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laura.penuela\Documents\"/>
    </mc:Choice>
  </mc:AlternateContent>
  <xr:revisionPtr revIDLastSave="0" documentId="8_{BC3FB4AB-B650-4964-A0F5-E3A93111BCCE}" xr6:coauthVersionLast="36" xr6:coauthVersionMax="36" xr10:uidLastSave="{00000000-0000-0000-0000-000000000000}"/>
  <bookViews>
    <workbookView xWindow="0" yWindow="0" windowWidth="28800" windowHeight="13500" xr2:uid="{D4CCF582-153E-4B4E-9164-97C09E5F3050}"/>
  </bookViews>
  <sheets>
    <sheet name="Ene - Mar" sheetId="1" r:id="rId1"/>
  </sheets>
  <definedNames>
    <definedName name="_xlnm._FilterDatabase" localSheetId="0" hidden="1">'Ene - Mar'!$A$4:$Y$948</definedName>
  </definedNames>
  <calcPr calcId="191029"/>
  <extLst>
    <ext uri="GoogleSheetsCustomDataVersion2">
      <go:sheetsCustomData xmlns:go="http://customooxmlschemas.google.com/" r:id="rId5" roundtripDataChecksum="sQXCKiqUiVXMsRUwjK7zbmV4KYDQIM5Zmgg4gT/WFqk="/>
    </ext>
  </extLst>
</workbook>
</file>

<file path=xl/calcChain.xml><?xml version="1.0" encoding="utf-8"?>
<calcChain xmlns="http://schemas.openxmlformats.org/spreadsheetml/2006/main">
  <c r="I654" i="1" l="1"/>
  <c r="I720" i="1"/>
  <c r="N779" i="1"/>
  <c r="N780" i="1"/>
  <c r="N778" i="1"/>
  <c r="N516" i="1" l="1"/>
  <c r="N885" i="1"/>
  <c r="N346"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887" i="1"/>
  <c r="N886" i="1"/>
  <c r="N884" i="1"/>
  <c r="N883" i="1"/>
  <c r="N882" i="1"/>
  <c r="N881" i="1"/>
  <c r="N880" i="1"/>
  <c r="N879" i="1"/>
  <c r="N878" i="1"/>
  <c r="N877" i="1"/>
  <c r="N876" i="1"/>
  <c r="N875" i="1"/>
  <c r="N874" i="1"/>
  <c r="N873" i="1"/>
  <c r="N872" i="1"/>
  <c r="N871" i="1"/>
  <c r="N870" i="1"/>
  <c r="N869" i="1"/>
  <c r="N868" i="1"/>
  <c r="N867" i="1"/>
  <c r="N866" i="1"/>
  <c r="N865" i="1"/>
  <c r="N864" i="1"/>
  <c r="N863" i="1"/>
  <c r="N862" i="1"/>
  <c r="N861" i="1"/>
  <c r="N860" i="1"/>
  <c r="N859" i="1"/>
  <c r="N858" i="1"/>
  <c r="N857" i="1"/>
  <c r="N856" i="1"/>
  <c r="N855" i="1"/>
  <c r="N854" i="1"/>
  <c r="N853" i="1"/>
  <c r="N852" i="1"/>
  <c r="N851" i="1"/>
  <c r="N850" i="1"/>
  <c r="N849" i="1"/>
  <c r="N848" i="1"/>
  <c r="N847" i="1"/>
  <c r="N846" i="1"/>
  <c r="N845" i="1"/>
  <c r="N844" i="1"/>
  <c r="N843" i="1"/>
  <c r="N842" i="1"/>
  <c r="N841" i="1"/>
  <c r="N840" i="1"/>
  <c r="N839" i="1"/>
  <c r="N838" i="1"/>
  <c r="N837" i="1"/>
  <c r="N836" i="1"/>
  <c r="N835" i="1"/>
  <c r="N834" i="1"/>
  <c r="N833" i="1"/>
  <c r="N831" i="1"/>
  <c r="N815" i="1"/>
  <c r="N816" i="1"/>
  <c r="N817" i="1"/>
  <c r="N818" i="1"/>
  <c r="N819" i="1"/>
  <c r="N820" i="1"/>
  <c r="N821" i="1"/>
  <c r="N822" i="1"/>
  <c r="N823" i="1"/>
  <c r="N824" i="1"/>
  <c r="N825" i="1"/>
  <c r="N826" i="1"/>
  <c r="N827" i="1"/>
  <c r="N828" i="1"/>
  <c r="N829" i="1"/>
  <c r="N814" i="1"/>
  <c r="N813" i="1"/>
  <c r="N812" i="1"/>
  <c r="N811" i="1"/>
  <c r="N810" i="1"/>
  <c r="N809" i="1"/>
  <c r="N808" i="1"/>
  <c r="N807" i="1"/>
  <c r="N806" i="1"/>
  <c r="N805" i="1"/>
  <c r="N804" i="1"/>
  <c r="N803" i="1"/>
  <c r="N802" i="1"/>
  <c r="N801" i="1"/>
  <c r="N800" i="1"/>
  <c r="N799" i="1"/>
  <c r="N798" i="1"/>
  <c r="N797" i="1"/>
  <c r="N796" i="1"/>
  <c r="N795" i="1"/>
  <c r="N794" i="1"/>
  <c r="N792" i="1"/>
  <c r="N791" i="1"/>
  <c r="N754" i="1"/>
  <c r="N755" i="1"/>
  <c r="N756" i="1"/>
  <c r="N757" i="1"/>
  <c r="N758" i="1"/>
  <c r="N759" i="1"/>
  <c r="N760" i="1"/>
  <c r="N761" i="1"/>
  <c r="N762" i="1"/>
  <c r="N763" i="1"/>
  <c r="N764" i="1"/>
  <c r="N765" i="1"/>
  <c r="N766" i="1"/>
  <c r="N767" i="1"/>
  <c r="N768" i="1"/>
  <c r="N769" i="1"/>
  <c r="N770" i="1"/>
  <c r="N771" i="1"/>
  <c r="N772" i="1"/>
  <c r="N773" i="1"/>
  <c r="N774" i="1"/>
  <c r="N775" i="1"/>
  <c r="N776" i="1"/>
  <c r="N777" i="1"/>
  <c r="N781" i="1"/>
  <c r="N782" i="1"/>
  <c r="N783" i="1"/>
  <c r="N784" i="1"/>
  <c r="N785" i="1"/>
  <c r="N786" i="1"/>
  <c r="N787" i="1"/>
  <c r="N788" i="1"/>
  <c r="N789" i="1"/>
  <c r="N790" i="1"/>
  <c r="N728" i="1"/>
  <c r="N727" i="1"/>
  <c r="N725" i="1"/>
  <c r="N724" i="1"/>
  <c r="N723" i="1"/>
  <c r="N721" i="1"/>
  <c r="N720" i="1"/>
  <c r="N719" i="1"/>
  <c r="N717" i="1"/>
  <c r="N716" i="1"/>
  <c r="N715" i="1"/>
  <c r="N714" i="1"/>
  <c r="N713" i="1"/>
  <c r="N712" i="1"/>
  <c r="N710" i="1"/>
  <c r="N709" i="1"/>
  <c r="N708" i="1"/>
  <c r="N707" i="1"/>
  <c r="N706" i="1"/>
  <c r="N705" i="1"/>
  <c r="N698" i="1"/>
  <c r="N697" i="1"/>
  <c r="N696" i="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1" i="1"/>
  <c r="N662" i="1"/>
  <c r="N663" i="1"/>
  <c r="N664" i="1"/>
  <c r="N660" i="1"/>
  <c r="N655" i="1"/>
  <c r="N656" i="1"/>
  <c r="N657" i="1"/>
  <c r="N658" i="1"/>
  <c r="N659" i="1"/>
  <c r="N654" i="1"/>
  <c r="N731"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1" i="1"/>
  <c r="N618" i="1"/>
  <c r="N616" i="1"/>
  <c r="N615" i="1"/>
  <c r="N614" i="1"/>
  <c r="N612" i="1"/>
  <c r="N611"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543" i="1" l="1"/>
  <c r="N542" i="1"/>
  <c r="N541" i="1"/>
  <c r="N540" i="1"/>
  <c r="N524" i="1"/>
  <c r="N525" i="1"/>
  <c r="N526" i="1"/>
  <c r="N527" i="1"/>
  <c r="N528" i="1"/>
  <c r="N529" i="1"/>
  <c r="N530" i="1"/>
  <c r="N531" i="1"/>
  <c r="N532" i="1"/>
  <c r="N533" i="1"/>
  <c r="N534" i="1"/>
  <c r="N535" i="1"/>
  <c r="N536" i="1"/>
  <c r="N537" i="1"/>
  <c r="N538" i="1"/>
  <c r="N539" i="1"/>
  <c r="N519" i="1"/>
  <c r="N520" i="1"/>
  <c r="N521" i="1"/>
  <c r="N522" i="1"/>
  <c r="N523"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7" i="1"/>
  <c r="N518"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268" i="1"/>
  <c r="N269" i="1"/>
  <c r="N270" i="1"/>
  <c r="N271" i="1"/>
  <c r="N272" i="1"/>
  <c r="N273" i="1"/>
  <c r="N274" i="1"/>
  <c r="N275" i="1"/>
  <c r="N267" i="1"/>
  <c r="N265" i="1"/>
  <c r="N26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184" i="1"/>
  <c r="N185" i="1"/>
  <c r="N186" i="1"/>
  <c r="N187" i="1"/>
  <c r="N188" i="1"/>
  <c r="N189" i="1"/>
  <c r="N190" i="1"/>
  <c r="N191" i="1"/>
  <c r="N192" i="1"/>
  <c r="N193" i="1"/>
  <c r="N194" i="1"/>
  <c r="N195" i="1"/>
  <c r="N196" i="1"/>
  <c r="N197" i="1"/>
  <c r="N198" i="1"/>
  <c r="N199" i="1"/>
  <c r="N200" i="1"/>
  <c r="N201" i="1"/>
  <c r="N202" i="1"/>
  <c r="N203" i="1"/>
  <c r="N204" i="1"/>
  <c r="N183" i="1"/>
  <c r="N182" i="1" l="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3" i="1"/>
  <c r="N152" i="1"/>
  <c r="N151" i="1"/>
  <c r="N150" i="1"/>
  <c r="N149" i="1"/>
  <c r="N148" i="1"/>
  <c r="N147" i="1"/>
  <c r="N146" i="1"/>
  <c r="N144"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32" i="1"/>
  <c r="N33" i="1"/>
  <c r="N30" i="1"/>
  <c r="N31" i="1"/>
  <c r="N29" i="1"/>
  <c r="N27" i="1"/>
  <c r="N26" i="1"/>
  <c r="N23" i="1"/>
  <c r="N24" i="1"/>
  <c r="N21" i="1"/>
  <c r="N22" i="1"/>
  <c r="I17" i="1"/>
  <c r="L11" i="1"/>
  <c r="N11" i="1" s="1"/>
  <c r="L12" i="1"/>
  <c r="N12" i="1" s="1"/>
  <c r="L13" i="1"/>
  <c r="N13" i="1" s="1"/>
  <c r="L14" i="1"/>
  <c r="N14" i="1" s="1"/>
  <c r="L15" i="1"/>
  <c r="N15" i="1" s="1"/>
  <c r="L10" i="1"/>
  <c r="N10" i="1" s="1"/>
  <c r="N20" i="1"/>
  <c r="N19" i="1"/>
  <c r="N18" i="1"/>
  <c r="N17" i="1"/>
  <c r="N16" i="1"/>
  <c r="N9" i="1"/>
  <c r="N8" i="1"/>
  <c r="N7" i="1"/>
  <c r="N732" i="1"/>
  <c r="N733" i="1"/>
  <c r="N734" i="1"/>
  <c r="N735" i="1"/>
  <c r="N736" i="1"/>
  <c r="N737" i="1"/>
  <c r="N738" i="1"/>
  <c r="N739" i="1"/>
  <c r="N740" i="1"/>
  <c r="N741" i="1"/>
  <c r="N742" i="1"/>
  <c r="N743" i="1"/>
  <c r="N744" i="1"/>
  <c r="N745" i="1"/>
  <c r="N746" i="1"/>
  <c r="N747" i="1"/>
  <c r="N748" i="1"/>
  <c r="N749" i="1"/>
  <c r="N750" i="1"/>
  <c r="N751" i="1"/>
  <c r="N752" i="1"/>
  <c r="N753" i="1"/>
  <c r="N546" i="1"/>
  <c r="I547" i="1"/>
  <c r="I548" i="1"/>
  <c r="I549" i="1"/>
  <c r="I550" i="1"/>
  <c r="I551" i="1"/>
  <c r="I552" i="1"/>
  <c r="I553" i="1"/>
  <c r="I554" i="1"/>
  <c r="I555" i="1"/>
  <c r="I556" i="1"/>
  <c r="I557" i="1"/>
  <c r="I558" i="1"/>
  <c r="I559" i="1"/>
  <c r="I560" i="1"/>
  <c r="I561" i="1"/>
  <c r="I562" i="1"/>
  <c r="I563" i="1"/>
  <c r="I564" i="1"/>
  <c r="I565" i="1"/>
  <c r="I566" i="1"/>
  <c r="I567" i="1"/>
  <c r="I568" i="1"/>
  <c r="I569" i="1"/>
  <c r="I570" i="1"/>
  <c r="I546" i="1"/>
  <c r="N547" i="1"/>
  <c r="N548" i="1"/>
  <c r="N549" i="1"/>
  <c r="N550" i="1"/>
  <c r="N551" i="1"/>
  <c r="N552" i="1"/>
  <c r="N553" i="1"/>
  <c r="N554" i="1"/>
  <c r="N555" i="1"/>
  <c r="N556" i="1"/>
  <c r="N557" i="1"/>
  <c r="N558" i="1"/>
  <c r="N559" i="1"/>
  <c r="N560" i="1"/>
  <c r="N561" i="1"/>
  <c r="N562" i="1"/>
  <c r="N563" i="1"/>
  <c r="N564" i="1"/>
  <c r="N565" i="1"/>
  <c r="N566" i="1"/>
  <c r="N567" i="1"/>
  <c r="N568" i="1"/>
  <c r="N569" i="1"/>
  <c r="N570"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35" i="1"/>
</calcChain>
</file>

<file path=xl/sharedStrings.xml><?xml version="1.0" encoding="utf-8"?>
<sst xmlns="http://schemas.openxmlformats.org/spreadsheetml/2006/main" count="5543" uniqueCount="1795">
  <si>
    <t>Pilar Estratégico</t>
  </si>
  <si>
    <t>Línea Estratégica</t>
  </si>
  <si>
    <t>Dependencia
Responsable</t>
  </si>
  <si>
    <t xml:space="preserve">% Cumplimiento </t>
  </si>
  <si>
    <t>Descripción cualitativa del avance</t>
  </si>
  <si>
    <t>1. PROTEGER LA BELLEZA DE LA VIDA</t>
  </si>
  <si>
    <t>1.1 Fortalecimiento del SINAP</t>
  </si>
  <si>
    <t>GRUPO DE GESTIÓN E INTEGRACIÓN DEL SINAP</t>
  </si>
  <si>
    <t>Porcentaje de efectividad en el ejercicio de la administración del Registro Único Nacional de áreas protegidas - RUNAP</t>
  </si>
  <si>
    <t>Porcentaje de efectividad en el ejercicio de la administración del Sistema de información y monitoreo del SINAP</t>
  </si>
  <si>
    <t>GRUPO DE PLANEACIÓN Y MANEJO DE AREAS PROTEGIDAS</t>
  </si>
  <si>
    <t>Número de áreas protegidas públicas con medición bajo una metodología de efectividad del manejo</t>
  </si>
  <si>
    <t>Número de instrumentos de planeación y manejo de las áreas administradas por PNNC desarrollados</t>
  </si>
  <si>
    <t>GRUPO DE TRÁMITES Y EVALUACIÓN AMBIENTAL</t>
  </si>
  <si>
    <t>Porcentaje de reservas inscritas en RUNAP con actuaciones de seguimiento</t>
  </si>
  <si>
    <t>1.1.1 Instrumentos de Planeación y Efectividad del manejo</t>
  </si>
  <si>
    <t>GRUPO DE GESTIÓN DEL CONOCIMIENTO E INNOVACIÓN</t>
  </si>
  <si>
    <t>1.2 Restauración, rehabilitación y Sistemas Sostenibles para la Conservación</t>
  </si>
  <si>
    <t>DIRECCIÓN TERRITORIAL AMAZONÍA</t>
  </si>
  <si>
    <t>DIRECCIÓN TERRITORIAL ANDES NORORIENTALES</t>
  </si>
  <si>
    <t>DIRECCIÓN TERRITORIAL ANDES OCCIDENTALES</t>
  </si>
  <si>
    <t>DIRECCIÓN TERRITORIAL CARIBE</t>
  </si>
  <si>
    <t>DIRECCIÓN TERRITORIAL ORINOQUÍA</t>
  </si>
  <si>
    <t>DIRECCIÓN TERRITORIAL PACÍFICO</t>
  </si>
  <si>
    <t>1.3 Valoración de Servicios Ecosistémicos</t>
  </si>
  <si>
    <t>1.4 Saneamiento Predial</t>
  </si>
  <si>
    <t>OFICINA ASESORA JURÍDICA</t>
  </si>
  <si>
    <t>Solicitudes de creación de Folios de matrícula inmobiliaria para predios baldíos que se encuentran al interior del SPNN</t>
  </si>
  <si>
    <t>1.5 Efectividad del manejo, monitoreo y vida silvestre</t>
  </si>
  <si>
    <t>OFICINA DE GESTION DEL RIESGO</t>
  </si>
  <si>
    <t>2. TERRITORIOS SOSTENIBLES E INNOVADORES</t>
  </si>
  <si>
    <t>2.1 Bioeconomía y Ecoturismo</t>
  </si>
  <si>
    <t>4. PAZ CON LA NATURALEZA</t>
  </si>
  <si>
    <t>4.1 Gobernanza, participación y conflictos socioambientales</t>
  </si>
  <si>
    <t>Meta 
Trimestre IV</t>
  </si>
  <si>
    <t>Ejecutado Trimestre IV</t>
  </si>
  <si>
    <r>
      <t xml:space="preserve">Tablero de Control
</t>
    </r>
    <r>
      <rPr>
        <b/>
        <sz val="11"/>
        <color rgb="FFFFFFFF"/>
        <rFont val="Arial Narrow"/>
        <family val="2"/>
      </rPr>
      <t>&lt; a 95%: Incumplido
&gt; a 95%: Cumplido</t>
    </r>
  </si>
  <si>
    <t>Seguimiento Plan Estratégico Institucional y Plan de Acción Institucional
Primer Trimestre - 2025</t>
  </si>
  <si>
    <t>DTAM - DTAM - No. de Hectáreas en proceso de restauración, recuperación y rehabilitación de ecosistemas degradados</t>
  </si>
  <si>
    <t>DTAM - PNN Alto Fragua Indi Wasi - No. de Hectáreas en proceso de restauración, recuperación y rehabilitación de ecosistemas degradados</t>
  </si>
  <si>
    <t>DTAM - PNN Amacayacu - No. de Hectáreas en proceso de restauración, recuperación y rehabilitación de ecosistemas degradados</t>
  </si>
  <si>
    <t>DTAM - PNN Cahuinarí - No. de Hectáreas en proceso de restauración, recuperación y rehabilitación de ecosistemas degradados</t>
  </si>
  <si>
    <t>DTAM - PNN La Paya - No. de Hectáreas en proceso de restauración, recuperación y rehabilitación de ecosistemas degradados</t>
  </si>
  <si>
    <t>DTAM - PNN Serranía de Chiribiquete - No. de Hectáreas en proceso de restauración, recuperación y rehabilitación de ecosistemas degradados</t>
  </si>
  <si>
    <t>DTAM - PNN Serranía de los Churumbelos - No. de Hectáreas en proceso de restauración, recuperación y rehabilitación de ecosistemas degradados</t>
  </si>
  <si>
    <t>DTAM - PNN Yaigojé Apaporis - No. de Hectáreas en proceso de restauración, recuperación y rehabilitación de ecosistemas degradados</t>
  </si>
  <si>
    <t>DTAM - RNN Nukak - No. de Hectáreas en proceso de restauración, recuperación y rehabilitación de ecosistemas degradados</t>
  </si>
  <si>
    <t>DTAM - RNN Puinawai - No. de Hectáreas en proceso de restauración, recuperación y rehabilitación de ecosistemas degradados</t>
  </si>
  <si>
    <t>DTAM - SF Plantas Medicinales Orito Ingi - Ande - No. de Hectáreas en proceso de restauración, recuperación y rehabilitación de ecosistemas degradados</t>
  </si>
  <si>
    <t>DTAN - ANU Estoraques - No. de Hectáreas en proceso de restauración, recuperación y rehabilitación de ecosistemas degradados</t>
  </si>
  <si>
    <t>DTAN - PNN Cocuy - No. de Hectáreas en proceso de restauración, recuperación y rehabilitación de ecosistemas degradados</t>
  </si>
  <si>
    <t>DTAN - PNN Pisba - No. de Hectáreas en proceso de restauración, recuperación y rehabilitación de ecosistemas degradados</t>
  </si>
  <si>
    <t>DTAN - PNN Serranía de los Yariguíes - No. de Hectáreas en proceso de restauración, recuperación y rehabilitación de ecosistemas degradados</t>
  </si>
  <si>
    <t>DTAN - PNN Tamá - No. de Hectáreas en proceso de restauración, recuperación y rehabilitación de ecosistemas degradados</t>
  </si>
  <si>
    <t>DTAN - SFF Guanenta Alto Río Fonce - No. de Hectáreas en proceso de restauración, recuperación y rehabilitación de ecosistemas degradados</t>
  </si>
  <si>
    <t>DTAN - SFF Iguaque - No. de Hectáreas en proceso de restauración, recuperación y rehabilitación de ecosistemas degradados</t>
  </si>
  <si>
    <t>DTAO - PNN Las Hermosas Gloria Valencia de Castaño - No. de Hectáreas en proceso de restauración, recuperación y rehabilitación de ecosistemas degradados</t>
  </si>
  <si>
    <t>DTAO - PNN Las Orquídeas - No. de Hectáreas en proceso de restauración, recuperación y rehabilitación de ecosistemas degradados</t>
  </si>
  <si>
    <t>DTAO - PNN Los Nevados - No. de Hectáreas en proceso de restauración, recuperación y rehabilitación de ecosistemas degradados</t>
  </si>
  <si>
    <t>DTAO - PNN Puracé - No. de Hectáreas en proceso de restauración, recuperación y rehabilitación de ecosistemas degradados</t>
  </si>
  <si>
    <t>DTAO - PNN Selva de Florencia - No. de Hectáreas en proceso de restauración, recuperación y rehabilitación de ecosistemas degradados</t>
  </si>
  <si>
    <t>DTAO - SFF Otún Quimbaya - No. de Hectáreas en proceso de restauración, recuperación y rehabilitación de ecosistemas degradados</t>
  </si>
  <si>
    <t>DTCA - PNN Bahía Portete - Kaurrele - No. de Hectáreas en proceso de restauración, recuperación y rehabilitación de ecosistemas degradados</t>
  </si>
  <si>
    <t>DTCA - PNN Macuira - No. de Hectáreas en proceso de restauración, recuperación y rehabilitación de ecosistemas degradados</t>
  </si>
  <si>
    <t>DTCA - PNN Old Providence McBean Lagoon - No. de Hectáreas en proceso de restauración, recuperación y rehabilitación de ecosistemas degradados</t>
  </si>
  <si>
    <t>DTCA - PNN Paramillo - No. de Hectáreas en proceso de restauración, recuperación y rehabilitación de ecosistemas degradados</t>
  </si>
  <si>
    <t>DTCA - PNN Sierra Nevada de Santa Marta - No. de Hectáreas en proceso de restauración, recuperación y rehabilitación de ecosistemas degradados</t>
  </si>
  <si>
    <t>DTCA - PNN Tayrona - No. de Hectáreas en proceso de restauración, recuperación y rehabilitación de ecosistemas degradados</t>
  </si>
  <si>
    <t>DTCA - SFF Ciénaga Grande de Santa Marta - No. de Hectáreas en proceso de restauración, recuperación y rehabilitación de ecosistemas degradados</t>
  </si>
  <si>
    <t>DTCA - SFF El Corchal Mono Hernandez - No. de Hectáreas en proceso de restauración, recuperación y rehabilitación de ecosistemas degradados</t>
  </si>
  <si>
    <t>DTCA - SFF Los Colorados - No. de Hectáreas en proceso de restauración, recuperación y rehabilitación de ecosistemas degradados</t>
  </si>
  <si>
    <t>DTCA - SFF Los Flamencos - No. de Hectáreas en proceso de restauración, recuperación y rehabilitación de ecosistemas degradados</t>
  </si>
  <si>
    <t>DTCA - VP Isla de Salamanca - No. de Hectáreas en proceso de restauración, recuperación y rehabilitación de ecosistemas degradados</t>
  </si>
  <si>
    <t>DTOR - DNMI Cinaruco - No. de Hectáreas en proceso de restauración, recuperación y rehabilitación de ecosistemas degradados</t>
  </si>
  <si>
    <t>DTOR - PNN Chingaza - No. de Hectáreas en proceso de restauración, recuperación y rehabilitación de ecosistemas degradados</t>
  </si>
  <si>
    <t>DTOR - PNN Cordillera de Los Picachos - No. de Hectáreas en proceso de restauración, recuperación y rehabilitación de ecosistemas degradados</t>
  </si>
  <si>
    <t>DTOR - PNN El Tuparro - No. de Hectáreas en proceso de restauración, recuperación y rehabilitación de ecosistemas degradados</t>
  </si>
  <si>
    <t>DTOR - PNN Serranía de Manacacías - No. de Hectáreas en proceso de restauración, recuperación y rehabilitación de ecosistemas degradados</t>
  </si>
  <si>
    <t>DTOR - PNN Sierra de la Macarena - No. de Hectáreas en proceso de restauración, recuperación y rehabilitación de ecosistemas degradados</t>
  </si>
  <si>
    <t>DTOR - PNN Sumapaz - No. de Hectáreas en proceso de restauración, recuperación y rehabilitación de ecosistemas degradados</t>
  </si>
  <si>
    <t>DTOR - PNN Tinigua - No. de Hectáreas en proceso de restauración, recuperación y rehabilitación de ecosistemas degradados</t>
  </si>
  <si>
    <t>DTPA - DNMI Cabo Manglares Bajo Mira y Frontera - No. de Hectáreas en proceso de restauración, recuperación y rehabilitación de ecosistemas degradados</t>
  </si>
  <si>
    <t>DTPA - PNN Farallones de Cali - No. de Hectáreas en proceso de restauración, recuperación y rehabilitación de ecosistemas degradados</t>
  </si>
  <si>
    <t>DTPA - PNN Gorgona - No. de Hectáreas en proceso de restauración, recuperación y rehabilitación de ecosistemas degradados</t>
  </si>
  <si>
    <t>DTPA - PNN Los Katíos - No. de Hectáreas en proceso de restauración, recuperación y rehabilitación de ecosistemas degradados</t>
  </si>
  <si>
    <t>DTPA - PNN Munchique - No. de Hectáreas en proceso de restauración, recuperación y rehabilitación de ecosistemas degradados</t>
  </si>
  <si>
    <t>DTPA - PNN Sanquianga - No. de Hectáreas en proceso de restauración, recuperación y rehabilitación de ecosistemas degradados</t>
  </si>
  <si>
    <t>DTPA - PNN Uramba Bahía Málaga - No. de Hectáreas en proceso de restauración, recuperación y rehabilitación de ecosistemas degradados</t>
  </si>
  <si>
    <t>DTPA - PNN Utría - No. de Hectáreas en proceso de restauración, recuperación y rehabilitación de ecosistemas degradados</t>
  </si>
  <si>
    <t>Meta 
2025</t>
  </si>
  <si>
    <t>Ejecutado corte 31 de marzo</t>
  </si>
  <si>
    <t>% Avance
Corte 31 de marzo</t>
  </si>
  <si>
    <t>I TRIMESTRE - 2025</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</si>
  <si>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
Las metas de fondo para la vida se encuentran en rectificación toda vez que está pendiente la firma del convenio para la implementación del proyecto y el plan de compras, esto aplica para todos los indicadores
 </t>
  </si>
  <si>
    <t>Con corte a 25 de marzo de 2025 se reportan avances cualitativos mediante las siguientes acciones:
1. Se realizaron 5 reuniones de revisión de la meta de restauración para el área protegida, una (1) con la DTAM y otra con la participación de la DTAM, Central y PNN AFIW con el objetivo de revisar los reportes de áreas como aporte a la meta de restauración, previo a la mesa de indicadores se realizó otro espacio con las áreas protegidas de la DTAM para revisar las metas y recursos de financiación y por ultimo un espacio fue la revisión y aprobación de la meta en la mesa técnica de restauración. 
2. Se participó en el taller de monitoreo restauración de tierras degradadas. 
3. En la implementación del proyecto HeCo KFW se avanzó en la revisión de los usuarios potenciales para participar en el proyecto KFW y Amazonia Biocultural (2 reuniones internas con el equipo) y 2 reuniones preparatorias para la logística de las giras de intercambio de ganadería y cacao desarrolladas los días 07/03 (Ganadería) y 14/03 (Cacao), dentro de las actividades complementarias, se tuvo una reunión con el equipo de AGROSAVIA en articulación para revisar los avances en los componentes técnicos del proyecto.
Estas acciones se realizan con la fuente de financiación Recurso 10 PGN del proyecto Conservación de la Biodiversidad
4. Relacionado con el proceso de saneamiento predial, se firmaron 4 escrituras en la Notaría Única de Belén de los Andaquíes de los predios: La Palma, El Guadual, El Mirador y La Estrella 2, a la fecha se encuentran en proceso de registro en la Oficina de Instrumentos Públicos de Florencia (Los recursos corresponden a reserva presupuestal de la vigencia 2023 de GPN Fonam 20).
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</si>
  <si>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Con corte a 25 de marzo de 2025 se reportan avances cualitativos en el No. de hectáreas en proceso de restauración, rehabilitación y recuperación en el Parque Amacayacu, en donde se adelantaron las siguientes acciones:
1. Contratación de un técnico y dos operarios para dinamizar el proceso de restauración ecológica con enfoque biocultural en las comunidades de San Martín, Mocagua y Palmeras.
2. Reuniones con las comunidades ya mencionadas para socializar el indicador y la meta para el 2025.
3. Avanzar con la elaboración de los estudios previos para el convenio 2025 que facilite el cumplimiento de la meta
4. Reuniones con la DTAM (líder de Planeación y temático) para precisar la meta 2025.
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</si>
  <si>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</si>
  <si>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Se avanza en el desarrollo de la estrategia de Uso, Ocupación y Tenencia y Restauración Ecológica Participativa, en el marco de la Mesa Triunfadora, con la comunidad campesina El Triunfo, para llegar a la firma de acuerdos de conservación en el PNN La Paya, proceso que hasta la fecha tiene los siguientes logros.
1. Fortalecimiento organizativo.
2. Consolidación del Plan de trabajo entre Parques Nacionales Naturales y las familias de la comunidad Campesina.
3. Consolidación de agendas de trabajo para generar claridades en temas relacionados con el proceso.
4. Consolidación de rutas de trabajo y dialogo institucional.
5. Trabajo de campo para el reconocimiento del límite del PNN La Paya.
6. Propuestas institucionales para avanzar en la implementación del REP en el PNN La Paya.
7. Consolidación de un equipo de trabajo enlace entre la comunidad campesina El Triunfo y Parques Nacionales Naturales de Colombia.</t>
  </si>
  <si>
    <t>Con corte a 25 de marzo de 2025 en el indicador No. de Hectáreas en proceso de restauración rehabilitación y recuperación, no se cuenta con avance cualitativo, toda vez que aún está pendiente  la contratación del profesional de Restauración Ecológica por recurso 20-FONAM
A la fecha el área cuenta con la suscripción de 2 contratos de prestación de servicios (técnicos) y mediante ORFEO  No. 20255170000673 del 23 de febrero se solicitó la contratación del profesional de la línea de Restauración, se expidió el CDP No. 6625 del 27 de marzo 2025 para la respectiva gestión contractual, se espera que el contrato inicie ejecución el 28 de marzo o primera semana de abril de 2025. 
La meta  del indicador de acuerdo a lo concertado con la DTAM, corresponde a 15 hectáreas nuevas </t>
  </si>
  <si>
    <t xml:space="preserve">Con corte a 25 de marzo de 2025 se reportan avances cualitativos para el indicador No. de Hectáreas en proceso de restauración rehabilitación y recuperación. 
El 10 de marzo de 2025 con las comunidades indígenas de Santa Rosa, Cauca: Resguardos Inga Mandiyaco, Inga Suma Iuai, Inga Rigcharikuna El Dorado, Yanacona Santa Martha, en la que se ratifica dar continuidad a implementación de nuevas hectáreas al procesos de RE con enfoque biocultural  y se formulará de manera conjunta la metodología para el monitoreo del proceso de RE con enfoque biocultural.
</t>
  </si>
  <si>
    <t>Con corte a 25 de Marzo de 2025 se reportan avances cualitativos en la definción de criterios para la elaboracion de los preterminos para el proceso de seleccion para el ejecutor del contrato / convenio
1. Se contrato profesional ambiental para orientar los procesos de restauración ecológica y  suscripción de acuerdos de conservación, con fecha de inicio 12/02/2025
2. Se contrato dos tecnólogos para la seguimiento e implementación de acciones de restauración ecológica al interior y en zona de influencia de la RNN Nukak. Con fechas de Inicio 13/02/2025 y 17/02/2025 
3. Se contrato un operario para fortalecer el relacionamiento con Resguardos Indígenas traslapados con la RNN Nukak
Estas acciones se realizan con la fuente de financiación PGN</t>
  </si>
  <si>
    <t>Hasta el momento no se cuenta con el profesional para generar informe. pero ya se esta gestionando el proceso de contratacion. adicional a esto se adelantaron conversaciones con las autoridades indígenas para establecer las actividades del convenio a suscribir, en el que se proyecta realizar acciones de aprestamiento para la restauración"</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</si>
  <si>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
Durante el trimestre se avanzó en la contratación del técnico que apoyará al Santuario de Flora Plantas Medicinales Orito Ingi Ande, en la línea de Restauración ecológica con enfoque biocultural. Se proyectó el plan de trabajo para el proceso de Restauración ecológica con enfoque biocultural para la vigencia 2025.  </t>
  </si>
  <si>
    <t>En el primer trimestre se adelantaron las contrataciones del personal especializado para el área de restauración ecológica. Si bien este paso era fundamental para el fortalecimiento del equipo y la ejecución de los proyectos a corto, mediano y largo plazo. En consecuencia, algunas de las actividades planificadas inicialmente para estos meses se vieron postergadas o ralentizadas. No obstante, se llevaron a cabo dos recorridos de campo con el objetivo de identificar y analizar predios para la implementación de restauración activa que se realizará dentro en el área y su zona de influencia y así cumplir con las metas propuestas para el 2025 en la línea de restauración ecológica. Estos recorridos permitieron obtener información valiosa sobre el estado actual de los predios y las necesidades específicas de restauración en cada uno</t>
  </si>
  <si>
    <t>Desde el 01 de enero hasta el 31 de marzo no se realizaron avances en el indicador de hectáreas restauradas,  debido a la época de sequía en la cual nos encontramos, Aún así,  se lograron entregar 8400 árboles de los diferentes viveros, se encuentran en etapa de adaptación en los predios, están pendientes por sembrar y realizar el respectivo levantamiento de los polígonos.
Se tiene programado espacio con la comunidad de Tame para consolidar un listado de personas interesadas en adelantar ejercicios de restauración ecológica por medio del establecimiento de especies nativas </t>
  </si>
  <si>
    <t>Reporte con las acciones desarrolladas en el primer timestre:
El Parque Nacional Natural Pisba, para la presente vigencia 2025, planteó dentro de su Plan de Acción continuar con los procesos de producción de material vegetal en el vivero de alta montaña ubicado a 3650 m.s.n.m en el predio denominado Laguna de Socha, en donde se ha venido propagando material vegetal desde el año 2015. Igualmente en este mismo predio se han venido realizando encerramientos, siembras y los mantenimientos de las mismas, que han permitido una importante y evidente mejora en sus coberturas y estado de conservación. Para tal efecto se planteó la contratación de un profesional, un tecnólogo y tres operarios para cumplir y continuar con las actividades de restauración que se han venido realizando en este sector. Igualmente con el compromiso de los funcionarios del área protegida se han venido realizando desde principios de enero los mantenimientos y cuidados del material vegetal que quedó en los patios de crecimiento del año 2024.
A la fecha hemos contratado a los tres operarios, se ha venido realizando mantenimiento al material vegetal que se encuentra en el vivero desde el año pasado y se han realizado unas resiembras en algunos sitios en donde las heladas y verano de fin de año han dañado las plantas sembradas. Se espera que para el segundo trimestre se tenga todo el personal contratado y se comiencen las siembras del material en inventario, aprovechando la temporada de lluvia que ya comenzó.</t>
  </si>
  <si>
    <t>Para el primer trimestre no se tuvo avance en la meta cuantitativa, sin embargo el área desarrollo actividades asociadas al proyecto de implementación de 60 hectáreas el modelo de arreglo agroforestal con cacao como cultivo élite, orientado a la transición progresiva de la agricultura convencional hacia un sistema que contribuya al equilibrio biológico de las áreas adyacentes al Área Protegida (AP), se llevaron a cabo varias actividades clave.
Se realizó la visita a beneficiarios potenciales para aplicar los criterios de selección, seguida de la socialización de la propuesta técnica de la iniciativa productiva y de los compromisos de las partes involucradas. Además, se llevó a cabo la caracterización campesina de los beneficiarios preseleccionados y el levantamiento de polígonos tanto del área de conservación como del área destinada a la implementación del sistema productivo.                                               
Asi mismo en el proyecto Fortalecimiento productivo en arreglos agroforestales de treinta (30) familias campesinas ubicadas en zonas de amortiguación del PNN SYA de los municipios del Carmen y Santa Helena del Opón en el marco de la formalización de acuerdos de conservación.  se definió con el jefe del área la zona de intervención para dar inicio en el mes de abril a la nucleación de posibles beneficiarios y aplicar los criterios de selección; se definió dejar 20 cupos para el sector Opón y 10 cupos para el sector Chucuri, precisando en este último sector, el municipio del Carmen de chucuri.</t>
  </si>
  <si>
    <t>En el primer trimestre de 2025, no se reporta avance cuantitativo para este indicador, sin embargo, se avanza en el proceso de contratación de personal de apoyo para la implementación de las actividades de la estrategia de restauración ecológica, se realizan las actividades de mantenimiento de los viveros y del material vegetal.
Se avanza en la identificación de posibles beneficiarios de sistemas sostenibles y de aislamientos de nacientes de agua</t>
  </si>
  <si>
    <t>Atendiendo la observación realizada se amplia la descripción cualitativa de las acciones desarrollas en el SFF Guaneta Alto Río Fonce, en el proceso de restauración, recuperación y rehabilitación de ecosistemas degradados en cumplimiento a la meta programda para la vigencia:
Durante el primer trimestre se adelantó la contratación del personal necesario para realizar las actividades de restauración. Así mismo se priorizaron las áreas para la intervención activa, con actores estratégicos, tanto locales, como del área limítrofe al área protegida y así poder activar en su totalidad la línea de restauración ecológica. Por lo tanto, se han abordado diferentes espacios con actores públicos y privados con el fin de priorizar principalmente áreas adyacentes a diferentes fuentes hídricas y poder ejecutar ejercicios de restauración ecológica. Se crearon ambientes inclusivos con la administración municipal del municipio de Duitama, como a su vez con el acueducto veredal de San Antonio Norte; con el fin de articular esfuerzos para intervenir áreas de importancia ambiental e interés hídrico, en predios de propiedad de la administración municipal y el acueducto Veredal de San Antonio Norte de la ciudad de Duitama. Por otro lado, se llevaron a cabo jornadas de colecta de semillas, las cuales incluyen, especies arbustivas como palo blanco, tuno, alma negra, tobo, uva camarera, raque encenillo; como también, se colectaron semillas de: Espeletia Incana, Espeletia Grandiflora, Espeletia Cachaluensis, Espeletia Boyacensis, Espeletia Guacharaca, Espeletia Congestiflora, Espeletia Annemariana, Espeletia Chontalensis y Espeletia Brachyaxiantha. Se han venido realizando labores de adecuaciones en el vivero, tales como; la adecuación de los pisos en las naves de germinación 1, 2 y 3, así como en el patio de crecimiento, para lograr esta actividad, se cubrió el suelo con gravilla, mejorando tanto su funcionalidad como la apariencia del vivero; de igual forma, se realizó el mantenimiento del sistema de riego de las naves de germinación y todas sus camas de germinación. Igualmente, se avanzó en la adecuación del patio de crecimiento donde se cambió toda la infraestructura y sistema de riego. Y por último adecuo el patio de endurecimiento con el cerramiento de este.</t>
  </si>
  <si>
    <t>Durante el primer trimestre del 2025, se avanzó con la contratación del equipo de vivero y restauración a mediados y finales del mes de marzo. No se han implementado estrategias de restauración ecológica en el SFF Iguaque con siembras /plantaciones, puesto que no existía personal contratado en esta línea de trabajo; sin embargo, el equipo de funcionarios se concentró en el mantenimiento del material vegetal de los dos viveros de AP para futuras siembras y en la atención de ecoturismo y PVC en zonas críticas. Se carga informe hectáreas en restauración.</t>
  </si>
  <si>
    <t>Durante el mes de enero no se reportan avances asociados al cumplimiento del indicador ya que no fue posible contar con el equipo humano para la implementación de la línea estratégica debido a demoras en los procesos de contratación, durante el mes de febrero se avanzó inicialmente por parte del equipo técnico del área protegida, en reunión de socialización de los avances y estado actual de los 6 predios apoyados con la compra de materiales en el año 2024 para la implementación de acciones orientadas a la restauración ecológica participativa y sistemas sostenibles de conservación. De igual manera, se sostuvo reunión con el representante de ASOHERMOSAS para coordinar las visitas en campo por parte del equipo del área protegida a los predios en el municipio de Chaparral para brindar el apoyo y direccionamiento técnico que permita a los beneficiarios avanzar en el establecimiento de las herramientas de manejo del paisaje – HMP (sistemas silvopastoriles y aislamientos de protección). Adicionalmente, se avanzó en la construcción de insumos de planificación predial para 5 fincas que orienten el establecimiento de las HMP durante el trabajo en campo. 
 Durante del mes de marzo, el área protegida avanzó en las visitas de seguimiento y acompañamiento a 6 predios en los cuales se está trabajando en la implementación de herramientas del manejo del paisaje acordadas con los propietarios (Franjas dobles para los sistemas silvopastoriles y aislamientos de protección para zonas en restauración y conservación) en el marco de la implementación de la línea de RE, SSC y relacionamiento campesino. De igual forma, se realizó una gira de intercambio de experiencias bajo la metodología de campesino a campesino organizada en el corregimiento de Las Hermosas (vereda Davis-Janeiro) en el marco del proyecto Herencia Co – KFW, con el fin de promover, a través de la presentación de un caso de éxito, la reconversión productiva de sistemas productivos en ganadería manejados de manera extensiva a un modelo sostenible que contemple establecimiento de sistemas silvopastoriles, cercas vivas, rotación, áreas de restauración y conservación. Finalmente, el equipo técnico del PNN Las Hermosas avanzó en la formulación de una propuesta para el convenio con la Fundación Fondo Agua por la Vida y la Sostenibilidad (FFAVS), buscando fortalecer las acciones y gestiones adelantadas en años anteriores en el marco de la implementación del Plan de manejo y Plan especial de protección del PNN Las Hermosas, especialmente en las líneas estratégicas de: Restauración ecológica participativa, sistemas sostenibles para la conservación, relacionamiento campesino, educación ambiental y bioeconomía.</t>
  </si>
  <si>
    <t>Durante el trimestre no se realizará un reporte cuantitativo. Para el cumplimiento de este indicador, se espera la compra de las 26 mejoras, las cuales contribuirán a su ejecución. No obstante, se están adelantando avalúos catastrales con el Instituto Geográfico Agustín Codazzi para la compra.  Además, se espera la compra del predio El Limón 2, ubicado en la vereda Calles, como parte de la compensación de Gran Tierra Energy, el cual ya cuenta con avalúo. </t>
  </si>
  <si>
    <t>Fuente de financiación: PGN
EL PNN Los Nevados realizara acciones de restauración activa y pasiva en 750 hectáreas al interior del área protegida en los predios Romeral 1 (50 h) y El África (700) en los departamentos de Caldas y Tolima respectivamente. 
Durante el mes de marzo, se llevó a cabo un diagnóstico para evaluar las áreas afectadas por el incendio ocurrido en 2023. En este sentido, las acciones programadas para el primer trimestre se centran en realizar recorridos detallados por la zona afectada, con el fin de obtener una visión clara del impacto del incendio. Además, se realizaron transectos en diferentes sectores del área para determinar el estado actual de la cobertura vegetal posterior al disturbio, así como el avance en la regeneración natural de la vegetación. Con base en la información recopilada en campo, se elaborará un plan de restauración específico para la recuperación de la zona afectada, teniendo en cuenta las condiciones ecológicas, las especies presentes y los procesos naturales de regeneración.</t>
  </si>
  <si>
    <t>El periodo de enero a marzo de 2025 ha sido de preparación y avances iniciales para la implementación de acciones de restauración en el PNN PURACÉ y sus zonas de influencia, con un enfoque clave en la coordinación con comunidades y otros aliados del proyecto. Se espera que en los próximos meses se concreten más avances y se logren las metas establecidas.</t>
  </si>
  <si>
    <t>No se tiene reporte de hectáreas nuevas en restauración ecológica, en la medida que se vayan adquiriendo predios durante la vigencia 2025, se avanzará en este indicador. Durante el periodo de este reporte se adelantaron las gestiones administrativas, ya que el área protegida cuenta con avalúos de 7 predios, pero con los recursos aprobados no se logran comprar todos, se requiere hacer gestión de más recursos. Adicionalmente, se tienen otros 2 predios, que se espera lograr comprar, pero tienen procesos administrativos con la ANT. 
Por otra parte, para definir las acciones de aprestamiento, se revisaron los informes de caracterización de los siete (7) predios anteriormente mencionados, más dos que no se lograron adquirir el año pasado. Se priorizan para realizar restauración activa, en los predios 1- Puerto Suárez: Aislamiento de aproximadamente 2000 m, instalación de un vivero temporal y siembra de árboles en áreas en Pinus patula y potreros. 2- Parcela 34A: Aislamiento de aproximadamente 200 m con el fin de delimitar el predio. 3- La Viña La Fortuna: restauración de áreas en potrero mediante la instalación de un vivero temporal, siembras de árboles y eliminar un área de café. En los demás predios, se tiene proyectado implementar acciones de restauración pasiva, ya que presentan áreas conservadas y sucesiones avanzadas, algunos se encuentran sin actividades agropecuarias aproximadamente desde hace 15 años.</t>
  </si>
  <si>
    <t>Se contrató un técnico en restauración que se encuentra adelantando y realizando la revisión de la información primaria y secundaria existente acerca de la temática en el Santuario, así como los ejercicios previamente realizados, problemáticas identificadas y las estrategias de manejo propuestas. Al mismo tiempo, está haciendo recorridos en las áreas sobre las cuales se ha hecho algún tipo de manejo o sobre las que se debería aplicar e identificando los focos de especies invasoras.</t>
  </si>
  <si>
    <t>Durante el primer trimestre se avanzó en el aprestamiento institucional para la planeación del proyecto “Guajira Conexión Biocultural” dentro del cual se encuentra el componente 3 de Restauración, por el cual se tiene contemplado el cumplimiento de los resultados e indicadores de la vigencia 2025. A la fecha no se ha aprobado el plan de adquisiciones por parte del fondo para la vida, por lo tanto, no se realiza reportes en este periodo.</t>
  </si>
  <si>
    <t>El Área Protegida tiene establecida una meta de 86,25 hectáreas para la implementación de estrategias de restauración, las cuales se encuentran enmarcadas en el proyecto Guajira Conexión Biocultural. Este trimestre, se avanzó en la construcción de los estudios previos para la contratación del personal encargado de apoyar la ejecución de estas actividades. Desde el AP, se ha avanzado en la identificación de áreas potenciales para la implementación de estrategias de restauración, principalmente de restauración espontánea (pasiva), utilizando como base la cartografía proporcionada desde Nivel Central donde se evidencian ganancias de cobertura vegetal secundaria en su mayoría. Se identificaron preliminarmente 860 ha de posible intervención, pero es necesario cruzar esta información con la zonificación de manejo del Parque para priorizar áreas dentro de la zona de uso sostenible, así mismo es necesario construir una metodología de trabajo con las comunidades para definir compromisos conjuntos y que la estrategia de restauración surta los resultados esperados.</t>
  </si>
  <si>
    <t>No se realizó reporte por parte del Área Protegida.</t>
  </si>
  <si>
    <t>Durante el primer trimestre el avance es de 0 ha, sin embargo, se adelantó la georreferenciación de nuevas áreas a restaurar con 43,35 ha para REP, 52 ha para SAFs (huertos de 1 ha) y 13 ha para la conversión de sistemas ganaderos a silvopastoriles. Se completaron los estudios previos para contratación y se conformó el equipo técnico encargado de la REP.  Se gestionó la recolección de semillas de 33 especies nativas, sumando 35.780 semillas, de las cuales 27.462 fueron sembradas en germinadores. Se actualizó el plan de trabajo REP y se definieron los recursos asignados por el AP, enfocados al desarrollo de las actividades REP surgidas de los acuerdos de conservación financiados por cooperación internacional-Reino Unido, y ejecutados por convenio de asociación con FUNDECODES, con quienes se acordó gestionar y comprar insumos necesarios para  producir el material vegetal.</t>
  </si>
  <si>
    <t>Entre los meses de enero y marzo de 2025 se presentaron avances de gestión para este indicador, en el marco del proyecto “Mejoramiento de la efectividad para el manejo integral del territorio nodo La Guajira, según sus necesidades de conservación: Configurando entornos ambientalmente resilientes y saludables. “Guajira Conexión Biocultural””, para el cual se ha avanzado en la gestión de plan de compras y del plan de adquisiciones del proyecto. Adicionalmente, se actualizó el plan de trabajo de la línea de restauración ecológica para la vigencia 2025.</t>
  </si>
  <si>
    <t>Con recursos del Programa de Restauración se realizó la contratación del técnico Manuel Deufeleut quien estará apoyando las actividades para los indicadores de mantenimiento y de hectáreas nuevas en restauración, además estará acompañado por la Profesional Universitaria Adriana Medina. Para avanzar en el cumplimiento de este indicador se realizarán jornadas de caracterización del espacio a restaurar el cual comprende un área de desuso por la reubicación de una comunidad indígena a un predio adquirido por Parques Nacionales, sobre este predio particular se proyecta realizar distintas acciones de restauración para promover su recuperación derivadas del diagnóstico que se obtenga como resultado de la fase de campo</t>
  </si>
  <si>
    <t>Proceso de restauración ecológica en los sectores Playón de Veranillo y Playón de Ariza - Ciénaga de Alfandoque
Como parte de la meta 2025 de promover la restauración en 100 ha, se priorizó un polígono de 50 ha en el Playón de Veranillo, identificado para *restauración asistida* en cual se han evidenciado presiones a partir de los análisis multitemporales y la información derivada de la línea de PVC:  
- Presencia de tocones de mangle (&gt;20 cm de diámetro), evidenciando degradación en la última década. 
- Zonas sedimentadas con islas de enseñes ocupando antiguas zonas con núcleos manglar.  
- Presión antrópica documentada y memoria local que señalan mayor densidad de manglar hace 20 años.  
- Dos caños principales con obstrucciones que afectan el flujo de agua dulce y salobre.</t>
  </si>
  <si>
    <t>El objetivo para la vigencia 2025 es agregar 50 hectáreas nuevas al proceso de restauración ecológica en el área protegida, como parte de las metas establecidas en la planificación estratégica de restauración.
Avances durante el Primer Trimestre de 2025:
Contratación del Equipo de Restauración:
Durante el primer trimestre de 2025, se completó la contratación del equipo de restauración, el cual será responsable de la implementación de las actividades programadas para la restauración ecológica en el área protegida.
Revisión de Áreas para Caracterización:
Se llevó a cabo una revisión inicial de las áreas potenciales para el inicio del proceso de caracterización ecológica, lo que es un paso previo a la restauración efectiva de los ecosistemas. Esta revisión está pendiente de ser validada por el equipo de restauración y los expertos locales.
Programación de Jornadas de Validación y Caracterización en Campo:
Se han programado jornadas de validación y caracterización en campo para el mes de abril de 2025, con el fin de garantizar que las áreas preseleccionadas para la restauración sean idóneas para la implementación de actividades de restauración ecológica.</t>
  </si>
  <si>
    <t>Se realizó el levantamiento de un polígono de 20 ha, corroborando que el área elegida no se encontrara reportado por la DTCA, esta zona, en el transcurso del año, será el escenario de actividades manejo a la regeneración natural (liberación, plateo y fertilización).
Se realizó una caracterización y delimitación de zonas dentro del polígono que cuentan con características para realizar las actividades de rescate.
El área cuenta con la profesional contratada que apoyará la línea de restauración durante la vigencia 2025, a su vez, presentó el plan de trabajo para abordar las acciones de restauración durante la vigencia 2025.</t>
  </si>
  <si>
    <t>En el primer trimestre de la vigencia no fue posible avanzar con el cumplimiento de la meta, debido a que el Proyecto Guajira Conexión Biocultural se encuentra en revisión de su plan de adquisiciones, proceso de contratación, para la adquisición de materiales e insumos requeridos para avanzar el cumplimiento de la meta.</t>
  </si>
  <si>
    <t>Para este Trimestre se avanzó con la contratación del personal que apoyará el proceso de restauración del área protegida. Se identificó el área a intervenir como nueva zona en proceso de restauración, la cual se ubica en la Ciénaga de Marchena. La estrategia a implementar corresponde a restauración en cuerpos de agua a través de la recuperación del área efectiva, removiendo y extrayendo la vegetación flotante y consolidada.</t>
  </si>
  <si>
    <t>A continuación, se detallan los avances generados durante el periodo por cada fuente de financiamiento proyectado los compromisos:
Compromiso: Conservación Fuente Gobierno Nacional.
Durante el periodo, se adelantó las siguientes acciones de gestión para la vinculación de hectáreas en proceso de restauración o sistemas sostenibles: 
1. Se avanzó en la espacialización de áreas afectadas por incendios para la proyección y priorización de áreas en restauración.
Compromiso: Conservación Fuente FONAM.
Durante el periodo, se adelantó las siguientes acciones de gestión para la vinculación de hectáreas en proceso de restauración o sistemas sostenibles: 
1. Se generó espacio de acercamiento con la familia campesina del predio El Miedo de la vereda Juriepe del municipio de Cravo Norte del departamento Arauca, momento en el cual, se verifico el área afectada por fuego para evaluar posibles acciones de restauración.
2. Se realizó la identificación del área potencial para la implementación de procesos de restauración en sistemas sostenibles de ganadería en el predio El Miedo.
3. Se avanzó en la espacialización de áreas afectadas por incendios para la proyección y priorización de áreas en restauración.
NOTA: Este compromiso técnico se encuentra relacionado directamente con la aplicación de la ruta para la formalización de acuerdos de restauración o buen vivir o de sistemas sostenibles.</t>
  </si>
  <si>
    <t>Compromiso: Conservación por la Fuente de FONAM - TUA: 
Durante el periodo, se avanzó en la identificación de áreas priorizadas para restauración mediante el cruce de capas de presiones correspondientes al año 2024, identificando coberturas no naturales y se tiene prevista una visita de verificación y diagnóstico en la zona.
Compromiso: Recursos Propios del AP:
Durante el periodo, se adelantaron las siguientes acciones de gestión orientadas a la identificación de las áreas para el proceso de restauración o implementación de sistemas sostenibles:
i. Se identificaron áreas potenciales para procesos de restauración en  los predios saneados San Antonio que corresponde apróximadamente a 628,84 hectáreas y Mortiños – Portal de Siecha 23,71 hectáreas, con un total de 650,58 hectáreas.
ii. Se realizó la revisión de la capa correspondiente a los acuerdos de conservación en el municipio Junín firmado con 10 familias campesinas que nos van ha permitir la vinculación de apróximadamente 93,45 hectáreas.
iii. Está pendiente la verificación en campo del predio Buena Vista, con un área de 61,69 hectáreas.</t>
  </si>
  <si>
    <t>Compromiso Proyecto de Inversión de Conservación: A continuación se detallan los avances generados durante el periodo por cada fuente de financiamiento proyectado los compromisos:
Fuente FONAM: Durante el periodo, se adelantó las siguientes acciones de gestión para la concertación y formalización de acuerdos con las familias campesinas:
1. Se realizó una reunión con las asociaciones campesinas Asociación Municipal Colonos del Pato - AMCOP para articular actividades y socializar proyectos de inversión.
2. Se definieron criterios para seleccionar familias beneficiarias de la Zona de Reserva Campesina Pato Balsillas, priorizando seis veredas.
3.  Se desarrolló un espacio con Asociación Ambiental del Bajo Pato – ASABP, priorizando cinco veredas del Bajo Pato.
4.  Se socializó la estrategia de acuerdos de conservación con las familias propuestas por AMCOP con apoyo del proyecto de inversión de Conservación).
5. Se realizó una jornada de socialización con 17 familias del Bajo Pato.
Compromiso: Proyecto Amazonía Biocultural - Fondo para la vida.
En el marco de la etapa de aprestamiento el equipo del área protegida adelantó espacios de acercamientos con las familias campesinas inicialmente identificadas para la vinculación de acuerdos con recursos del proyecto de Amazónia Biocultural para confirmar su participación. Sin embargo, el proyecto aún no ha iniciado porque se encuentra en etapa de aprobación del convenio y el plan de compras por el Ministerio de Ambiente. 
NOTA: Este compromiso técnico se encuentra relacionado directamente con la aplicación de la ruta para la formalización de acuerdos de restauración o buen vivir o de sistemas sostenibles.</t>
  </si>
  <si>
    <t>Compromiso: Conservación Fuente Gobierno Nacional.
Durante el periodo de enero a marzo, se adelantaron las siguientes acciones de gestión para la vinculación de hectáreas en proceso de restauración:
1.      Se realizaron recorridos a las áreas priorizadas de restauración del sector Tomo Maipures, para el levantamiento de los tracks donde se proyecta la implementación de alrededor de 30 km con barreras cortafuego con guadaña y tractor.
2.      Se elaboró la propuesta de las estrategias a abordar para la mitigación de tensionantes en 4000 ha, que incluye la limpieza de caminos transitados por las comunidades indígenas, el fortalecimiento de acciones de educación ambiental e incremento de recorridos de PVC hacia las áreas priorizadas de intervención.
3.      Se elaboró el plan de propagación de especies nativas a emplear en ejercicios de restauración del PNN El Tuparro
 Compromiso: Conservación Fuente FONAM
1.      Se elaboró el estudio previo para la adquisición de insumos, materiales, herramientas y maquinaria amarilla (tractor).</t>
  </si>
  <si>
    <t>Compromiso Proyecto de Inversión de Conservación: A continuación, se detallan los avances generados durante el periodo por cada fuente de financiamiento:
Compromiso: Conservación Fuente Gobierno Nacional.
Durante el periodo, se adelantaron las siguientes acciones de gestión para la vinculación de hectáreas en proceso de restauración o sistemas sostenibles: 
1.        Se realizó la priorización de 500 hectáreas para la restauración en el sector El Chinchorro.
2.        Se programó visita al sector Chinchorro con el fin de reconocer los ecosistemas presentes y ajustar las estrategias.
3.        Se formuló una metodología para caracterización vegetal del área a través de parcelas para bosques, arbustos y herbazales.
Compromiso: Conservación Fuente FONAM.
Durante el periodo, se adelantaron las siguientes acciones de gestión para la vinculación de hectáreas en proceso de restauración o sistemas sostenibles: 
1.        Se realizó la contratación del profesional del programa de restauración.
2.        Se realizó la priorización de 1500 hectáreas para la restauración en el sector El Chinchorro.
3.        Se programó visita al sector Chinchorro con el fin de reconocer los ecosistemas presentes y ajustar las estrategias.
4.        Se formuló una metodología para caracterización vegetal del área a través de parcelas para bosques, arbustos y herbazales.
Compromiso proyectos de compensación:
Durante el periodo, se adelantaron las siguientes acciones de gestión para la vinculación de hectáreas en proceso de restauración o sistemas sostenibles: 
1.        Se realizó la priorización de 4000 hectáreas para la restauración en el sector El Chinchorro.
2.        Se programó visita al sector Chinchorro con el fin de reconocer los ecosistemas presentes y ajustar las estrategias.
3.        Se formuló una metodología para caracterización vegetal del área a través de parcelas para bosques, arbustos y herbazales.</t>
  </si>
  <si>
    <t>Conservación Fuente Gobierno Nacional.
1. Con relación a la meta de 15 acuerdos REP financiados con los recursos de Gobierno nacional, se concentraron los esfuerzos en veredas campesinas al interior del Parque como son Bocas del Sansa en el municipio de San Juan de Arama, vereda de Bocas del Sansa, se realizaron un total de cuatro caracterizaciones: tres de ellas en fincas individuales y otra corresponde a la vereda.
2. En Vista Hermosa, se ejecutaron dos caracterizaciones en la vereda Maracaibo, con el fin de avanzar en los acuerdos REP en esa zona.
3. Durante este periodo se realizaron recorridos en los municipios de San Juan de Arama, Vista Hermosa y La Macarena con el fin de realizar seguimiento a los acuerdos de conservación firmados con el propósito de priorizar acciones de restauración dentro de los diferentes predios visitados dando como resultado zonas en las cuales se realizarán acciones de restauración activa y aislamiento de nacederos de cuerpos de agua.
Conservación Fuente FONAM.
1. Durante este periodo, se realizaron recorridos en veredas de los municipios de Puerto Rico (Santa Lucia, El Danubio, La Esperanza, Monserrate, Caño Cabra, Caño Danta) y Vista Hermosa (Nueva Colombia, Tercer Milenio) con el propósito de identificar puntos y áreas para priorizar zonas para desarrollar actividades de restauración ecológica.
2. Se llevaron a cabo siete caracterizaciones de familias campesinas en el municipio de Puerto Rico (1), Vista Hermosa (2) y San Juan de Arama (4), donde se identificaron áreas potenciales para adelantar procesos de restauración ecológica.
AMAZONIA BIOCULTURAL (Fondo para la Vida)
En aras de avanzar en el ejercicio de aprestamiento y planes de compra, el equipo del PNN Sierra de la Macarena ha realizado el acercamiento en las veredas del municipio de Puerto Rico (San Lucia, Danubio, Esperanza, Fundación y otras), con los actores de la región y se ha avanzado en la revisión de requisitos mínimos de los acuerdos, mientras se surte la suscripción del convenio del FPV</t>
  </si>
  <si>
    <t>Compromiso Proyecto de Inversión de Conservación: A continuación se detallan los avances generados durante el periodo por cada fuente de financiamiento proyectado los compromisos:
Compromiso: Conservación Fuente Gobierno Nacional (GN: 245 hectáreas)
Durante el primer trimestre de 2025, se adelantaron las siguientes acciones de gestión para la concertación y formalización de acuerdos con las familias campesinas:
i. Revisión de las posibles familias campesinas interesadas en el proceso de firma de los acuerdos para priorizar las áreas de restauración, rehabilitación y/o recuperación.
ii. Planificación del levantamiento de polígonos y zonificación en campo para consolidar la información y revisar las coberturas, tanto de manera presencial como mediante sensores remotos, con el apoyo del SIG de la DTOR.
Compromiso: Conservación Fuente FONAM (FONAM: 55 hectáreas).
Durante el primer trimestre de 2025, se adelantó las siguientes acciones de gestión para la vinculación de hectáreas en proceso de restauración o sistemas sostenibles:
i. Revisión de las posibles familias campesinas interesadas en el proceso de firma de los acuerdos para priorizar las áreas de restauración, rehabilitación o recuperación
ii. Planificación del levantamiento de polígonos y zonificación en campo para consolidar la información y revisar las coberturas, tanto de manera presencial como mediante sensores remotos, con el apoyo del SIG de la DTOR.
NOTA: Este compromiso técnico se encuentra relacionado directamente con la aplicación de la ruta para la formalización de acuerdos de restauración o buen vivir o de sistemas sostenibles</t>
  </si>
  <si>
    <t>Compromiso Proyecto de Inversión de Conservación: A continuación, se detallan los avances generados durante el periodo por cada fuente de financiamiento proyectado los compromisos:
Fuente Fonam: Se realizan las siguientes actividades: Se realizó reunión con la institución educativa Rafael Uribe Uribe con la finalidad de definir sitios para adelantar la entrega de material vegetal disponible en vivero, así mismo, programar fechas para realizar las respectivas siembras.
Fuente Gobierno Nacional: Se verificaron con los viveristas del área protegida las actividades relacionadas con germinación de semillas de Abarco de rio (Cariniana pyriformis), cedro macho (Cedrela odorata), algarrobo (Hymenaea courbaril), cañofistula (Cassia grandis), chontaduro (Bactris gasipaes), asaí (Euterpe oleracea); así como el mantenimiento y seguimiento de su desarrollo.  Se adelanto seguimiento a los viveros ubicados en las instituciones educativas de La Julia y Rafael Uribe Uribe, La Estrella y el internado Juan León. Visita técnica a la vereda la estrella, en aras de proyectar siembras en humedal ubicado en las coordenadas Visita técnica a la vereda la estrella, en aras de proyectar simbras en humedal ubicado en las coordenadas 2° 46´57.66¨; -73°14´;54.84¨.
Nota: El compromiso de las 450 hectáreas están relacionadas directamente con la firma de los acuerdos, no obstante, el área a gestionado posiblemente la liberación de hectáreas en proceso de restauración en el marco de los procesos de los viveros que se encuentran con las instituciones educativas La Julia y Rafael Uribe Uribe, La Estrella y el internado Juan León.
Proyecto Amazonia Biocultural - Fondo para la Vida: 
El Parque junto con las comunidades campesinas vienen estructurando los posibles tratamientos a implementar, para luego estructurará las especificaciones técnicas para la elaboración de los estudios previos requeridos. Sin embargo, el proyecto aún no ha iniciado porque se encuentra en etapa de aprobación del convenio y el plan de compras por el Ministerio de Ambiente. </t>
  </si>
  <si>
    <t>Durante el primer trimestre no se reportó un avance cuantitativo. No obstante, en febrero se contrató a la profesional y en marzo a la operaria para la implementación de acciones de restauración en el DNMI. Además, se llevó a cabo la planificación de actividades bajo la dirección de la jefa del área y el plan de trabajo con la profesional de la DTPA. Asimismo, se participó en una reunión para socializar la hoja metodológica de este indicador con la DTPA y el GPM. Adicionalmente, se avanzó en la estructuración del documento diagnóstico para el montaje del vivero permanente y en el avance de apartados del informe de este indicador</t>
  </si>
  <si>
    <t xml:space="preserve">En el primer trimestre no se reporta un avance cuantitativo. No obstante, en febrero se llevó a cabo la contratación del personal asignado a la línea de relacionamiento campesino (6 OPS) y restauración (5 OPS). En marzo se elaboró la planeación de actividades para cada integrante del equipo y se avanzó en las labores de viverismo, incluyendo la propagación de 2.317 individuos de ocho especies nativas en los tres viveros del área protegida.
Asimismo, se realizó la revisión y organización de los procesos de contratación programados para la implementación de acciones de restauración y acuerdos de conservación. </t>
  </si>
  <si>
    <t>Durante el primer trimestre no se registró un avance cuantitativo. Sin embargo, se llevó a cabo la formulación de estudios previos para la contratación del profesional de restauración. </t>
  </si>
  <si>
    <t>Durante este trimestre no se presenta un reporte cuantitativo. Sin embargo, en febrero se llevó a cabo la contratación del profesional en restauración, dos operarios y un técnico. En marzo se revisó el plan de trabajo del equipo, se participó en capacitaciones con la DTPA y el GPM, y se realizaron actividades de propagación de especies nativas en el vivero de Cacarica. Estas incluyeron la adecuación de la infraestructura, deshierbe, extracción de hojas afectadas por enfermedades o amarillamiento y la organización de plántulas. </t>
  </si>
  <si>
    <t>Durante el primer trimestre no se reporta un avance cuantitativo. Sin embargo, se logró la contratación de la profesional encargada de implementar el proceso de restauración. Además, se inició la revisión de los insumos necesarios para la estructuración de los estudios previos, con el fin de suscribir un convenio que contará con un aporte de $100.000.000 por parte de PNNC para la restauración en 20 hectáreas en la zona de influencia del área protegida.</t>
  </si>
  <si>
    <t>Durante el primer trimestre no se reporta un avance cuantitativo. No obstante, se llevaron a cabo actividades de propagación de Rhizophora mangle (mangle rojo), se realizó un recorrido para identificar sitios potenciales de restauración y fuentes semilleras. En el estero Pinela, se iniciaron plantaciones de enriquecimiento con 378 plántulas de Rhizophora mangle.</t>
  </si>
  <si>
    <t>Durante el primer trimestre no se registran avances, ya que la implementación de actividades requiere la participación de los Consejos Comunitarios. Por ello, será necesario acordar y validar en la mesa del Esquema de Manejo Conjunto los polígonos donde se iniciarán los procesos de restauración. Cabe destacar que, en el último trimestre del año 2024, se propuso la implementación de acciones en 10 hectáreas y la creación de un vivero comunitario en el Consejo Comunitario de La Barra.</t>
  </si>
  <si>
    <t>Durante el primer trimestre no se reporta un avance cuantitativo. No obstante, en el mes de febrero se contrataron dos profesionales, un tecnólogo y un operario. En marzo para restauración terrestre se llevaron a cabo reuniones para concertar acciones de restauración con comunidades indígenas de El Llano y Boroboro, así como con el Instituto Agrícola del Valle – ITA. Se realizan actividades de propagación de 109 plántulas de especies nativas en el vivero Bakurú, además se elabora el plan de propagación para tres viveros del área protegida. 
Para restauración coralina se avanzó en la definición de los polígonos de las zonas elegidas para restauración. Además, en las guarderías de coral se realizó limpieza, la instalación de 2 nuevas estructuras y el seguimiento a los fragmentos en propagación desde el año 2024, se elaboró una base de datos detallada por cada guardería de coral y especie y se estimó la fecha aproximada de trasplante, a la fecha de este reporte en las guarderías de coral se cuenta con 1700 fragmentos de coral de 8 especies dispuestas para posterior siembra.</t>
  </si>
  <si>
    <t>DTAM - PNN Amacayacu - No. de Visitantes en las áreas protegidas con vocación ecoturística</t>
  </si>
  <si>
    <t>DTAN - ANU Estoraques - No. de Visitantes en las áreas protegidas con vocación ecoturística</t>
  </si>
  <si>
    <t>DTAN - PNN El Cocuy - No. de Visitantes en las áreas protegidas con vocación ecoturística</t>
  </si>
  <si>
    <t>DTAN - SFF Iguaque - No. de Visitantes en las áreas protegidas con vocación ecoturística</t>
  </si>
  <si>
    <t>DTAO - PNN Cueva de los Guácharos - No. de Visitantes en las áreas protegidas con vocación ecoturística</t>
  </si>
  <si>
    <t>DTAO - PNN Los Nevados - No. de Visitantes en las áreas protegidas con vocación ecoturística</t>
  </si>
  <si>
    <t>DTAO - PNN Tatamá - No. de Visitantes en las áreas protegidas con vocación ecoturística</t>
  </si>
  <si>
    <t>DTAO - SFF Galeras - No. de Visitantes en las áreas protegidas con vocación ecoturística</t>
  </si>
  <si>
    <t>DTAO - SFF Otún Quimbaya - No. de Visitantes en las áreas protegidas con vocación ecoturística</t>
  </si>
  <si>
    <t>DTCA - PNN Macuira - No. de Visitantes en las áreas protegidas con vocación ecoturística</t>
  </si>
  <si>
    <t>DTCA - PNN Old Providence McBean Lagoon - No. de Visitantes en las áreas protegidas con vocación ecoturística</t>
  </si>
  <si>
    <t>DTCA - PNN Tayrona - No. de Visitantes en las áreas protegidas con vocación ecoturística</t>
  </si>
  <si>
    <t>DTCA - SFF Colorados - No. de Visitantes en las áreas protegidas con vocación ecoturística</t>
  </si>
  <si>
    <t>DTCA - SFF Los Flamencos - No. de Visitantes en las áreas protegidas con vocación ecoturística</t>
  </si>
  <si>
    <t>DTCA - SFF PNN Corales del Rosario - No. de Visitantes en las áreas protegidas con vocación ecoturística</t>
  </si>
  <si>
    <t>DTCA - VP Isla de Salamanca - No. de Visitantes en las áreas protegidas con vocación ecoturística</t>
  </si>
  <si>
    <t>DTOR - PNN Chingaza - No. de Visitantes en las áreas protegidas con vocación ecoturística</t>
  </si>
  <si>
    <t>DTOR - PNN El Tuparro - No. de Visitantes en las áreas protegidas con vocación ecoturística</t>
  </si>
  <si>
    <t>DTOR - PNN Sierra de la Macarena - No. de Visitantes en las áreas protegidas con vocación ecoturística</t>
  </si>
  <si>
    <t>DTOR - PNN Tinigua - No. de Visitantes en las áreas protegidas con vocación ecoturística</t>
  </si>
  <si>
    <t>DTPA - PNN Farallones de Cali - No. de Visitantes en las áreas protegidas con vocación ecoturística</t>
  </si>
  <si>
    <t>DTPA - PNN Gorgona - No. de Visitantes en las áreas protegidas con vocación ecoturística</t>
  </si>
  <si>
    <t>DTPA - PNN Uramba Bahía Málaga - No. de Visitantes en las áreas protegidas con vocación ecoturística</t>
  </si>
  <si>
    <t>DTPA - PNN Utría - No. de Visitantes en las áreas protegidas con vocación ecoturística</t>
  </si>
  <si>
    <t>DTPA - SFF Malpelo - No. de Visitantes en las áreas protegidas con vocación ecoturística</t>
  </si>
  <si>
    <t xml:space="preserve">En cumplimiento a lo establecido en el Plan de Ordenamiento Ecoturístico del PNN Amacayacu (2022), se envía el reporte del ingreso de visitantes en el área traslapada con las comunidades indígenas de San Martín de Amacayacu y Mocagua.
Mes: ENERO 2025
Visitantes Nacionales: 12
Visitantes Extranjeros: 43
Total visitantes al AP: 55
Mes: FEBRERO 2025
Visitantes Nacionales: 4
Visitantes Extranjeros: 17
Total visitantes al AP: 21
</t>
  </si>
  <si>
    <t>Durante el mes de enero y febrero del año 2025, el Área Natural Única reportó 2342 visitantes, de los cuales:
  °  2059 ingresaron en enero y 283 ingresaron en febrero.
  °  2328 corresponden a visitantes Nacionales o Extranjero residente en Colombia o miembro de la CAN o Extranjero Residente en Colombia
  °  14 son Extranjeros.
  °  2342 son exentos distintos (Numeral 19 del Art. Tercero de la Res. 0152 de 2017. Beneficiarios de la Ley 1669 de 2013)
Los visitantes reportados en este periodo fueron atendidos por recursos FONAM del proyecto de inversión</t>
  </si>
  <si>
    <t>Durante el mes de enero y febrero del año 2025, el Parque Nacional Natural EL Cocuy reportó 7153 visitantes, de los cuales:
  °  5595 ingresaron en enero y 1558 ingresaron en febrero.
  °  4661 corresponden a visitantes Nacionales o Extranjero residente en Colombia o miembro de la CAN o Extranjero Residente en Colombia
  °  252 son Extranjeros.
  °  2240 son exentos (Numeral 19 del Art. Tercero de la Res. 0152 de 2017. Beneficiarios de la Ley 1669 de 2013)
Los visitantes reportados en este periodo fueron atendidos por recursos FONAM del proyecto de inversión</t>
  </si>
  <si>
    <t>Durante el mes de enero y febrero del año 2025, el Santuario de Fauna y Flora Iguaque reportó 769 visitantes, de los cuales:
  °  489 ingresaron en enero y 280 ingresaron en febrero.
Los visitantes reportados en este periodo fueron atendidos por recursos NACION del proyecto de inversión</t>
  </si>
  <si>
    <t>Se reporta informe de visitantes:  23 en enero y 9 en febrero </t>
  </si>
  <si>
    <t>Fuente de financiación: PGN
Entre el periodo comprendido del 1 de enero al 28 de febrero de 2025, se registran 14.401 visitantes, específicamente en los sectores Brisas, El Cisne - Nevado Santa Isabel (operado por la Unión Temporal Operación Nevados en el marco del contrato de concesión No. 001 de 2019) y Laguna del Otún (recaudo directo por el PNN Los Nevados), así:
Enero: 10.803 visitantes registrados
Febrero: 3.598 visitantes registrados</t>
  </si>
  <si>
    <t>Con corte del 1 al 28 de febrero de 2025, se reportaron 126 visitantes en el sendero Montebello-Montezuma, de los cuales 14 eran nacionales y el resto, extranjeros.</t>
  </si>
  <si>
    <t>Durante el mes de ENERO del 2025 ingresaron 84 visitantes al SFF Galeras, los cuales corresponden al 10,5% de la meta establecida (800 visitantes). Del total de visitantes que ingresaron en este mes, 77 son de origen nacional y 7 de origen internacional:  1 de Alemania, 2 de Estados Unidos, 2 de Francia, 1 de Italia, 1 de Nueva Zelanda. De total de visitantes, 21 ingresaron exentos del pago de derechos de ingreso como personas nativas del municipio de Yacuanquer, prestando servicios de acompañamiento e interpretación a los visitantes en calidad de intérpretes locales del patrimonio natural y cultural ( Anexo 2. Tipología de visitantes sGAL-enero 2025).
Durante el mes de FEBRERO del 2025 ingresaron 52 visitantes al SFF Galeras, los cuales sumados al corresponden al 17% de la meta establecida (800 visitantes). Del total de visitantes que ingresaron en este mes, 51 son de origen nacional y 1 proviene de México. De ellos, 10 ingresaron exentos del pago de derechos de ingreso como personas nativas del municipio de Yacuanquer, prestando servicios de acompañamiento e interpretación a los visitantes en calidad de intérpretes locales del patrimonio natural y cultural (Anexo 4. Tipología de visitantes sGAL-febrero 2025).</t>
  </si>
  <si>
    <t>El Santuario de Fauna y Flora Otún Quimbaya reportó un total de 105 visitantes en el mes de enero del 2025, distribuidos en 75 nacionales, 22 extranjeros y 8 exentos. </t>
  </si>
  <si>
    <t>Durante los meses de enero y febrero se registró un número total de  visitantes 201, de los cuales 169 corresponden a visitantes nacionales y 36 a visitantes extranjeros</t>
  </si>
  <si>
    <t>Para el mes de Febrero se registro un total de ingreso de visitantes 1.395 y para marzo 1.686. Valores tipicos de</t>
  </si>
  <si>
    <t>Para el periodo enero 2025, según reporte de estadísticas de visitantes se reportan 100.345
Para el periodo febrero 2025, según reporte de estadísticas de visitantes se reportan 30.088
Para un total en los periodos de enero y febrero de 130.433 visitantes</t>
  </si>
  <si>
    <t>Durante el primer trimestre del año, el Santuario de Flora y Fauna Los Colorados ha permanecido cerrado debido a trabajos de mejora y construcción de obras complementarias destinadas a optimizar la experiencia de los visitantes. Este cierre temporal ha impedido la recepción de turistas y, por ende, el cumplimiento de la meta establecida para este indicador. 
Para el segundo trimestre, se propone trabajar en su reapertura, estrategias de promoción del área protegida  y la vinculación de actores locales en la dinamización de la actividad ecoturística.</t>
  </si>
  <si>
    <t>En equipo de trabajo del SFF los Flamencos viene realizando el registro de visitantes que ingresan al área protegida en el punto de mayor afluencia, en el mes de enero se registraron 2.649 visitantes y en el mes de febrero 1.044, para un total de 3.693 visitantes (90% nacionales y 10% extranjeros, aproximadamente). También se realizó el diligenciamiento de la matriz denominada Reporte Estadístico Mensual de Visitantes por Tipología Año 2025 para los meses correspondientes y se reporto oportunamente a la profesional encargada en la Dirección Territorial Caribe.</t>
  </si>
  <si>
    <t>Durante los meses de enero y febrero de 146.574 visitantes, distribuidos así: De los cuales 80.807 ingresaron por El Muelle Turístico la Bodeguita, y 65.767ingresaron desde los Muelle de Santiago de Tolú. En cuanto al reporte mensual en el mes de enero se registraron 80.882 y en el mes de febrero 65.542</t>
  </si>
  <si>
    <t>VP Isla de Salamanca: Para este periodo se elaboraron los reportes estadísticos mensuales de visitancia por tipología, los cuales se discriminan dela siguiente manera:
ENERO:  Adultos  Nacionales 19, Extranjeros 20, para un total en enero de 39 visitantes. 
FEBRERO:  Adultos Nacionales y Residentes 19, Extranjeros 45, para un total de 64 visitantes. 
lo que nos da un total de 103 visitantes.</t>
  </si>
  <si>
    <t>Durante el mes de enero y febrero de 2025, en el Parque Nacional Natural Chingaza, se tiene registrado un ingreso de 3385 visitantes, de los cuales se tienen 3385 visitantes con recursos del FONAM (fuente TUA) y 0 visitantes con recursos del PGN.
La distribución para los dos meses es la siguiente: Enero: 1623 visitantes y Febrero: 1762 visitantes.</t>
  </si>
  <si>
    <t>Durante el mes de enero y febrero de 2025, en el Parque Nacional Natural El Tuparro, se tiene registrado un ingreso de 67 visitantes, de los cuales se tienen 0 visitantes con recursos del FONAM y 67 visitantes con recursos del PGN.
La distribución para los dos meses es la siguiente: Enero: 45 visitantes y Febrero: 22 visitantes.</t>
  </si>
  <si>
    <t>Durante el mes de enero y febrero de 2025, en el Parque Nacional Natural Sierra de La Macarena no se reporta ingreso de visitantes al escenario ecoturístico Caño Cristales teniendo en cuenta la resolución No. PS-GJ.1.2.6.24.1420 DEL 18 DE DICIEMBRE DEL 2024 “por medio de la cual se restringe el ingreso al escenario natural Caño Cristales y Caño Cristalitos ubicados en el Parque Nacional Natural Sierra de La Macarena, Departamento del Meta” emitido por CORMACARENA la cual se encuentra vigente.</t>
  </si>
  <si>
    <t>Durante el mes de enero y febrero de 2025, en el Parque Nacional Natural Tinigua, se tiene registrado un ingreso de 11 visitantes, de los cuales se tienen 11 visitantes con recursos del FONAM (general) y 0 visitantes con recursos del PGN.
La distribución para los dos meses es la siguiente: Enero: 0 visitantes y Febrero: 11 visitantes.</t>
  </si>
  <si>
    <t>FUENTE FONAM: el Parque Nacional Natural Farallones de Cali  reporta 3201 visitantes durante el mes de enero  y febrero del año 2025,  de los cuales 2256 ingresaron en enero y 945 ingresaron en febrero.
Los visitantes reportados en este periodo fueron atendidos con recurso de FONAM,  dado que las diferentes acciones desarrolladas en el área aportan de forma integral a la conservación del ecosistema de páramo.</t>
  </si>
  <si>
    <t>Durante este periodo, el Parque Nacional Natural Gorgona registró un total de 350 visitantes en los meses de enero y febrero, distribuidos de la siguiente manera:
  °  Enero: 283 visitantes y febrero: 67 visitantes.
  °  Adultos nacionales, miembros de la CAN o extranjeros residentes en Colombia: enero: 119 visitantes y febrero: 44 visitantes.
  °  Extranjeros no residentes: Enero: 2 visitantes.
  °  Visitantes exentos (distintos a los señalados en el numeral 19 del Art. Tercero de la Resolución 0152 de 2017): Enero: 9 visitantes y febrero: 23 visitantes.
  °  Visitantes exentos (según el numeral 19 del Art. Tercero de la Resolución 0152 de 2017 – Beneficiarios de la Ley 1669 de 2013): Enero: 153 visitantes.
Cabe destacar que los visitantes reportados en este periodo fueron atendidos con recursos de FONAM.</t>
  </si>
  <si>
    <t>El Parque Nacional Natural Uramba Bahía Málaga solo reporta visitantes en temporada de ballenas, dado que actualmente no cuentan con puntos de control permanentes</t>
  </si>
  <si>
    <t>Durante el mes de enero y febrero del año 2025, el Parque Nacional Natural Utria reporta 940 visitantes, de los cuales:
• 651 ingresaron en enero y 289 ingresaron en febrero.
• 43 exentos en enero y 77 exentos en febrero 
• Adulto Nacional, miembro de la CAN o Extranjero Residente en Colombia (Mayor de 25 años) para el mes de enero se reportaron 126 visitantes, para el mes de febrero 19 visitantes.
Los visitantes reportados en este periodo fueron atendidos por recursos de FONAM</t>
  </si>
  <si>
    <t>Para los meses enero y febrero del año 2025, el Santuario de Fauna y Flora reporta 114 visitantes, los cuales:
  °  69 ingresaron en enero y 45 ingresaron en febrero
  °  27 corresponden a adultos nacional, miembro de la CAN o Extranjero Residente en Colombia
  °  87 son visitantes extranjeros
Los visitantes reportados en este periodo fueron atendidos con recurso de FONAM.</t>
  </si>
  <si>
    <t>DTAM - PNN Serranía de Chiribiquete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</si>
  <si>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DTAM - SF Plantas Medicinales Orito Ingi - Ande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</si>
  <si>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ANU Estoraques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</si>
  <si>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El PNN Cocuy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</si>
  <si>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PNN Pisba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</si>
  <si>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PNN Serranía de los Yariguíes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</si>
  <si>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PNN Tamá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</si>
  <si>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SFF Guanenta Alto Río Fonce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</si>
  <si>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DTAN - SFF Iguaque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</si>
  <si>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DTAO - PNN Las Hermosas Gloria Valencia de Castaño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</si>
  <si>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DTAO - PNN Las Orquídeas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</si>
  <si>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DTAO - PNN Nevado del Huila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</si>
  <si>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DTAO - PNN Tatamá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</si>
  <si>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DTAO - SFF Galeras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</si>
  <si>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DTCA - PNN Paramillo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</si>
  <si>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DTCA - SFF Corchal Mono Hernandez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</si>
  <si>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DNMI Cinaruco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</si>
  <si>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PNN Chingaza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</si>
  <si>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PNN Cordillera de Los Picachos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</si>
  <si>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PNN Sierra de la Macarena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</si>
  <si>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PNN Sumapaz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</si>
  <si>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DTOR - PNN Tinigua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</si>
  <si>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DTPA - PNN Farallones de Cali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</si>
  <si>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El presupuesto asignado correspondiente a la suma total de $10.000.000 MCTE para el indicador No. de Acuerdos de conservación y bienestar implementados o en implementación con las familias campesinas pescadoras comunidades y/o organizaciones comunitarias que actualmente habitan colindan ocupan y realizan usos tradicionales asociados a la economía campesina en PNNC, corresponde a recurso 20 para contratar suministro de servicios de apoyo logístico para la realización de eventos y capacitaciones. Que responde a 5 Acuerdos por fuente de financiación por Gobierno Nacional (PGN).
Las metas de fondo para la vida se encuentran en rectificación toda vez que está pendiente la firma del convenio para la implementación del proyecto y el plan de compras. De acuerdo a lo socializado por la Dirección Territorial Amazonia, la meta preliminar corresponde a 24 Acuerdos con recurso financiero proyectado a  $ 2.146.740.808,00 MCTE.</t>
  </si>
  <si>
    <t>En el primer trimestre de 2025, se adelanto la contratación del equipo de trabajo del ANU Los Estoraques, se estableció un plan de acción para desarrollar las etapas que permitan el desarrollo de las actividades requeridas para la construcción de los medios de verificación indicados en la hoja metodológica y el cumplimiento de la meta de acuerdos (se anexa borrador del plan de acción establecidos entre el área protegida y la Dirección Territorial, previa a su revisión por los enlaces de acuerdos y relacionamiento campesino del nivel central), dentro de lo planificado los acuerdos y sus medios de verificación deberán cumplirse en el cuarto trimestre del 2025, por lo tanto esta dentro lo planificado en avance cuantitativa y cualitativo indicado. </t>
  </si>
  <si>
    <t>En el primer trimestre de 2025, se adelantó la contratación del equipo de trabajo del PNN El Cocuy, se estableció un plan de acción para desarrollar las etapas que permitan el desarrollo de las actividades requeridas para la construcción de los medios de verificación indicados en la hoja metodológica y el cumplimiento de la meta de acuerdos (se anexa borrador del plan de acción establecidos entre el área protegida y la Dirección Territorial, previa a su revisión por los enlaces de acuerdos y relacionamiento campesino del nivel central), dentro de lo planificado los acuerdos y sus medios de verificación deberán cumplirse en el cuarto trimestre del 2025, por lo tanto está dentro lo planificado en avance cuantitativa y cualitativo indicado.
Se realizara reunión con los enlaces de acuerdos y relacionamiento campesino del nivel central el 07-04-2024, para validar la pertinencia del plan de acción, sugerencias de ajuste y concertación de acciones entre los 3 niveles. </t>
  </si>
  <si>
    <t>En el primer trimestre de 2025, se adelantó la contratación del equipo de trabajo del PNN Pisba, se estableció un plan de acción para desarrollar las etapas que permitan el desarrollo de las actividades requeridas para la construcción de los medios de verificación indicados en la hoja metodológica y el cumplimiento de la meta de acuerdos (se anexa borrador del plan de acción establecidos entre el área protegida y la Dirección Territorial, previa a su revisión por los enlaces de acuerdos y relacionamiento campesino del nivel central), dentro de lo planificado los acuerdos y sus medios de verificación deberán cumplirse en el cuarto trimestre del 2025, por lo tanto está dentro lo planificado en avance cuantitativa y cualitativo indicado.</t>
  </si>
  <si>
    <t>Atendiendo la observación realizada, se hace la claridad que de los 90 acuerdos programados se tiene:
  °  60 acuerdos a suscribir por cooperación desde el proyecto APDB fase ll-KFW,  
  °  30 acuerdos a suscribir mediante el proyecto de inversión "Conservación de la diversidad biológica de las áreas protegidas del SINAP Nacional", desde fuente FONAM</t>
  </si>
  <si>
    <t>En el primer trimestre de 2025, se adelantó la contratación del equipo de trabajo del PNN Tama , se estableció un plan de acción para desarrollar las etapas que permitan el desarrollo de las actividades requeridas para la construcción de los medios de verificación indicados en la hoja metodológica y el cumplimiento de la meta de acuerdos (se anexa borrador del plan de acción establecidos entre el área protegida y la Dirección Territorial, previa a su revisión por los enlaces de acuerdos y relacionamiento campesino del nivel central), dentro de lo planificado los acuerdos y sus medios de verificación deberán cumplirse en el cuarto trimestre del 2025, por lo tanto está dentro lo planificado en avance cuantitativa y cualitativo indicado.</t>
  </si>
  <si>
    <t>En el primer trimestre de 2025, se adelantó la contratación del equipo de trabajo del SFF Guanentá Alto Rio Fonce , se estableció un plan de acción para desarrollar las etapas que permitan el desarrollo de las actividades requeridas para la construcción de los medios de verificación indicados en la hoja metodológica y el cumplimiento de la meta de acuerdos (se anexa borrador del plan de acción establecidos entre el área protegida y la Dirección Territorial, previa a su revisión por los enlaces de acuerdos y relacionamiento campesino del nivel central), dentro de lo planificado los acuerdos y sus medios de verificación deberán cumplirse en el cuarto trimestre del 2025, por lo tanto está dentro lo planificado en avance cuantitativa y cualitativo indicado.</t>
  </si>
  <si>
    <t>Se avanzó con la contratación del profesional hacia la última semana de marzo y se hicieron reuniones internas de equipo para revisar metas cumplidas del 2024 y metas proyectadas para cumplir en la actual vigencia. No hubo avance en acuerdos suscritos, pero se hizo planeación de avance de acuerdos para el siguiente trimestre. Se carga matriz de avance trimestral.</t>
  </si>
  <si>
    <t>Durante el mes de enero en el área protegida no se conto con el personal encargado de implementar la línea de relacionamiento campesino. Sin embargo, se sostiene comunicación de forma telefónica con aliados de las comunidades campesinas. Durante el mes de febrero,  se avanzó con el equipo técnico del área protegida, en un espacio de reunión para revisar el estado actual en los procesos relacionamiento campesino tendientes a la suscripción de acuerdos de conservación, en este, se identifican los procesos activos en territorio para el seguimiento, retroalimentación y planeación de actividades. Del mismo modo, entre los compromisos de este espacio, se avanza en la construcción de insumos de planificación predial de 5 predios con los que se iniciará un proceso de implementación y suscripción de acuerdos de conservación. Adicionalmente, se sostiene reunión con representantes de la vereda la Aurora, los cuales solicitan al parque, realizar un seguimiento en campo para revisar temas particulares de implementaciones realizadas en años anteriores. Durante el mes de marzo, con el equipo del área protegida se avanzó en visitas de acompañamiento a 6 predios con los cuales se está construyendo e implementando acuerdos de conservación en sistemas sostenibles y restauración ecológica. Por otro lado, buscando fortalecer el proceso, se invitó a los beneficiarios a una gira experiencial organizada entre el PNN Las Hermosas y KFW, donde se conoció en el Cañón De Las Hermosas experiencias de restauración y sistemas sostenibles  contada bajo metodología de campesino a campesino y la institucionalidad desde los lineamientos técnicos.</t>
  </si>
  <si>
    <t xml:space="preserve">Durante el primer trimestre del año 2025, se ha realizado el proceso de cotización y compra directa de materiales requeridos para la implementación de tres Acuerdos Sostenibles para la Conservación, firmados en diciembre de 2024, en los municipios de Abriaquí y Urrao.  
La compra se celebró bajo la orden de compra N° GEF-P-OS-001 DE 2025, entre PATRIMONIO NATURAL y la señora MARIA ISABEL ÚSUGA HURTADO, identificada con cédula N°1.001.544.964-4 - FERRETERIA LA COMARCA II, NIT N°1.001.544.964-4. 
En cuanto a los avances cualitativos para la firma de acuerdos, se ha realizado el proceso de caracterización campesina mediante la aplicación SURVEY123, en cinco (5) predios rurales de los municipios de Urrao y Abriaquí, en la cual se levantó información cartográfica  en campo (polígonos de cada predio con caracterización de usos), diligenciando las encuestas en el sistema con información relevante de estas cinco familias campesinas, para el proceso de firma de 5 Acuerdos de Sistemas sostenibles ´para la Conservación, en el territorio colindante del AP - PNN Las Orquídeas.
</t>
  </si>
  <si>
    <t>No se reporto avance para el cierre del primer trimestre</t>
  </si>
  <si>
    <t>En lo referente a los Acuerdos de conservación, el Parque Nacional Natural Tatamá tiene como meta la suscripción de 2 acuerdos de conservación con bienestar social en el marco de sistemas sostenibles para la conservación en la vigencia 2025. Para esto, se avanza en la revisión del diagnóstico de la caracterización campesina del señor Dario Erney Quintero Ruiz en el predio El Mirador (Pueblo Rico, Risaralda) con la finalidad de dar continuidad a la ruta indicativa para la generación de acuerdos de conservación con bienestar entre entidades públicas y campesinado en las áreas protegidas de Parques Nacionales Naturales.</t>
  </si>
  <si>
    <t>Se avanzo en la contratación del personal de apoyo, y esta en proceso de ajuste por parte del área protegida el paquete de anexos técnicos para la suscricpion de 5 acuerdos en el sector Laguna Negra, acorde a los comentarios realizados por la DTAO.</t>
  </si>
  <si>
    <t xml:space="preserve">La meta proyectada por FONAM son 25 acuerdos firmados, los cuales se firmarán en zona aledaña al Parque en el transcurso del año como estrategia para la disminución de la presión hacia los recursos naturales, y se tiene proyectado la firma de acuerdos en los municipios de Peque, Dabeiba e Ituango. Al interior del Parque se han firmado este año ochenta y tres (83) acuerdos de conservación con familias campesinas vulnerables en el marco del proyecto financiado con recursos de Reino Unido, para lo cual se solicitará ajuste de meta para poder hacer el respectivo reporte. </t>
  </si>
  <si>
    <t>Durante el primer trimestre del año en curso se retomaron las acciones del Convenio de Asociación Herencia Ambiental – Parques Nacionales Naturales, cuyo objetivo es Aunar esfuerzos técnicos, humanos, financieros y administrativos que contribuyan a la restauración de los ecosistemas del Santuario de Fauna y Flora El Corchal con participación de las comunidades del contexto del área como mecanismo de fortalecimiento de la identidad étnica y cultural de las entidades y la gestión de conservación y valoración social del Área Protegida, mediante el cual el área protegida continúa con el proceso de fortalecimiento de Acuerdos de Restauración Ecológica Participativa firmados con parceleros (colindantes con el área protegida), con la entrega de elementos pactados en la vigencia anterior. De igual manera, se plantea la suscripción de cinco (5) nuevos acuerdos REP. En el presente año, a partir del segundo trimestre se proyecta continuar con el proceso de caracterización de las parcelas vecinas al área protegida.</t>
  </si>
  <si>
    <t>Compromiso Proyecto de Inversión de Conservación: A continuación se detallan los avances generados durante el periodo por cada fuente de financiamiento proyectado los compromisos:
Compromiso: Conservación Fuente Gobierno Nacional.
Durante el periodo, se adelantó las siguientes acciones de gestión para la concertación y formalización de acuerdos con las familias campesinas:
1. Se generaron espacios para la selección de predios para la firma de los acuerdos de restaruación ecológica participativa y sistemas sostenibles. Los predios seleccionados fueron: Las Galiquientas y La Castellana.
2. Se realizaron espacios de planificación técnica de la visita predial para realizar el acercamiento con las familias campesinas que habitan los predios seleccionados para el levantamiento de la caracterización predial.
Compromiso: Conservación Fuente FONAM.
Durante el periodo, se adelantó las siguientes acciones de gestión para la concertación y formalización de acuerdos con las familias campesinas:
1. Espacio de reunión interna para la selección de los tres predios que firmarán acuerdos de conservación. Los predios seleccionados son: La Veremo. El Miedo y Diamante Rojo.
2. Se realizó el acercamiento con el representante del predio El Miedo Vereda Juriepe, en donde se adelantó la caracterización predial (Ficha de relacionamiento campesino y Cartografia Social).
3. Se realizaron espacios de reunión con el equipo de la línea de sistemas sostenibles para la  planificación de visitas técnicas a los predios La Veremo y Diamante Rojo.
NOTA: Este compromiso técnico se encuentra relacionado directamente con la aplicación de la ruta para la formalización de acuerdos de restauración o buen vivir o de sistemas sostenibles.</t>
  </si>
  <si>
    <t>Compromiso: Conservación por la Fuente de FONAM - TUA: 
Durante el periodo, se avanzó en la socialización de la ruta para la formalización de acuerdos de conservación con dieciséis (16) familias que actualmente habitan en la zona colindante del Parque Nacional Natural (PNN) Chingaza, se realizaron los siguientes espacios de trabajo:
i.        Reunión con nueve (9) familias campesinas en el municipio de San Juanito – Meta.
ii.        Reunión con cinco (5) familias en el municipio de Junín – Cundinamarca.
iii.        Reunión con una (1) familia en Guasca – Cundinamarca.
iv.        Reunión con una (1) familia en el municipio de La Calera – Cundinamarca.
Los espacios adelantados, están relacionados bajo los lineamientos de la entidad en relación a la implementación de la ruta para la formalización de acuerdos de conservación y sistemas sostenibles para la conservación (SSC).</t>
  </si>
  <si>
    <t>Compromiso Proyecto de Inversión de Conservación: A continuación se detallan los avances generados durante el periodo por cada fuente de financiamiento proyectado los compromisos:
Fuentes de GN y FONAM: Durante el periodo, se adelantó las siguientes acciones de gestión para la concertación y formalización de acuerdos con las familias campesinas:
1. Se realizó una reunión con las asociaciones campesinas Asociación Municipal Colonos del Pato - AMCOP para articular actividades y socializar proyectos de inversión.
2. Se definieron criterios para seleccionar familias beneficiarias de la Zona de Reserva Campesina Pato Balsillas, priorizando seis veredas.
3.  Se desarrolló un espacio con Asociación Ambiental del Bajo Pato – ASABP, priorizando cinco veredas del Bajo Pato.
4.  Se socializó la estrategia de acuerdos de conservación con las familias propuestas por AMCOP con apoyo del proyecto de inversión de Conservación).
5. Se realizó una jornada de socialización con 17 familias del Bajo Pato.
Compromiso: Proyecto Amazonía Biocultural - Fondo para la vida.
En el marco de la etapa de aprestamiento el equipo del área protegida adelantó espacios de acercamientos con las familias campesinas inicialmente identificadas para la vinculación de acuerdos con recursos del proyecto de Amazónia Biocultural para confirmar su participación. Sin embargo, el proyecto aún no ha iniciado porque se encuentra en etapa de aprobación del convenio y el plan de compras por el Ministerio de Ambiente. 
NOTA: Este compromiso técnico se encuentra relacionado directamente con la aplicación de la ruta para la formalización de acuerdos de restauración o buen vivir o de sistemas sostenibles.</t>
  </si>
  <si>
    <t>Conservación Fuente Gobierno Nacional.
1. Durante este periodo se programaron recorridos en los municipios de San Juan de Arama, Mesetas con los presidentes de las juntas de acción comunal de veredas en las cuales se tienen acuerdos de conservación firmados.
2. Se realizaron recorridos en los municipios de San Juan de Arama, Vista Hermosa y La Macarena con el fin de realizar seguimiento a los acuerdos de conservación firmados con el propósito de priorizar acciones de restauración dentro de los diferentes predios visitados dando como resultado zonas en las cuales se realizarán acciones de restauración activa y aislamiento de nacederos de cuerpos de agua.
Conservación Fuente FONAM.
1. Durante este periodo se llevaron a cabo vistas de exploración para posibles caracterizaciones, como parte de los acuerdos colectivos establecidos en Puerto Rico, se realizó un recorrido por varias veredas del municipio, incluyendo Santa Lucía, Danubio, Caño Danta, Fundación, La Esperanza y La Catalina. Este recorrido tuvo el objetivo principal de fortalecer los enlaces con las comunidades locales y facilitar la implementación de los acuerdos en las diferentes veredas, asegurando que las necesidades de la población fueran atendidas de manera integral.
2. Se llevaron a cabo talleres de sensibilización sobre la zonificación de Parques Nacionales en los núcleos veredales de Maracaibo y Palestina. Durante estos espacios se socializó la ruta a seguir para la firma de acuerdos de conservación.</t>
  </si>
  <si>
    <t>Compromiso Proyecto de Inversión de Conservación: A continuación se detallan los avances generados durante el periodo por cada fuente de financiamiento proyectado los compromisos:
Compromiso: Conservación Fuente Gobierno Nacional (GN: 2 acuerdos individuales)
Durante el primer trimestre de 2025, se adelantaron las siguientes acciones de gestión para la concertación y formalización de acuerdos con las familias campesinas:
i. Revisión de las posibles familias campesinas interesadas en el proceso de firma de los acuerdos
ii. Planeación para el levantamiento de las fichas de caracterización a las familias priorizadas (abril y mayo)
Compromiso: Conservación Fuente FONAM (FONAM: 13 acuerdos individuales).
Durante el primer trimestre de 2025, se adelantaron las siguientes acciones de gestión para la vinculación de hectáreas en proceso de restauración o sistemas sostenibles:
i. Revisión de las posibles familias campesinas interesadas en el proceso de firma de los acuerdos
ii. Planeación para el levantamiento de las fichas de caracterización a las familias priorizadas (abril y mayo)</t>
  </si>
  <si>
    <t xml:space="preserve">Compromiso Proyecto de Inversión de Conservación: A continuación se detallan los avances generados durante el periodo por cada fuente de financiamiento proyectado:
Durante el periodo, se adelantaron las siguientes acciones  de gestión  para la concertación y formalización de acuerdos con las familias campesinas: 
1.  Se proyectaron espacios de trabajo y diálogo con las comunidades campesinas de cinco veredas del municipio de Uribe, Meta, con el objetivo de socializar avances y trabajar de manera concertada en la definición de los elementos que serán entregados en el marco de los acuerdos comunitarios 
2. Se realizaron espacios de trabajo con las comunidades de las veredas Alto y Bajo Raudal; en estos encuentros, varias familias campesinas han expresado su interés en conocer las condiciones y alcances de los acuerdos de conservación individual, se continuará con los diálogos para avanzar en la construcción de acuerdos de conservación con bienestar.
Proyecto de cooperación Amazonia Biocultural - Fondo para la Vida: 
Durante el periodo, el equipo del área protegida adelantando las siguientes acciones de aprestamiento en el marco del proyecto: 
1. se han generado espacios de concertación, con liderazgo del director de la Dirección Territorial Orinoquía (DTOR) y el jefe del Parque Nacional Natural Tinigua; el Parque definió alternativas para los tratamientos a implementar, una vez definidos, se estructurarán las especificaciones técnicas para la elaboración de los estudios previos requeridos. 
2. Se identifican las familias beneficiarias y se ajustan las especificaciones técnicas de las compras según sus necesidades del acuerdo con las familias campesinas del emprendimiento de Canoeros. 
Es importante mencionar que el proyecto aún no ha iniciado porque se encuentra en etapa de aprobación del convenio y el plan de compras por el Ministerio de Ambiente, aspecto que afecta la ejecución del cronograma de trabajo. 
</t>
  </si>
  <si>
    <t>En el primer trimestre no se reporta un avance cuantitativo. No obstante, en febrero se llevó a cabo la contratación del personal (6 OPS). En marzo se elaboró la planeación y la propuesta de acuerdos priorizados para 2025, se han identificado 58 posibles nuevos acuerdos, que abarcarían aproximadamente 1.240 hectáreas.</t>
  </si>
  <si>
    <t>Plan</t>
  </si>
  <si>
    <t>PEI</t>
  </si>
  <si>
    <t>PAI</t>
  </si>
  <si>
    <t>Áreas protegidas ampliadas</t>
  </si>
  <si>
    <t>Se avanza en los siguientes procesos de ampliación:
PNN Tatamá: Se avanzó en la articulación con fuentes donantes (WCS, AAF, Rain Forest y Re wild) con el objetivo de gestionar los recursos necesarios para la implementación de proceso de consulta previa. Por otro lado, se espera respuesta por parte de la Autoridad Nacional de Consulta Previa con relación a las posibles afectaciones directas que podrían percibir las comunidades en el proceso de ampliación.
Ampliación SF Acandí, Playón y Playona: Se avanzó en la gestión de un espacio de articulación entre ISA, PNNC y los consejos comunitarios, el cual fue programado para el 8 de abril de 2025. El propósito de este encuentro es la socialización del estudio de impacto Ambiental del proyecto Interconexión Eléctrica Colombia - Panamá. Adicionalmente, se atendió el requerimiento de información por parte de la Autoridad Nacional de Licencias Ambientales (ANLA), relacionado con presencia de Parques Nacionales Naturales (PNN) y áreas del Sistema Nacional de Áreas Protegidas (SINAP) en el área de influencia del “Proyecto Interconexión Eléctrica Colombia - Panamá a 300 KV DC - Tramo Colombia”.
Finalmente, se recibió comunicación oficial por parte de la Dirección de la Autoridad Nacional de Consulta Previa, proponiendo una reunión virtual para el 3 de abril. El objetivo de esta reunión es analizar la no procedencia de la consulta previa con los consejos comunitarios de Acandí, en el marco del citado proyecto de interconexión eléctrica.
PNN Chingaza: Se llevó a cabo reunión con Rain Forest Trust, para revisar el estado actual del proceso y los pasos a seguir con relación a la nota concepto presentada para la financiación de este proceso.
El avance solo se hará efectivo cuando se alcance la cuarta fase del proceso de declaratoria, responsabilidad de la Autoridad Ambiental competente quien emite el acto administrativo que formaliza la declaración del área. Parques Nacionales Naturales de Colombia (PNNC) participa únicamente en las tres primeras fases del proceso de declaratoria y/o ampliación.</t>
  </si>
  <si>
    <t>Áreas protegidas registradas en el Registro Único Nacional de Áreas Protegidas</t>
  </si>
  <si>
    <t>Durante el primer trimestre del año, el equipo RUNAP llevó a cabo diversas actividades enfocadas en el manejo y actualización de la información de las áreas protegidas del SINAP registradas en el RUNAP.
Se llevaron a cabo espacios de trabajo con el Ministerio de Ambiente y Desarrollo Sostenible para avanzar en el registro de las Reservas Forestales Protectoras Nacionales. Así mismo, se realizaron reuniones con entidades como CDMB, Cortolima, Carsucre, CVC, CRC, CAR y CRQ, con el propósito de revisar y resolver casos de traslapes entre áreas protegidas dentro de sus jurisdicciones. En articulación con el grupo GGCI, se brindó acompañamiento al proceso de precisión de límites, liderado por las Corporaciones Autónomas Regionales que cuentan con áreas protegidas colindantes del SPNN.
Se brindó orientación técnica a las autoridades ambientales para el cargue y la actualización de información en el aplicativo RUNAP, de acuerdo con las necesidades y las inconsistencias identificadas. De manera semanal, se actualizó tanto la base de datos de las áreas protegidas registradas como el archivo shapefile consolidado, disponible en la página web del RUNAP. De manera mensual, se realizó la consolidación de las cifras en hectáreas tanto marinas como terrestres, que hacen parte del SINAP con respecto al total del país.
En cuanto al desarrollo de acciones necesarias para el cumplimento efectivo de los requisitos de calidad asociados al RUNAP incluye la actualización del informe análisis de necesidades, así como la actualización de los manuales Administrador (M1-MN-01), Usuario Documentador (M1-MN-02) y Usuario Externo (M1-MN-04) y la publicación del plan general de la Operación Estadística versión 2025.
Según el reporte oficial sobre las áreas protegidas que se encuentran inscritas en el RUNAP, con corte a 31 de marzo del 2025, el Sistema Nacional de Áreas Protegidas – SINAP está conformado por 1.758 áreas protegidas que ocupan una superficie de 50'037,811.18 hectáreas, equivalentes al 24,17 % del Territorio Nacional, los cuales están distribuidos en:
   °  19’567,147.03 hectáreas terrestres, equivalentes al 17.14 % de la superficie terrestre del País.
  °  30’470,664.15 hectáreas marinas, equivalentes al 32.81 % de la superficie marina de la Nación.</t>
  </si>
  <si>
    <t>Se llevaron a cabo reuniones de coordinación para revisar el plan de trabajo propuesto para la presente vigencia, así como avanzar en la estructuración de los Términos de Referencia orientados a la contratación de un sub-acuerdo o convenio que permita dar continuidad a la preparación de la consulta previa y a la concertación de la ruta metodológica del proceso. Adicionalmente, se realizaron mesas de trabajo con las Corporaciones Autónomas Regionales (CRC y Corponariño), así como con el Ministerio de Ambiente y Desarrollo Sostenible (MADS), con el objetivo de consolidar la hoja de ruta para continuar con el proceso. En estos espacios se destacó la necesidad de, como paso previo, una reunión de alto nivel directivo que permita alinear a las entidades involucradas en torno a la propuesta de conservación. Por último, se realizó revisión de ajuste al polígono, conforme los resultados del ejercicio de dialogo social realizado en 2024.</t>
  </si>
  <si>
    <t>Nuevas áreas declaradas protegidas</t>
  </si>
  <si>
    <t>Serranía de San Lucas: Se avanzó en la formalización de la prórroga del convenio suscrito entre el Fondo Patrimonio Natural y WWF Colombia, financiado por Andes Amazon Fund (AAF), cuyo propósito es avanzar en el cumplimiento de acuerdos establecidos con organizaciones sociales durante el año 2024. Adicionalmente, se avanzó en la elaboración de los Términos de Referencia y el proceso de selección para la contratación de asesores que apoyaran a dichas organizaciones en los componentes ambiental, agrícola y minero, en el marco del mencionado convenio. Así mismo, se planificó para el mes de abril una reunión con alcaldes municipales y una mesa metodológica con líderes de las organizaciones sociales, con el fin de estructurar estrategias de participación que permitan abordar las inquietudes de otros actores interesados en la propuesta de conservación.
ST Cumaribo: Se sostuvo reunión con el presidente de ASOCAUNIGUVI, en la cual se acordó la propuesta de llevar a cabo un ejercicio de dialogo en territorio, con la participación de capitanes y directivos de la asociación, con el propósito de facilitar la toma de decisiones. Posteriormente, mediante oficio radicado No. 20252100605331 del 27 de marzo de 2025, se dio respuesta al radicado No. 20254700029452 de ASOCAUNIGUVI en la que se atendió la solicitud de reunión con autoridades tradicionales, informando que actualmente se adelantan gestiones para la aprobación de los fondos correspondientes.
Sabanas y Humedales de Arauca: Se llevaron a cabo reuniones con la oficina de gestión del riesgo de PNNC y WWF Colombia con el fin de analizar la situación de orden público en el territorio, definir posibles estrategias de ingreso y establecer los lugares a intervenir para las jornadas de socialización, una vez se disponga con los recursos requeridos. Adicionalmente, se desarrolló un ejercicio técnico de priorización de veredas y puntos estratégicos previamente identificados. 
Ecosistemas Secos del Patía: Se llevaron a cabo reuniones de coordinación para revisar el plan de trabajo propuesto para la presente vigencia, así como avanzar en la estructuración de los Términos de Referencia orientados a la contratación de un sub-acuerdo o convenio que permita dar continuidad a la preparación de la consulta previa y a la concertación de la ruta metodológica del proceso. Adicionalmente, se realizaron mesas de trabajo con las Corporaciones Autónomas Regionales (CRC y Corponariño), así como con el Ministerio de Ambiente y Desarrollo Sostenible (MADS), con el objetivo de consolidar la hoja de ruta para continuar con el proceso.</t>
  </si>
  <si>
    <t>Se llevó a cabo reunión con Rain Forest Trust, para revisar el estado actual del proceso y los pasos a seguir con relación a la nota concepto presentada para la financiación de este proceso.</t>
  </si>
  <si>
    <t>Se avanzó en la articulación con fuentes donantes (WCS, AAF, Rain Forest y Re wild) con el objetivo de gestionar los recursos necesarios para la implementación de proceso de consulta previa. Por otro lado, se espera respuesta por parte de la Autoridad Nacional de Consulta Previa con relación a las posibles afectaciones directas que podrían percibir las comunidades en el proceso de ampliación.</t>
  </si>
  <si>
    <t>Se llevaron a cabo reuniones con la oficina de gestión del riesgo de PNNC y WWF Colombia con el fin de analizar la situación de orden público en el territorio, definir posibles estrategias de ingreso y establecer los lugares a intervenir para las jornadas de socialización, una vez se disponga con los recursos requeridos. Adicionalmente, se desarrolló un ejercicio técnico de priorización de veredas y puntos estratégicos previamente identificados. </t>
  </si>
  <si>
    <t>Se avanzó en la gestión de un espacio de articulación entre ISA, PNNC y los consejos comunitarios, el cual fue programado para el 8 de abril de 2025. El propósito de este encuentro es la socialización del estudio de impacto Ambiental del proyecto Interconexión Eléctrica Colombia - Panamá. Adicionalmente, se atendió el requerimiento de información por parte de la Autoridad Nacional de Licencias Ambientales (ANLA), relacionado con presencia de Parques Nacionales Naturales (PNN) y áreas del Sistema Nacional de Áreas Protegidas (SINAP) en el área de influencia del “Proyecto Interconexión Eléctrica Colombia - Panamá a 300 KV DC - Tramo Colombia”.
Finalmente, se recibió comunicación oficial por parte de la Dirección de la Autoridad Nacional de Consulta Previa, proponiendo una reunión virtual para el 3 de abril. El objetivo de esta reunión es analizar la no procedencia de la consulta previa con los consejos comunitarios de Acandí, en el marco del citado proyecto de interconexión eléctrica.</t>
  </si>
  <si>
    <t>Se sostuvo reunión con el presidente de ASOCAUNIGUVI, en la cual se acordó la propuesta de llevar a cabo un ejercicio de dialogo en territorio, con la participación de capitanes y directivos de la asociación, con el propósito de facilitar la toma de decisiones. Posteriormente, mediante oficio radicado No. 20252100605331 del 27 de marzo de 2025, se dio respuesta al radicado No. 20254700029452 de ASOCAUNIGUVI en la que se atendió la solicitud de reunión con autoridades tradicionales, informando que actualmente se adelantan gestiones para la aprobación de los fondos correspondientes.</t>
  </si>
  <si>
    <t>Se avanzó en la formalización de la prórroga del convenio suscrito entre el Fondo Patrimonio Natural y WWF Colombia, financiado por Andes Amazon Fund (AAF), cuyo propósito es avanzar en el cumplimiento de acuerdos establecidos con organizaciones sociales durante el año 2024. Adicionalmente, se avanzó en la elaboración de los Términos de Referencia y el proceso de selección para la contratación de asesores que apoyaran a dichas organizaciones en los componentes ambiental, agrícola y minero, en el marco del mencionado convenio. Así mismo, se planificó para el mes de abril una reunión con alcaldes municipales y una mesa metodológica con líderes de las organizaciones sociales, con el fin de estructurar estrategias de participación que permitan abordar las inquietudes de otros actores interesados en la propuesta de conservación.
 </t>
  </si>
  <si>
    <t>Porcentaje de ecosistemas o unidades de análisis ecosistémicas (UAE) representadas en el SINAP</t>
  </si>
  <si>
    <t>Durante el primer trimestre de 2025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En este sentido, durante el primer trimestre de 2025 (periodo en el cual se contabilizaron adicionalmente las áreas protegidas que entraron en el RUNAP las últimas 2 semanas de 2024) ingresaron a la plataforma del RUNAP 17 áreas protegidas privadas y 3 públicas
 A partir de este proceso, en el primer trimestre de 2025 se mejoró el porcentaje de cubrimiento de representatividad de 28 Unidades de análisis ecosistémico que ya se encontraban representadas de acuerdo con el indicador: “Ecosistemas o unidades de análisis ecosistémica no representados o subrepresentados incluidos en el SINAP”. Sin embargo, a pesar de estos aportes no se impactó el indicador, manteniendo el mismo porcentaje de avance reportados a finales de 2024.</t>
  </si>
  <si>
    <t>Durante el primer trimestre de 2025 se logró una reunión entre la Administración Nacional de Aeronáutica y el Espacio (NASA), Parques Nacionales Naturales de Colombia (PNNC), y el Instituto Humboldt, con el propósito de avanzar en el desarrollo de rutinas y procedimientos que optimicen la eficiencia en la interpretación de datos desde la GDB al estándar Darwin Core, como parte del proceso de alimentación de la información en la plataforma SIM SINAP. Esta información constituye un insumo clave para el desarrollo de Bio Modelos de especies VOC. En este marco, el Instituto Humboldt a través de los líderes del Proyecto NASA SIM SINAP (Museo de Historia Natural AMHN y U. de Temple) se comprometió a compartir a PNNC un documento técnico que respalde el diagnóstico realizado por el AMNH sobre el Sistema SIM-SINAP, con el fin de profundizar en las oportunidades de mejora durante el transcurso de 2025.
Adicionalmente, en articulación con los miembros del grupo GGIS y con el acompañamiento del grupo GTIC, se llevó a cabo la primera jornada de análisis, revisión y verificación de los indicadores de la plataforma SIM SINAP.
Finalmente, se realizó la actualización de la hoja metodológica del indicador SIM-SINAP del Plan de Acción Anual (PAA), incluyendo las variables de cálculo, la fórmula del indicador y sus respectivos porcentajes de avance.</t>
  </si>
  <si>
    <t>Porcentaje de nuevas solicitudes de registro de RNSC radicadas en la actual vigencia con actuaciones de impulso de trámite y/o de fondo</t>
  </si>
  <si>
    <t>Durante el año 2025 se propuso impulsar el 95% de las solicitudes abiertas a partir del 1 de enero. Con corte al 31 de marzo se radicaron 38 nuevas solicitudes de registro de Reservas Naturales de la Sociedad Civil entre las que se incluyen 7 allegadas a finales de 2024 y 31 radicadas en 2025, cuya meta correspondió a impulsar el 95%, es decir 38 solicitudes.
Con corte al 31 de marzo se impulsaron 38 solicitudes de la siguiente forma: 36 con autos de inicio y 2 con oficios de no inicio de trámite, lo que corresponde al 23.75% de avance de la meta propuesta. Dando cumplimiento de manera exitosa</t>
  </si>
  <si>
    <t>Con corte al 31 de diciembre de 2023, se encontraban inscritas 1251 reservas inscritas en RUNAP, durante el año 2025 se propuso una meta de impulsar el 40% de dichas reservas, lo cual corresponde a 500 reservas con actuaciones de seguimiento. En el primer trimestre, se realizaron 187 actuaciones de seguimiento que corresponden a: 39 resolución de modificación del registro, 10 resoluciones de cancelación de registro, 108 oficios de seguimiento, 12 conceptos técnicos de seguimiento, 10 visitas técnicas de seguimiento y 8 actualizaciones de la información alfanumérica de RNSC inscritas en el RUNAP, lo que corresponde a un avance del 15% (187/1251).</t>
  </si>
  <si>
    <t>Porcentaje de RNSC registradas y notificadas con información alfanumérica y cartográfica inscritas en RUNAP</t>
  </si>
  <si>
    <t>De un universo de 321 expedientes pendientes por resolver a 31 de diciembre de 2024, se propuso avanzar en el 30%, es decir, 96 expedientes de RNSC con información alfanumérica y cartográfica incluida en el RUNAP. En el primer trimestre se incluyeron 17 reservas registradas con cargue alfanumérico y cartográfico en RUNAP, lo cual corresponde a un avance del 5.30% (17/321)</t>
  </si>
  <si>
    <t>Porcentaje de solicitudes de registro de organizaciones articuladoras de RNSC con actuaciones administrativas de impulso y/o de fondo</t>
  </si>
  <si>
    <t>Durante el año 2025 se propuso impulsar el 100% de las solicitudes allegadas. En el periodo comprendido entre el 1 de enero y el 31 de marzo se radicó 1 ante Parques Nacionales Naturales de Colombia y están pendientes 2 que vienen a finales de la vigencia 2024. Cuya meta corresponde a impulsar el 100%, de lo allegado, es decir, 3 expedientes impulsados. Con corte al 31 de marzo se impulsaron 3 solicitudes de la siguiente forma: 2 con autos de inicio y 1 con concepto técnico, lo que corresponde al 25% de avance de la meta propuesta.</t>
  </si>
  <si>
    <t>Porcentaje de solicitudes de registro de Reservas naturales de la sociedad civil resueltas</t>
  </si>
  <si>
    <t>De un universo de 321 expedientes pendientes por resolver a 31 de diciembre de 2024, se propuso como meta para la vigencia 2025 avanzar en el 52%, es decir, 167 expedientes. En el primer trimestre de 2025 se resolvieron 24 expedientes (12 resoluciones de registro de RNSC, 1 resolución de negación del registro de RNSC y 11 autos de archivos) lo que corresponde al 7,48% (24/321)</t>
  </si>
  <si>
    <t>Áreas administradas</t>
  </si>
  <si>
    <t>No se realizó reporte para el primer trimestre</t>
  </si>
  <si>
    <t>GPM - Documentos de planeación elaborados</t>
  </si>
  <si>
    <t>OGR - Documentos de planeación elaborados</t>
  </si>
  <si>
    <t xml:space="preserve">Con corte a primera trimestre no se cuenta con avance cuantitativo del indicador. Por otro lado el avance en gestión por fuente de financiamiento es el siguiente: PGN: DTCA: Se realizó un espacio de concertación y consolidación de la meta No. Documentos de planeación Portafolio de investigación y/o programa de monitoreo) con las áreas protegidas SFF Los Colorados, SFF El Corchal, SF Acandí y PNN Corales de Profundidad. DTOR: PNN Tinigua: se realizaron actualizaciones en el portafolio de investigaciones y el programa de monitoreo, incorporando información revisada sobre coberturas, Valores Objeto de Conservación (VOC) y límites, conforme a la precisión establecida en el concepto técnico N° 20242400005761. Adicionalmente, se solicitó la actualización del estado de la integridad ecológica del Área Protegida (AP) bajo este mismo concepto y se programó una reunión para definir los indicadores que permitirán evaluar el estado de los biomas del Parque Nacional Natural Tinigua. Por otro lado, en el marco de la investigación en curso, se gestionó la capacitación del personal de apoyo para el diligenciamiento de encuestas, con el fin de cumplir con la meta establecida y complementar la información obtenida el año anterior, garantizando así la continuidad del estudio.  DNMI Cinaruco: Se formalizó el contrato de prestación de servicios para el Profesional de Investigación y monitoreo.PNN Serranía de Manacacias: i)Se realizaron 9 espacios de diálogo social y participación para la gobernanza, en articulación con el proceso de formulación del plan de manejo del AP, con el objetivo de iniciar un proceso participativo para la formulación de un esquema de gobernanza del área protegida y de sus zonas de influencia. </t>
  </si>
  <si>
    <t>Avance trimestral desde la Oficina Gestión del Riesgo, en el desarrollo de los 4 documentos propuestos para elaborar. 
1. Guía de Planes Gestión del Riesgo de Desastres en PNNC.
2. Protocolo para la atención e fauna silvestre en situación de riesgo en PNNC.
3. Protocolo para la atención de incendios forestales en las áreas protegidas de PNNC.
4. Procedimiento ante amenazas por situaciones de Riesgo Público.</t>
  </si>
  <si>
    <t>El análisis de la efectividad del manejo de las áreas públicas contribuye a los diferentes compromisos que el país ha adquirido a través de la Política para la Consolidación del Sistema Nacional de Áreas Protegidas mediante documento CONPES 4050 en la línea de acción 3.9 “Implementar una metodología de evaluación de la efectividad del manejo en las Áreas Protegidas de carácter público y analizar sus resultados", en el CONPES 3990 en el compromiso “4.6 Mejorar o implementar herramientas de efectividad del manejo en las áreas protegidas marinas, marino costeras e insulares del SINAP, en el ámbito de gestión nacional”, en el marco del cumplimiento de la orden 1.2.1 sentencia segunda instancia - AP 25000234100020130245901 del Consejo de Estado y dentro de la meta 3 del nuevo marco de Kunmimg-Montreal de la diversidad biológica.
Bajo este contexto, el proceso de análisis de la efectividad del manejo, se viene desarrollando mediante tres (3) fases: aprestamiento, capacitación y acompañamiento. La primera, tiene como propósito motivar a las diferentes autoridades ambientales en el análisis de la efectividad del manejo de sus áreas protegidas administradas, como resultado de estos acercamientos, se han venido construyendo planes de trabajo para el levantamiento de información.
Una siguiente fase, comprende la generación de capacidades, con esta se busca que las diferentes autoridades ambientales entiendan la importancia, alcance y utilidad del análisis de efectividad del manejo como mecanismo de seguimiento, evaluación y retroalimentación, así como que conozcan el uso de la herramienta de efectividad. En la fase de implementación, el equipo de Parques Nacionales orienta técnicamente a las autoridades ambientales en el análisis de la efectividad bajo la metodología correspondiente, EMAP “Efectividad del Manejo de las Áreas Protegidas Públicas” o AEMAPPS “Análisis de Efectividad del Manejo de las Áreas Protegidas con Participación Social”.
A partir de lo anterior, a 31 de marzo se han realizado espacios de aprestamiento y acompañamiento. En total, se tiene 17 espacios de aprestamiento con nueve (9) autoridades ambientales: CORPOURABÁ, CORPOGUAVIO, CORPOAMAZONIA, CORPONOR, CDA, CAS, CORMACARENA, CORPOCHIVOR y PNNC, donde han participado 109 personas. En esta última autoridad, se generaron espacios con las Direcciones Territoriales de Orinoquia y Amazonia, y las siguientes áreas protegidas: PNN Nevado del Huila, PNN Las Hermosas, PNN Cueva de los Guácharos, VP Isla Salamanca, SFF Ciénaga Grande de Santa Marta, PNN Yaigojé Apaporis, PNN Selva de Florencia, PNN Doña Juana Cascabel y PNN Los Nevados.</t>
  </si>
  <si>
    <t>Con corte a 31 de marzo de 2025 no se presenta avance cuantitativo del indicador. A continuación se describen los principales avances en la gestión para la formulación y/o actualización de los instrumentos de planeación: 
Se realizaron espacios de trabajo así: i)PNN Gorgona, para analizar observaciones realizadas sobre el documento de plan de manejo, ii)SFF Iguaque, revisión para organizar acompañamiento para actualización instrumento de planeación; iii) PNN Paya, para acordar ruta de revisión y envío de capítulos de diagnóstico y ordenamiento, iv) PNN Serranía de Chiribiquete, se realizaron reuniones semanales con el profesional de plan de manejo del área protegida  para revisar el componente diagnóstico, v)PNN Katíos, se acordó con la DTPA revisar el documento de 2021 y llevar a cabo una sesión de trabajo con el AP. Por otro lado, se realizaron espacios de trabajo con las DT para revisar el estado de los procesos de planes de manejo de la DT y definir próximos espacios con las AP. i)RN Cordillera Beata, para revisión del estado actual de los anexos, ii)PNN Chingaza, para revisión del avance en diagnóstico y plan de trabajo, iii)PNN Tinigua, para acordar ruta de acompañamiento durante primer semestre, iv) PNN Paramillo, comunicación para acordar acompañamiento en terreno en el mes de mayo, v) SFF Otún Quimbaya, revisión del plan de trabajo, vi) PNN Tamá, se acordó plan de trabajo y se envió revisión de diagnóstico vía orfeo,  vii)DNMI Yurupari, se reactivó la ruta con la AUNAP, viii) PNN Churumbelos, implementación de acuerdos con unos resguardos y pendiente proceso de consulta previa con otros resguardos, ix)PNN Doña Juana, parte del componente diagnóstico se retroalimentó en 2024. El AP consolidó diagnóstico y ordenamiento, x) PNN Orquídeas, se hizo un balance al seguimiento de acuerdos de consulta previa en 2024.  Del proceso de REM falta consolidar el instrumento y revisar con la comunidad, xi) PNN Puracé, se sugiere motivar una reunión con el equipo de la DTAO y el AP para definir el alcance que se le quiere dar al proceso, xii) SFF Corota, el plan de manejo está avanzado en proceso de construcción participativa con el Resguardo. Se está esperando recurso de consulta previa para avanzar, xiii)PNN Corales del Rosario, se realizó balance entre el equipo de PNN sobre los acuerdos de la consulta previa y una socialización con el equipo de Planes de Manejo, xiv)PNN Old Providence, se requiere avanzar con el balance del proceso de implementación de acuerdos de consulta previa, xv)SFF Corchal, se dieron orientaciones del componente diagnóstico, xvi)VIPIS, tiene diagnóstico avanzado y revisado por parte del nivel central y tienen la intención de revisar elementos claves del diagnóstico, xvii) PNN Sanquianga, pendiente revisar con el AP ruta para actualización de plan de manejo en 2025. De acuerdo con el jefe del AP se tienen avances de diagnóstico y ordenamiento.</t>
  </si>
  <si>
    <t>Porcentaje de Cambio - Recuperación de las coberturas de la tierra de las áreas protegidas continentales y marino costeras administradas por Parques Nacionales Naturales de Colombia</t>
  </si>
  <si>
    <t>A la fecha, se tienen las capas de Coberturas Antrópicas a escala 1:25.000 de los años 2023 y 2024,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A partir de un análisis de cambio entre estos dos años, se obtiene el dato de Recuperación (cambio de una cobertura en Presión en el año 2023 que pasa a Estado en el 2024).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El Artículo: “Análisis de Cambio de Coberturas Antrópicas en los Parques Nacionales Naturales de Colombia a escala 1:25.000 entre los años 2023-2024”, está en construcción y se reportará en el próximo trimestre.</t>
  </si>
  <si>
    <t>Porcentaje de las coberturas de la tierra en las áreas protegidas continentales y marino costeras administradas por Parques Nacionales Naturales de Colombia monitoreadas, que mantienen o mejoran su conservación</t>
  </si>
  <si>
    <t>Porcentaje de Transformación de las coberturas de la tierra de las áreas protegidas continentales y marino costeras administradas por Parques Nacionales Naturales de Colombia</t>
  </si>
  <si>
    <t>A la fecha, se tiene las capas de Coberturas Antrópicas a escala 1:25.000 del año 2024, con la cual se realiza el análisis del estado anual de las áreas protegidas administradas por PNNC mediante el Indicador de Condición (Estado y Presión) y utilizando la Leyenda y metodología CORINE Land cover adaptada para Colombia y adaptada para el monitoreo que se realiza en PNNC para esta escala. A partir de este análisis, se obtiene el dato de Estado (Coberturas que para el año 2024 se catalogaron como naturales o seminaturales a la escala de estudio).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El Artículo: “Análisis de Cambio de Coberturas Antrópicas en los Parques Nacionales Naturales de Colombia entre los años 2023 y 2024 a escala 1:25.000”, está en construcción y se reportará en el próximo trimestre.
Nota: Para este año incluimos los dos DNMI continentales (Cabo Manglares y Cinaruco).</t>
  </si>
  <si>
    <t>A la fecha, se tienen las capas de Coberturas Antrópicas a escala 1:25.000 de los años 2023 y 2024,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A partir de un análisis de cambio entre estos dos años, se obtiene el dato de Transformación (cambio de una cobertura en Estado en el año 2023 que pasa a Presión en el 2024).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El Artículo: “Análisis de Cambio de Coberturas Antrópicas en los Parques Nacionales Naturales de Colombia a escala 1:25.000 entre los años 2023-2024”, está en construcción y se reportará en el próximo trimestre.</t>
  </si>
  <si>
    <t>DTAM - PNN Alto Fragua Indi Wasi - No. de hectáreas en proceso de restauración en mantenimiento</t>
  </si>
  <si>
    <t>DTAM - PNN Amacayacu - No. de hectáreas en proceso de restauración en mantenimiento</t>
  </si>
  <si>
    <t>DTAM - PNN La Paya - No. de hectáreas en proceso de restauración en mantenimiento</t>
  </si>
  <si>
    <t>DTAM - PNN Serranía de Chiribiquete - No. de hectáreas en proceso de restauración en mantenimiento</t>
  </si>
  <si>
    <t>DTAM - RNN Nukak - No. de hectáreas en proceso de restauración en mantenimiento</t>
  </si>
  <si>
    <t>DTAM - SF Plantas Medicinales Orito Ingi - Ande - No. de hectáreas en proceso de restauración en mantenimiento</t>
  </si>
  <si>
    <t>DTAN - ANU Estoraques - No. de hectáreas en proceso de restauración en mantenimiento</t>
  </si>
  <si>
    <t>DTAN - PNN El Cocuy - No. de hectáreas en proceso de restauración en mantenimiento</t>
  </si>
  <si>
    <t>DTAN - PNN Pisba - No. de hectáreas en proceso de restauración en mantenimiento</t>
  </si>
  <si>
    <t>DTAN - PNN Serranía de los Yariguíes - No. de hectáreas en proceso de restauración en mantenimiento</t>
  </si>
  <si>
    <t>DTAN - PNN Tamá - No. de hectáreas en proceso de restauración en mantenimiento</t>
  </si>
  <si>
    <t>DTAN - SFF Guanentá Alto Río Fonce - No. de hectáreas en proceso de restauración en mantenimiento</t>
  </si>
  <si>
    <t>DTAN - SFF Iguaque - No. de hectáreas en proceso de restauración en mantenimiento</t>
  </si>
  <si>
    <t>DTAO - PNN Complejo Volcánico Doña Juana - No. de hectáreas en proceso de restauración en mantenimiento</t>
  </si>
  <si>
    <t>DTAO - PNN Nevado del Huila - No. de hectáreas en proceso de restauración en mantenimiento</t>
  </si>
  <si>
    <t>DTAO - PNN Selva de Florencia - No. de hectáreas en proceso de restauración en mantenimiento</t>
  </si>
  <si>
    <t>DTAO - PNN Tatamá - No. de hectáreas en proceso de restauración en mantenimiento</t>
  </si>
  <si>
    <t>DTAO -PNN Las Orquídeas - No. de hectáreas en proceso de restauración en mantenimiento</t>
  </si>
  <si>
    <t>DTCA - PNN Bahía Portete - Kaurrele - No. de hectáreas en proceso de restauración en mantenimiento</t>
  </si>
  <si>
    <t>DTCA - PNN Macuira - No. de hectáreas en proceso de restauración en mantenimiento</t>
  </si>
  <si>
    <t>DTCA - PNN Paramillo - No. de hectáreas en proceso de restauración en mantenimiento</t>
  </si>
  <si>
    <t>DTCA - PNN Sierra Nevada de Santa Marta - No. de hectáreas en proceso de restauración en mantenimiento</t>
  </si>
  <si>
    <t>DTCA - PNN Tayrona - No. de hectáreas en proceso de restauración en mantenimiento</t>
  </si>
  <si>
    <t>DTCA - SFF Ciénaga Grande de Santa Marta - No. de hectáreas en proceso de restauración en mantenimiento</t>
  </si>
  <si>
    <t>DTCA - SFF Corchal Mono Hernandez - No. de hectáreas en proceso de restauración en mantenimiento</t>
  </si>
  <si>
    <t>DTCA - VP Isla de Salamanca - No. de hectáreas en proceso de restauración en mantenimiento</t>
  </si>
  <si>
    <t>DTPA - DNMI Cabo Manglares Bajo Mira y Frontera - No. de hectáreas en proceso de restauración en mantenimiento</t>
  </si>
  <si>
    <t>DTPA - PNN Farallones de Cali - No. de hectáreas en proceso de restauración en mantenimiento</t>
  </si>
  <si>
    <t>DTPA - PNN Los Katíos - No. de hectáreas en proceso de restauración en mantenimiento</t>
  </si>
  <si>
    <t>DTPA - PNN Munchique - No. de hectáreas en proceso de restauración en mantenimiento</t>
  </si>
  <si>
    <t>DTPA - PNN Utría - No. de hectáreas en proceso de restauración en mantenimiento</t>
  </si>
  <si>
    <t>A la fecha el avance cuantitativo es 0
Se reportan avances cualitativos mediante las siguientes acciones:
1. Se realizaron 5 reuniones de revisión de la meta de restauración para el área protegida, una (1) con la DTAM y otra con la participación de la DTAM, Central y PNN AFIW con el objetivo de revisar los reportes de áreas como aporte a la meta de restauración, previo a la mesa de indicadores se realizó otro espacio con las áreas protegidas de la DTAM para revisar las metas y recursos de financiación y por ultimo un espacio fue la revisión y aprobación de la meta en la mesa técnica de restauración. 
De acuerdo a la observación realizada en el rechazo del reporte, se identifica la necesidad de adelantar reunión entre el Área Protegida, DTAM y SGMAP para la revisión de la meta. Es importante mencionar que los recursos asignados para este indicador corresponden a la contratación de un profesional y un técnico como contrapartida por parte de PNNC a la implementación KFW fase 3.</t>
  </si>
  <si>
    <t>Con corte a 25 de marzo de 2025 el avance cuantitativo y acumulado de la meta es cero (0). Se reportan avances cualitativos en el No. de hectáreas en proceso de restauración en mantenimiento en el Parque Amacayacu, en donde se adelantaron las siguientes acciones:
1. Contratación de un técnico y dos operarios para dinamizar el proceso de restauración ecológica con enfoque biocultural en las comunidades de San Martín, Mocagua y Palmeras.
2. Reuniones con las comunidades ya mencionadas para socializar el indicador y la meta para el 2025.
3. Avanzar con la elaboración de los estudios previos para el convenio 2025 que facilite el cumplimiento de la meta
4. Reuniones con la DTAM (líder de Planeación y temático) para precisar la meta 2025.</t>
  </si>
  <si>
    <t>Se avanza en dos espacios de secretaria técnica de acercamientos, programación y preparación de la instancia de comité coordinador con la Asociación de Cabildos Indígenas del Pueblo Siona - ACIPS, para avanzar en la definición y planeación correspondiente con los procesos de restauración ecológica con enfoque biocultural.</t>
  </si>
  <si>
    <t>Con corte a 25 de marzo de 2025 en el indicador número de hectáreas en proceso de restauración en mantenimiento, se reporta avance cualitativo, donde se desarrolló la siguiente acción:
1. En el mes de marzo se avanzó en un espacio de planeación y revisión a nivel de área protegida con el equipo del sector de gestión Calamar para analizar y revisar las hectáreas a intervenir al interior del área protegida en el sector Calamar. Que corresponden a implementaciones de 2023 y 2024.
2. A la fecha no se cuenta con profesional de Restauración Ecológica contratado, mediante ORFEO No. 20255170000673 del 23 de febrero se solicitó la contratación del profesional de la línea de Restauración, se expidió el CDP No. 6625 del 27 de marzo 2025 para la respectiva gestión contractual, se espera que el contrato inicie ejecución el 28 de marzo. Por tanto, se requiere de la contratación del profesional para avanzar en la estructuración de los términos del Convenio con asignación presupuestal de $233.165.488 MCTE.
3.  De lo asignado $243.165.488 MCTE,  $233.165.488 MCTE corresponden al Convenio y $10.000.000 MCTE corresponde a la contratación de suministro de servicios de apoyo logístico para la realización de  eventos y capacitaciones en el indicador  No. de Acuerdos de conservación y bienestar implementados o en implementación con las familias campesinas pescadoras comunidades y/o organizaciones comunitarias que actualmente habitan colindan ocupan y realizan usos tradicionales asociados a la economía campesina en PNNC. 
Estas acciones de restauración corresponden con la fuente de financiación FONAM 
A la fecha el cumplimiento en la meta es de 0%
Adicionalmente, 
Con corte a 25 de marzo de 2025 el área protegida cuenta  con la suscripción de dos  (02)  contratos de prestación de servicios (técnicos) de apoyo a la gestión, Contrato No. CD-DTAM-030-2025 con registro presupuestal No. 2325  del 27 enero 2025  de apoyo  a los procesos de restauración con sede de trabajo en la sede  administrativa Florencia en Caquetá y el Contrato No. CD-DTAM-128-2025 con registro presupuestal No. 26424  del 25 de febrero de 2025 de apoyo al Sector de Gestión Calamar en Guaviare.  Que suman en presupuesto asignado $ 59.096.121 MCTE 
De acuerdo a lo concertado con la DTAM el indicador concertado corresponde a 91 hectáreas en proceso de  restauración en mantenimiento, no obstante la meta en SENDA establece 99 hectáreas y se requiere revisar. Observaciones asociadas a la metas de restauración fueron dejadas en cocimiento formalmente a la OAP de la DTAM.</t>
  </si>
  <si>
    <t>Con corte a 25 de Marzo de 2025 se reportan avances cualitativos en la definición de criterios para la elaboración de los pretérminos para el proceso de selección para el ejecutor del contrato / convenio, conjuntamente entre la RNN Nukak y DTAM.</t>
  </si>
  <si>
    <t>Durante el trimestre se avanzó en la contratación del técnico que apoyará al Santuario de Flora Plantas Medicinales Orito Ingi Ande, en la línea de Restauración ecológica con enfoque biocultural. Se proyectó el plan de trabajo para el proceso de Restauración ecológica con enfoque biocultural para la vigencia 2025.  </t>
  </si>
  <si>
    <t>Para el primer trimestre se llevaron a cabo dos visitas de campo con el objetivo de evaluar los predios del 2024 destinados para restauración activa y pasiva. Esto nos permite realizar tener datos en campo sobre la evaluación de dichas plantaciones. Estos recorridos permitieron obtener información valiosa sobre el estado actual de los predios y las necesidades específicas en cada uno</t>
  </si>
  <si>
    <t>Durante el primer trimestre del mes del año 2025 (enero, febrero y marzo) no se realizaron actividades de mantenimiento, este avance nulo se debe entre otras razona como:
  °  Falta de personal contratado
  °  Dificultad para ingresar a algunos predios por el orden público
  °  Condiciones de sequia  Se tiene proyectado espacio con el equipo de trabajado para adelantar una proyección de los predios prioritarios a intervenir en los próximos meses. </t>
  </si>
  <si>
    <t>En el primer trimestre se realizo la revisión y aprestamiento para el mantenimiento de la cerca remplazando la postería  y alambre en mal estado con el fin de mantener los aislamientos que protegen el área de intervención con proceso de restauración activa. Esta actividad se comenzará en el mes de abril, una vez surtida la contratación del personal de restauración.</t>
  </si>
  <si>
    <t>Para el primer trimestre del 2025 no se ha avanzado cuantitativamente en el cumplimiento de la meta. Sin embargo, se avanzó en el inventario de material vegetal, insumos y herramientas del vivero Cachipay, así como el descarte de material vegetal no viable y los mantenimientos requeridos por el vivero transitorio, con el fin de agilizar el proceso de propagación de las 9150 plantas requeridas para realizar las resiembras programadas en la vigencia 2025. Con la información obtenida se propusieron los diseños para las resiembras. Adicionalmente, se inició con la limpieza de caminos y senderos de acceso a los sitios de siembras, con el fin de programar tanto plateos, como resiembras en el segundo trimestre del año.
Se especializaron los núcleos y áreas programadas a realizar los mantenimientos con plateos en el próximo trimestre, así como las áreas de los procesos de resiembras. Se espera que en el segundo trimestre se avance con los procesos de mantenimientos con plateos y se aproveche el primer periodo de lluvias del año para avanzar con resiembras, de esa forma en el tercer trimestre realizar el monitoreo a la RE y culminar los mantenimientos con plateos, para finalmente en el cuarto trimestre culminar con las resiembras aprovechando el segundo periodo de lluvias del año.</t>
  </si>
  <si>
    <t>En el primer trimestre de 2025, no se reporta avance cuantitativo para este indicador, sin embargo, se avanza en el proceso de contratación de personal de apoyo para la implementación de las actividades de la estrategia de restauración ecológica y se definen los predios que se van a trabajar, así como una propuesta de actividades y tiempos para la ejecución de las mismas.</t>
  </si>
  <si>
    <t>Se avanzó con la contratación del equipo de vivero y restauración. No se han implementado hectareas en proceso de mantenimiento/ monitoreo en el primer trimestre de 2025. Se realizaron  proyecciones de áreas en donde se van implementar los mantenimientos.</t>
  </si>
  <si>
    <t>Se avanzó con la contratación del equipo de vivero y restauración a mediados y finales del mes de marzo. No se han implementado hectareas en proceso de mantenimiento/ monitoreo en el SFF Iguaque durante el primer trimestre de 2025, puesto que no existía personal contratado en esta línea de trabajo. Sin embargo, se hacen proyecciones de áreas en donde se van implementar los mantenimientos. Se carga informe de mantenimiento.</t>
  </si>
  <si>
    <t>Se realizo el mantenimiento a 2 hectáreas de SSC en el predio denominado La Estrella, localizado en la vereda El Paramito, del municipio de La Cruz, departamento de Nariño mediante el proceso de restauración ecológica y sistemas sostenibles para dicho proceso se efectuó la eliminación de arvenses, para evitar el daño a los árboles plantados, control de hierbas y/o herbáceas que puedan generar competencia por luz y nutrientes a los individuos establecidos. Así mismo, se determinó el porcentaje de supervivencia de las plántulas establecidas.</t>
  </si>
  <si>
    <t>No se han iniciado labores de mantenimiento a la restauración, nos encontramos a la espera de asignación de recursos para realizar esta acción. Entre tanto, se reporta a la Dtao, una inconsistencia en cuanto a la meta para este indicador, el cual debe ser de 78.54 has para mantenimiento.</t>
  </si>
  <si>
    <t>Fuente de financiación FONAM. Durante el primer trimestre el AP reporta un avance cuantitativo de 6,01 ha en proceso de restauración con mantenimiento. 
Las actividades de mantenimiento incluyeron principalmente el control de especies herbáceas con guadaña y machete para la eliminación de competencia y la resiembra de individuos (1091) para la reposición de mortalidad o enriquecimiento de los diseños de acuerdo a las necesidades. Adicionalmente se realiza fertilización de aproximadamente 600 plantas establecidas en las fajas, núcleos y plantaciones de restauración ecológica. 
Estas actividades se desarrollaron en los predios Piedra Grande, Los Cedros, El Placer y El Buen Pastor.</t>
  </si>
  <si>
    <t>Para el primer trimestre, se desarrollan acciones de mantenimiento a la Restauración Ecológica Participativa en 3 predios (Marchena, La Esperanza y La Sonora) de la jurisdicción del Parque Nacional Natural Tatamá. En cuanto a mantenimientos a la restauración activa, se interviene 1 hectárea con acciones de control de herbáceas y, para los mantenimientos a la restauración pasiva, se logra fortalecer 23 metros de aislamientos que, a su vez, protegen 18,2 hectáreas de restauración.
Para el primer trimestre de gestión del parque, se reporta un acumulado de 19,2 hectáreas en proceso de restauración en mantenimiento.</t>
  </si>
  <si>
    <t>Durante el primer trimestre, no se realiza un reporte cuantitativo, ya que los mantenimientos en los predios La Cima y El Limón están en fase inicial del mantenimiento. El reporte se efectuará una vez se complete al 100% el mantenimiento en los predios. No obstante, actualmente se están llevando a cabo labores de plateo con un diámetro de un metro, aplicación de abono y resiembra, en el predio La Cima, se han resembrado 851 individuos.</t>
  </si>
  <si>
    <t>El Parque Nacional Natural de Macuira, tiene como meta para la vigencia 2025, realizar el mantenimiento a 100 ha en proceso de restauración ecológica participativa. Durante el primer trimestre, se consolidó la contratación del equipo de trabajo, compuesto por 3 operarios y 1 profesional y se actualizó el plan de trabajo. Adicionalmente, se realizaron jornadas de campo para evaluar el estado actual de las áreas objeto de intervención. Así mismo, se avanzó en el desarrollo de actividades de limpieza (control de arvenses) y riego del material vegetal establecido en huertas de los territorios de Kulesiama, Yolijalu, M’malaulu, Walapunu, Isijoú y Wotkasainru’u. También, se llevó a cabo seguimiento en las actividades de mantenimiento de los aislamientos, compromiso adquirido por las familias que fueron priorizadas con la entrega de insumos para realizar estas labores.
Se continúa en la espera de la asignación del plan de compras y adquisiciones para iniciar la ejecución de las metas programadas. Por otra parte, el AP consolidó plan de trabajo para abordar las actividades durante 2025, el cual fue remitido a la DTCA y al NC.</t>
  </si>
  <si>
    <t>Durante el primer trimestre de 2025 se realizaron visitas de seguimiento y diagnóstico en 137,5 hectáreas de áreas en proceso de restauración (4 hectáreas en el municipio de San José de Uré y 133,4 hectáreas en Saiza), con el objetivo de evaluar el estado de supervivencia de las plántulas previamente establecidas. Sin embargo, aún no se han iniciado las actividades de mantenimiento. 
Adicionalmente, se planificó la construcción de un vivero con capacidad para 7.000 plantas, destinado a la producción de material vegetal para enriquecer estas zonas y contrarrestar la mortalidad en zonas donde se ha registrado un alto porcentaje. Se ha avanzado en la recolección de semillas de las especies que serán propagadas en este vivero. Estas actividades cuentan con financiación del AP y se ejecutan a través del convenio de asociación con FUNDECODES; actualmente vigente para el área protegida.</t>
  </si>
  <si>
    <t>Entre enero y marzo se presentaron avances de gestión y aprestamiento para el mantenimiento, seguimiento y monitoreo de las áreas en proceso de restauración ecológica participativa (REP), en el sector de La Lengüeta, donde se encuentran las 122 ha concertadas como meta de este indicador para la vigencia 2025. Se surtieron los procesos de contratación del equipo técnico y operativo del Área Protegida (2 profesionales y 4 operarios). Se llevaron a cabo reuniones de coordinación con la autoridad y el equipo técnico del pueblo Arhuaco del sector del Magdalena - La Guajira (con quienes se realizará la ejecución del convenio a suscribir para dar alcance a la meta) y se revisó con ellos el plan de trabajo propuesto. También se adelantó el Estudio Previo para la suscripción de ese convenio y se está a la espera de poder surtir el proceso administrativo con la organización indígena. Adicionalmente, se dio continuidad y se cerró el convenio No. 007 de 2024, a través del cual se realizaron acciones de seguimiento, mantenimiento y monitoreo de los procesos de REP-B en los sectores de Kagueka y Tugeka (cuencas de los ríos Cañas y Ancho, municipio de Dibulla); cabe aclarar que para el año 2025 no se cuenta con recursos específicos asignados para el mantenimiento y monitoreo de los procesos de REP-B en estos dos sectores.</t>
  </si>
  <si>
    <t>Con recursos del Programa de Restauración se realizó la contratación del técnico Manuel Deulufeut CPS 280-202, quien estará apoyando las actividades para los indicadores de mantenimiento y de hectáreas nuevas en restauración, además estará acompañado por la Profesional Universitaria Adriana Medina. Para avanzar en el cumplimiento de este indicador se realizarán jornadas de caracterización del espacio a restaurar el cual comprende un área de desuso por la reubicación de una comunidad indígena a un predio adquirido por Parques Nacionales, sobre este predio particular se proyecta realizar distintas acciones de restauración para promover su recuperación derivadas del diagnóstico que se obtenga como resultado de la fase de campo</t>
  </si>
  <si>
    <t>Como parte de las acciones para cumplir la meta de 130 ha en el Playón de Ariza, en febrero y marzo se priorizaron algunas zonas sobre las cuales se priorizarán labores para su mantenimiento. Las actividades previas priorizadas que se implementarán incluyen el retiro de maleza acuática en zonas de siembra, acondicionamiento de infraestructura y limpieza manual de ramas, troncos y residuos en los caños Ariza, Mochila, La Barrita y el afluente del Bolsillo (Playón de Veranillo), con lo cual se busca garantizar el flujo hídrico. Adicionalmente, se avanza con la planeación del primer monitoreo de 2025 para evaluar el crecimiento de la vegetación y los caudales. Estas intervenciones favorecerán la rehabilitación de los ecosistemas y el fortalecimiento de prácticas sostenibles en el territorio.</t>
  </si>
  <si>
    <t>Para la vigencia 2025 el objetivo del Santurario es mantener 75 hectáreas en proceso de restauración mediante la remoción de especies competidoras, remoción material vegetal y rehabilitación hídrica que beneficien las acciones implementadas así cómo continuar el seguimiento a los sectores en proceso de restauración.
En el primer trimestre se realizó la contratación del personal, si bien, no se logró un avance cuantificable, con base en los resultados obtenido a partir del seguimiento a las áreas en proceso de restauración se identificaron las necesidades prioritarias sobre algunos sectores:
Remoción manual del helecho matatigre en el sector Bajitos-Morelos 1, la recuperación del flujo hídrico en zonas donde la necromasa impide la inundación en la Tronconera, además de la remoción de sedimentos sobre los canales rehabilitados y la elaboración de estructuras que impida el paso de macrófitas, en los caños Pablo, Burro y Rico.
En función de gestionar estas acciones se empezó a socializar a las comunidades locales y asociaciones para plantear la implementación de estas acciones en los próximos meses.</t>
  </si>
  <si>
    <t>VP ISLA DE SALAMANCA - Se avanzó en el diagnóstico de las zonas en proceso de restauración, para lo cual se diseñaron formatos de captura de datos en campo, posterior a esto se definirán las acciones necesarias para reactivar los procesos naturales en las áreas urbanas plantadas. En este primer trimestre se visitaron los polígonos 2, 3 y 4 ubicados en zona de influencia del caño Clarín viejo.</t>
  </si>
  <si>
    <t>Durante el primer trimestre no se reportó un avance cuantitativo. Actualmente, se encuentra en proceso la contratación de un técnico para esta actividad. No obstante, se cuenta con el apoyo de la profesional de la estrategia de restauración, quien participó en una reunión para socializar la hoja metodológica de este indicador con la DTPA y el GPM y avanza en la estructuración de informe de mantenimiento</t>
  </si>
  <si>
    <t>Durante este trimestre no se reporta un avance cuantitativo. Sin embargo, en febrero se llevó a cabo la contratación del equipo de relacionamiento campesino y restauración, encargado de apoyar la implementación de acciones de mantenimiento en los procesos de restauración. En marzo, el equipo elaboró su plan de trabajo y desarrolló una matriz que identifica los predios donde se inició la restauración activa en el año 2024 y que requieren mantenimiento.</t>
  </si>
  <si>
    <t>Durante este trimestre no se presenta un avance cuantitativo. No obstante, en febrero se llevó a cabo la contratación del  operario para implementar el plan de mantenimiento a los procesos de restauración iniciados en el año 2024. En marzo se revisó el plan de trabajo del equipo de la línea de restauración ecológica, se participó en capacitaciones con la DTPA y el GPM, y se seleccionaron los poligonos en donde se llevarán a cabo actividades de mantenimiento durante este año.</t>
  </si>
  <si>
    <t>Durante el primer trimestre no se registra un avance cuantitativo. Sin embargo, se llevó a cabo la contratación del equipo de trabajo, conformado por dos técnicos y un operario. Adicionalmente, se realizaron actividades de mantenimiento en los procesos de restauración ecológica activa y pasiva en el área comunitaria San José, RIH. Estas actividades incluyeron labores de plateo de plántulas de especies nativas, control mecánico de plantas con hábito invasor, como el helecho o helechillo, y seguimiento de los aislamientos en las zonas en proceso de restauración. Para más detalle, se puede consultar el informe.</t>
  </si>
  <si>
    <t>Durante el primer trimestre no se reporta un avance cuantitativo. No obstante, en febrero se contrató un operario y al personal de la estrategia de restauración que apoyaran las actividades de mantenimiento. En marzo el equipo de trabajo realizó plan de trabajo integral y seleccionó los polígonos en los que se implementarán las acciones de mantenimiento y asistió a reunión para la socialización de la hoja metodológica del indicador con la DTPA y el GPM. Se realizaron acciones en campo tanto en el ecosistema terrestre como en el arrecife coralino.</t>
  </si>
  <si>
    <t>DTAN - ANU Estoraques - No. de plántulas producidas</t>
  </si>
  <si>
    <t>DTAN - PNN El Cocuy - No. de plántulas producidas</t>
  </si>
  <si>
    <t>DTAN - PNN Pisba - No. de plántulas producidas</t>
  </si>
  <si>
    <t>DTAN - PNN Serranía de los Yariguíes - No. de plántulas producidas</t>
  </si>
  <si>
    <t>DTAN - PNN Tamá - No. de plántulas producidas</t>
  </si>
  <si>
    <t>DTAN - SFF Guanentá Alto Río Fonce - No. de plántulas producidas</t>
  </si>
  <si>
    <t>DTAN - SFF Iguaque - No. de plántulas producidas</t>
  </si>
  <si>
    <t>DTAO - PNN Complejo Volcánico Doña Juana - No. de plántulas producidas</t>
  </si>
  <si>
    <t>DTAO - PNN Las Orquídeas - No. de plántulas producidas</t>
  </si>
  <si>
    <t>DTAO - PNN Los Nevados - No. de plántulas producidas</t>
  </si>
  <si>
    <t>DTAO - PNN Nevado del Huila - No. de plántulas producidas</t>
  </si>
  <si>
    <t>DTAO - PNN Puracé - No. de plántulas producidas</t>
  </si>
  <si>
    <t>DTAO - PNN Selva de Florencia - No. de plántulas producidas</t>
  </si>
  <si>
    <t>DTCA - PNN Old Providence McBean Lagoon - No. de plántulas producidas</t>
  </si>
  <si>
    <t>DTCA - SFF Ciénaga Grande de Santa Marta - No. de plántulas producidas</t>
  </si>
  <si>
    <t>DTCA - SFF Corchal Mono Hernandez - No. de plántulas producidas</t>
  </si>
  <si>
    <t>DTCA - VP Isla de Salamanca - No. de plántulas producidas</t>
  </si>
  <si>
    <t>DTOR - DNMI Cinaruco - No. de plántulas producidas</t>
  </si>
  <si>
    <t>DTOR - PNN Cordillera de Los Picachos - No. de plántulas producidas</t>
  </si>
  <si>
    <t>DTOR - PNN Sierra de la Macarena - No. de plántulas producidas</t>
  </si>
  <si>
    <t>DTOR - PNN Tinigua - No. de plántulas producidas</t>
  </si>
  <si>
    <t>DTPA - DNMI Cabo Manglares Bajo Mira y Frontera - No. de plántulas producidas</t>
  </si>
  <si>
    <t>DTPA - PNN Farallones de Cali - No. de plántulas producidas</t>
  </si>
  <si>
    <t>Reporte del primer trimestre ajustado (07/Abr/2025 18:19)
07/Abr/2025 18:29 - Hector Fabio Gomez Botero-PNNFC
Durante este trimestre no se presenta un reporte cuantitativo. En febrero se llevó a cabo la contratación de ocho operarios y un técnico. En marzo se formuló el plan de propagación para los tres viveros permanentes del área protegida. En el vivero de Quebrada Honda se proyecta la producción de 3.077 plántulas. En el vivero Peñas Blancas 15.905 plántulas y en el vivero Anchicayá 2.022 plántulas. Para más detalle puede consultarse el archivo “PAA_HM_NoPlántulas Producidas_PNNFarallones”.
Asimismo, en el mes de marzo se realizaron recorridos para identificar áreas de rescate de plántulas y semillas. Se llevaron a cabo actividades de riego, adecuación de viveros y propagación. En el vivero de Quebrada Honda se reportan 424 plántulas en crecimiento y 1.082 en proceso de enraizamiento. En el vivero de Anchicayá se encuentran 280 plántulas en crecimiento. Como soporte, se entrega una carpeta con registros fotográficos.</t>
  </si>
  <si>
    <t>DTPA - PNN Gorgona - No. de plántulas producidas</t>
  </si>
  <si>
    <t>DTPA - PNN Los Katíos - No. de plántulas producidas</t>
  </si>
  <si>
    <t>DTPA - PNN Sanquianga - No. de plántulas producidas</t>
  </si>
  <si>
    <t>Atendiendo la observación realizada se adjunta registros fotográficos de las principales actividades descritas y realizadas en el primer trimestre del 2025.</t>
  </si>
  <si>
    <t>Para el primer trimetre, en el vivero se realizaron mantenimentos al material que venía del año pasado como riego y control manual de arvences. Igualmente se han estado arreglando las camas de germinación como cambio y desinfección de sustratos y revisión de equipo de riego indispensables para las siembras nuevas de la vigenia 2025. También se han realizado siembras de semillas en las camas arregladas</t>
  </si>
  <si>
    <t>En el primer trimestre se adelantó la contratación de prestaciones de servicio para el desarrollo de actividades operativas en el vivero permanente del PNN Yariguíes.
De igual forma se adelantaron las siguientes actividades:
  °  Mejoramiento y refuerzo de infraestructura (Templetes, alambre, Polisombra y polines), macaneo y manejo de arvenses al área del vivero y área anexas como bodega, aula ambiental, área de germinadores entre otros, limpieza de eras de crecimiento, instalación de cubierta o aislador de suelo (Caucho negro calibre 6), rectificación de drenajes, mantenimiento de acueducto y tamizaje de tierra para la preparación de sustrato.
  °  Para el vivero temporal Cachipay se realizo la contratación de un operario y un técnico de viveros se realizaron las siguientes actividades: Mejoramiento y refuerzo de infraestructura (Polisombra), macaneo y manejo de arvenses al área del vivero y área anexas como bodega, área de germinadores entre otros, limpieza de eras de crecimiento, Limpieza y rectificación de drenajes y mantenimiento de acueducto.</t>
  </si>
  <si>
    <t>En el primer trimestre de 2025, no se reporta avance cuantitativo para este indicador, sin embargo, se avanza en el proceso de contratación de personal de apoyo para la implementación de las actividades de la estrategia de restauración ecológica y se realiza inventario de plantas de los viveros del área. En el vivero solo se han realizado mantenimentos al material que venía del año pasado como riego y control manual de arvences. Igualmente se han estado arreglando las camas de germinación como cambio y desinfección de sustratos y revisión de equipo de riego indispensables para las siembras nuevas de la vigenia 2025. También se han realizado ya algunas siembras de semillas en las camas arregladas </t>
  </si>
  <si>
    <t>En el primer trimestre de 2025, se avanzo en el proceso de contratación de personal de apoyo para las labores en los viveros , se realizo el  inventario inicial para evaluar la mortalidad de plantas de los viveros del área.  Se realizo mantenimentos del material de la vigencia pasada con riego y control manual de arvences.</t>
  </si>
  <si>
    <t>Durante el primer trimestre, por parte de los funcionarios del área, se realiza riego del material vegetal, fumigaciones, fertiizaciones, deshierbes y control de hepaticas en las eras de crecimiento, rustificacion y crecimiento.  Se avanzó con la contratación del equipo de vivero y restauración a mediados y finales del mes de marzo. Los contratistas realizan el inventario de material vegetal para el mes de marzo y se continúan actividades de mantenimiento en los dos viveros. No se hacen entregas de material vegetal producido. Se carga reporte general de viveros: informe de plantulas producidas, inventarios de plantas de vivero carrizal y vivero chaina y carpeta de fotografias de acciones en viveros.</t>
  </si>
  <si>
    <t>No se realizaron entrega de plántulas ni se desarrollaron actividades para avanzar en la producción de material vegetal, por motivo de contratación. Sin embargo, se avanzó con actividades como las siguientes: Adecuación de camas de germinación, instalación de polisombra, deshierbe de las zonas de crecimiento, mantenimiento general de la zona verde del vivero y la vía principal de acceso. Además, se realizó jornadas de preparación de sustrato para la producción general, llenado de bolsas, control de arvenses y trasplante, medición de árboles y descarte de árboles muertos.</t>
  </si>
  <si>
    <t>En el tercer trimestre, se reporta la producción y entrega de árboles de la siguiente manera:  
En el mes de febrero 622 individuos fueron entregados a la empresa Tropiforest en el vivero La Pradera.
En el mes de marzo 2.148 individuos fueron entregados a la empresa JEAG Ingeniería,  los anteriores son subcontratistas del Consorcio Antioquia al Mar, como parte de la compensación por la pérdida de biodiversidad generada por la construcción del Túnel del Toyo.
Además, en el predio La Cima, se sembraron 851 árboles como parte del mantenimiento a la restauración.</t>
  </si>
  <si>
    <t>Fuente de financiación: FONAM
El PNN Los Nevados participó en la socialización de la hoja metodológica, acordando que para efectos del indicador se determinará como plántulas producidas: Las plántulas que provengan de semilla, esquejes, estacas, o que sean reclutadas y entregadas durante la vigencia 2025, por que cumplieron con los parámetros mínimos de altura, desarrollo y calidad fitos sanitaria según la especie, y se consideran aptas para realizar plantaciones o resiembras de restauración y/o para aportar a los sistemas sostenibles de conservación. El indicador será acumulativo sumando cada trimestre de reporte hasta finalizar la vigencia (para el Plan de Acción Anual).
Frente al avance realizado en el mes de marzo corresponde a labores realizadas en los viveros de Brisas, Laguna del Otún, Potosí y El Edén: el riego regular, asegurando una
hidratación adecuada, la preparación de sustratos específicos que favorezcan el crecimiento de las especies, y el trasplante de plántulas a entornos propicios para su óptimo desarrollo.
También se lleva a cabo la siembra de esquejes, facilitando una propagación eficiente de las especies seleccionadas. Complementariamente, se ha realizado un inventario detallado de los
insumos de restauración y las plántulas disponibles en el vivero, lo que permite una mejor planificación y seguimiento de las actividades de restauración ecológica. Además se realiza llenado de bolsas, preparación de sustrato, limpieza de semillas y mantenimiento general de los viveros. 
Se está avanzando en el cumplimiento de las obligaciones para el cumplimiento del registro ICA de los viveros del área protegida y se adelante la instalación de viveros comunitarios en la vereda el Bosque. </t>
  </si>
  <si>
    <t>Fuente de reporte Fonam: (0) cero. Durante el primer trimestre no se realizaron entrega de plántulas, se trabaja arduamente para reactivar la producción de las mismas con ejercicio como recolección semillas. También se trabajó en la adecuación de la infraestructura de la cubierta del vivero el cual por causas de invierno y caída de arboles se encontraba en pésimas condiciones y se continúan con las labores de adecuación y mejoramiento de la zona que conecta al vivero con la zona de la bodega y preparación se sustratos</t>
  </si>
  <si>
    <t>Durante el primer trimestre no se ha adelantado la entrega de plántulas en el AP. Se han adelantado laborades de limpieza, ajustes en infraestructura y colecta de semillas en los viveros en funcionamiento, Vivero Batallón Alta Montaña #4, vivero Institución Educativa Valencia y Vivero del resguardo Indígena de Papallaqta. En los viveros que están inactivos se están adelantando acciones para iniciar su funcionamiento, se espera en el trascurso del primer semestre que varios de ellos entren en funcionamiento.</t>
  </si>
  <si>
    <t>Fuente de financiación FONAM. Durante el primer trimestre, se avanza en la consolidación del plan de propagación, el cual tiene las proyecciones de especies y número de individuos requeridos para el cumplimiento de la meta. Se cuenta con material vegetal en las áreas de crecimiento en el vivero La Estrella y se inicia el inventario de plántulas que cumplen las condiciones para siembra en sitio definitivo, adicionalmente se realiza actividades de mantenimiento a la infrastructura del vivero.</t>
  </si>
  <si>
    <t>Durante el primer trimestre de 2025, se contrató al equipo técnico y operativo para implementar la línea estratégica de restauración ecológica, lo que permitió el inicio de las labores rutinarias en el vivero. En relación con la recolección de semillas, no se registraron avances, ya que el periodo fenológico en el Santuario apenas comenzó, por lo que la producción de semillas está en fase inicial. En cuanto a la propagación de material vegetal, el equipo técnico informa que se cuenta con un total de 5.155 plantas en crecimiento, distribuidas en 3.890 de mangle rojo, 1.115 de mangle negro y 150 de mangle blanco, con un inventario cerrado al tercer trimestre. Además, se detectó la presencia de la oruga Junonia averete en el mangle negro, lo que se está monitoreando. En cuanto a la contratación de recursos, se avanzó en la priorización de necesidades para el mantenimiento del vivero. También se comenzó a registrar el crecimiento de 30 plantas seleccionadas al azar para evaluar su desarrollo y determinar el momento óptimo para la plantación en el sitio definitivo, estimándose que esta se realizará durante el primer periodo de lluvias.</t>
  </si>
  <si>
    <t>Durante el primer trimestre de la vigencia 2025 se llevó a cabo la contratación del personal que realizara todo el manejo del vivero en la sede operativa del SFF El Corchal El Mono Hernández. A finales del mes de febrero de 2025, se realizó un diagnóstico para evaluar el estado actual vivero. 
Las primeras actividades que se ejecutaron fueron limpieza, organización del espacio del vivero en general iniciando con la preparación para la producción del material vegetal, necesario para la implementación de la restauración activa para la vigencia 2025.</t>
  </si>
  <si>
    <t>VP ISLA DE SALAMACA:Se avanzó en el mantenimiento de la infraestructura del vivero, cambio de polisombra, refuerzo de estructura del techo, extracción de material de desecho del ciclo de producción anterior. Se recolectó sustrato y se llenaron 3600 bolsas con las cuales se formaron 4 eras de germinación de 900 bolsas cada una. Paralelo a esto se realizan las labores diarias de riego y mantenimiento del material vegetal presente bajo el cobertizo.</t>
  </si>
  <si>
    <t>Durante el trimestre se adelantaron las siguientes acciones para la producción de material vegetal, no obstante para el periodo no se adelantó proceso de siembra.
Se detalla el estado de cada vivero:
- Vivero El Silencio: Se tiene un Stock de 2.298 plantas en crecimiento, se realizó riego, retiro de maleza y preparación de sustrato. Se rescataron 1.000 plantines de congrio y fueron puestos en bolsas. A las semillas de congrio, aceite y masaguaro, se les aplicó tratamiento pregerminativos y luego fueron llevadas a bolsas. 
- Vivero Calandria: Se tiene un Stock de 3.113 plantas en crecimiento, se llevó a cabo deshierbe y riego en las eras de crecimiento, acompañado de fertilización foliar. Aproximadamente 2.000 semillas entre aceite y congrio fueron pasadas por tratamientos pregerminativos y luego llevadas a bolsa directamente para su propagación.
- Vivero Bella Vista: Se tiene un Stock de 4.179 plantas en crecimiento, se realizó riego, retiro de maleza y preparación de sustrato. Se aplicó fertilizante foliar para favorecer el desarrollo. 
Se realiza y se reporta el plan de propagación para los viveros 3 transitorios del DNMI Cinaruco.</t>
  </si>
  <si>
    <t>Se adjunta formato de Excel, donde se evidencia el ajuste con relación a las coordenadas geográficas de los viveros e información de los planes de propagación.
Compromiso Proyecto de Conservación: 
Durante el periodo del primer trimestre, se adelantó la producción y siembra de un total de 1150 plántulas distribuidas así:
Fuente Fonam: 1150 plántulas entregadas para siembra, relacionadas a continuación:
Vivero Guayabal: 850 plántulas que fueron entregadas a las comunidades del municipio de San Vicente del Caguán y del municipio de Neiva para la contribuir en la recuperación de la cuenca del rio Fortalecillas en el sector de manejo Huila.
Vivero de Balsillas: 300 plántulas que fueron entregadas a la comunidad de la vereda Balsillas para mejorar la cuenca del rio Pato en el sector de manejo Pato – Balsillas.
En cuanto al funcionamiento de los 3 viveros se adelantó las siguientes acciones:
i). Actualización del inventario de material vegetal en los viveros Guayabal y Balsillas.
ii). Preparación de los sustratos de germinación y trasplante de material vegetal en los viveros Balsillas y Guayabal.
iii). Recolección y siembra de semillas e identificación de especies nativas en los viveros Balsillas de 2 especies y Guayabal 12 especies.
iv). Mantenimiento de los viveros (control de arvenses, infraestructura, camas de endurecimiento y germinación, cunetas y polisombra)
v) Se tiene un stock de producción de 5.988 plántulas en crecimiento, distribuidas por cada vivero así: Balsillas (1372), Guayabal (4060) y Vegalarga (556).
En cuanto al vivero de Vegalarga, presenta restricción principalmente por riesgo público, se están adelantando acercamientos con las JAC para definir este tema. Durante el primer trimestre no se han adelantado labores en el vivero, sin embargo, se programan actividades para el mes de abril.
Se realizó y reportó el plan de propagación de material vegetal de los 3 viveros vigencia 2025
Compromiso: Proyecto Amazonía Biocultural - Fondo para la vida.
El proyecto aún no ha iniciado porque se encuentra en etapa de aprobación del convenio y el plan de compras por el Ministerio de Ambiente.</t>
  </si>
  <si>
    <t>Durante el primer trimestre se adelantaron las siguientes acciones para la producción de material vegetal, no obstante, para el periodo no se adelantó proceso de siembra.
Vivero Megavivero: Se tiene un Stock de 16.199 plantas en crecimiento, 1.) control de arvenses, 2.) actividad de riego, 3.) siembra de especies nativas, 4.) inicio de estructuración de los protocolos de manejo de las especies, 5.) actualización del inventario de especies propagadas, 6.) recolección de semillas y material vegetal para identificación botánica
Vivero El Billar: Se tiene un Stock de 291 plantas en crecimiento, 1.) reconocimiento de las áreas básicas del vivero, 2.) recolección e identificación de material vegetal, 3.) socialización de los protocolos de manejo de las especies.
Se realiza el plan de propagación para los 2 viveros establecidos en el PNN Sierra de la Macarena, el cual se entregará con este Reporte trimestral, donde se enmarcan las especies y cantidades a propagar en esta vigencia 2025</t>
  </si>
  <si>
    <t>Compromiso Proyecto de Conservación: 
Durante el periodo del primer trimestre, no se adelantó la producción y siembra de plántulas, las acciones estuvieron orientadas al funcionamiento y propagación del material en los viveros activos. A continuación, se detalla el estado de cada vivero como aporte a la fuente de financiamiento de Gobierno Nacional:
Vivero I.E. Uribe: Se tiene un Stock de 1.950 plantas en crecimiento, 1). control de arvenses, 2). Riego al material vegetal 3). Adecuación y siembra de semillas en germinador 4). Visitas a predios la bendición y la I.E. Uribe Uribe municipio de Uribe para futura siembra 
Vivero I.E La Julia: Se tiene un Stock de 2.872 plantas en crecimiento 1). Preparación y Embolsado de sustrato 2). control de arvenses 3). Preparación y siembra de semillas 4). descarte de plántulas 5). reorganización área de producción 6) Riego 7). Limpieza de bodega 8). Recolección de semillas 
Vivero La Estrella: Se tiene un Stock de 1.800 plantas en crecimiento 1). Preparación de sustrato y embolsado 2). riego general 3) mantenimiento vivero 4). Germinación de semillas. 
Vivero Juan León: No se tiene plantas en Stock 1). Mantenimiento del vivero 2). Adecuación y siembra en germinadores 3). Preparación y Embolsado de sustrato 4). Inventario insumos y materiales 5). Recolección de semillas.
Vivero ASOTRAL – ASTRIUNFO: Se tiene un Stock de 3.680 plantas en crecimiento 1). Mantenimiento y Limpieza vivero 2). Control de arvenses 3). Adecuación de material embolsado 4). Embolsado de sustrato 5). Recolección de semillas nativas. 6). siembra semillas en germinadores 7). trasplante de plántulas a bolsas 
Vivero ASOPEPROC: Se tiene un Stock de 5.000 plantas en crecimiento 1). Mantenimiento general del vivero 2). Recolección de semillas 3). Preparación de sustrato 4). siembra de semillas en germinadores 5). trasplante de plántulas a bolsas 
Adicionalmente, se realizó el plan de propagación para los 6 viveros establecidos en el PNN Tinigua, donde se enmarcan las especies y cantidades a propagar en esta vigencia 2025.</t>
  </si>
  <si>
    <t>Durante el primer trimestre no se reportó un avance cuantitativo, ya que la instalación del vivero aún no se ha llevado a cabo. No obstante, en marzo se avanzó en la elaboración del listado de insumos, materiales y herramientas necesarios para su montaje y dotación. Asimismo, se desarrolló el plan de propagación del vivero</t>
  </si>
  <si>
    <t>Durante el primer trimestre no se registró un avance cuantitativo. Sin embargo, en marzo se realizó una revisión del estado del vivero, incluyendo un inventario detallado, acciones de adecuación a la infraestructura, limpieza general, deshierbe y extracción de hojas afectadas por enfermedades o amarillamiento. Asimismo, se organizaron las plántulas según su tamaño y especie. En cuanto a la propagación, actualmente se cuenta con 110 plántulas de caracolí, 147 de choiba, 5 de cedro, 13 de caidita y 2 de nazareno.</t>
  </si>
  <si>
    <t>Durante el primer trimestre se reporta la producción por fuente PGN de 378 plántulas de Rhizophora mangle (mangle rojo), las cuales fueron plantadas como parte del proceso de restauración activa mediante enriquecimiento en el estero Pinela, localizado en el municipio Mosquera, Consejo Comunitario de Comunidades Negras Odemap Mosquera Norte. Además, se elaboró el plan de propagación para el vivero, se avanzó en la propagación de 1.260 plántulas de mangle rojo y se realizaron las adecuaciones necesarias al vivero.</t>
  </si>
  <si>
    <t>Para el trimestre I 2025, que evidencia los avances realizados en las acciones programadas para el indicador de gobernanza y participación, en este caso se reportan los adelantos obtenidos  
Acción 1: En el mes de marzo, y de acuerdo a la acción programada 1 que permite  describir la Gestión y Coordinación a la implementación de la instancia de comanejo (Comité Coordinador, mesa operativa de Ecoturismo y mesa operativa de Recursos Hidrobiológicos y Pesqueros) y los espacios de la mesa Coordinadora para el seguimiento de los acuerdos de la consulta previa del plan de manejo y de la sentencia T 021 de 2019,  no se logró definir espacios  que permitieran el avance de esta, para la cual en el próximo trimestre se generaran reuniones para elaboración y gestión plan de trabajo y definirán fechas para la consecución de espacios, con los representantes de los consejos comunitarios que participan en las mesas de trabajo conjunto. 
Acción 2: En cuanto a la acción programada 2 que permite el Acompañamiento en los procesos que se adelanten en cumplimiento de los acuerdos de consultas previas de la sentencia T021 de 2019 y plan de manejo, así como en la ejecución de acciones o compromisos que se definan en el plan de trabajo de la instancia de comanejo.
Para el trimestre 1 mes de Marzo se permitió la gestión en la participación y acompañamiento a las actividades relacionadas para el alcance o implementación de los acuerdos de consulta previa de la sentencia T-021 del 2019 dada entre parques Nacionales y el consejo comunitario de la vereda de playa blanca, con el acuerdo 2.3 señalización marina. Para esto se realizaron en territorio actividades de sensibilización, orientación a operadores marítimos y  trabajadores turísticos en playa blanca para el buen uso del sistema de señalización instalado, también se dieron espacios de diálogos ( reuniones, visitas a restauranteros y dueños de negocio frente a la playa o sitio próximo  al canal de acceso tres (03) quienes no permitían la culminación de la instalación del boyado en el sector  debido a la dimensión en la apertura del canal y posible ubicación del embarcadero en ese lugar, para esta actividad se mantuvo comunicación abierta con la población en general,  retroalimentando y escuchando sugerencias para que el uso se de acuerdo a la delimitación establecida.</t>
  </si>
  <si>
    <t>Número de cuencas hidrográficas con valoración biofísica de servicios ecosistémicos hídricos y monitoreo del ciclo hidrológico</t>
  </si>
  <si>
    <t>Durante el primer trimestre del año 2025 se realizó la contratación del profesional que estará a cargo de apoyar la línea de Servicios Ecosistémicos y del monitoreo a los recursos hídricos, la cual se concretó el día 21 de marzo. Se actualizaron las hojas metodológicas del indicador, y se realizaron acercamientos con las Direcciones Territoriales Andes Nororientales, Orinoquia, Caribe y Andes Noroccidentales, para revisar los avances de las áreas protegidas de cada Dirección Territorial e identificar aquellas con más avances y con mayor interés en el monitoreo del recurso hídrico en sus cuencas priorizadlas.
Adicionalmente se revisaron documentos del PNN Chingaza sobre la moderación de la Cuenca del Río Chuza y se participó en el taller para Definir el Futuro Hídrico de Bogotá, en el cual el PNN Chingaza es uno de los principales actores asociados con sus cuencas involucradas, especialmente las del río Chuza y el río Guaitiquía.  </t>
  </si>
  <si>
    <t>DTAO - PNN Las Orquídeas - Compra de predios</t>
  </si>
  <si>
    <t>DTAO - PNN Las Orquídeas - Mejoras priorizadas adquiridas en predios de propiedad privada</t>
  </si>
  <si>
    <t>DTAO - PNN Selva de Florencia - Compra de predios</t>
  </si>
  <si>
    <t>DTCA - PNN Paramillo - Compra de predios</t>
  </si>
  <si>
    <t>DTCA - SFF Los Colorados - Compra de predios</t>
  </si>
  <si>
    <t>Número de predios privados y baldíos priorizados que se encuentan al interior del SPNN regularizados</t>
  </si>
  <si>
    <t>Solicitudes de inscripciones registrales de limitación de dominio por categoría ambiental</t>
  </si>
  <si>
    <t>DTAM - PNN Alto Fragua Indi Wasi - Número de VOC-PIC con información generada desde el monitoreo</t>
  </si>
  <si>
    <t>DTAM - PNN Amacayacu - Número de VOC-PIC con información generada desde el monitoreo</t>
  </si>
  <si>
    <t>DTAM - PNN Cahuinarí - Número de VOC-PIC con información generada desde el monitoreo</t>
  </si>
  <si>
    <t>DTAM - SF Plantas Medicinales Orito Ingi - Ande - Número de VOC-PIC con información generada desde el monitoreo</t>
  </si>
  <si>
    <t>DTAN - ANU Estoraques - Número de VOC-PIC con información generada desde el monitoreo</t>
  </si>
  <si>
    <t>DTAN - PNN Catatumbo Bari - Número de VOC-PIC con información generada desde el monitoreo</t>
  </si>
  <si>
    <t>DTAN - PNN El Cocuy - Número de VOC-PIC con información generada desde el monitoreo</t>
  </si>
  <si>
    <t>DTAN - PNN Pisba - Número de VOC-PIC con información generada desde el monitoreo</t>
  </si>
  <si>
    <t>DTAN - PNN Serranía de los Yariguíes - Número de VOC-PIC con información generada desde el monitoreo</t>
  </si>
  <si>
    <t>DTAN - PNN Tamá - Número de VOC-PIC con información generada desde el monitoreo</t>
  </si>
  <si>
    <t>DTAN - SFF Guanentá Alto Río Fonce - Número de VOC-PIC con información generada desde el monitoreo</t>
  </si>
  <si>
    <t>DTAN - SFF Iguaque - Número de VOC-PIC con información generada desde el monitoreo</t>
  </si>
  <si>
    <t>DTAO - PNN Complejo Volcánico Doña Juana Cascabel - Número de VOC-PIC con información generada desde el monitoreo</t>
  </si>
  <si>
    <t>DTAO - PNN Cueva de los Guácharos - Número de VOC-PIC con información generada desde el monitoreo</t>
  </si>
  <si>
    <t>DTAO - PNN Las Orquídeas - Número de VOC-PIC con información generada desde el monitoreo</t>
  </si>
  <si>
    <t>DTAO - PNN Los Nevados - Número de VOC-PIC con información generada desde el monitoreo</t>
  </si>
  <si>
    <t>DTAO - PNN Puracé - Número de VOC-PIC con información generada desde el monitoreo</t>
  </si>
  <si>
    <t>DTAO - PNN Selva de Florencia - Número de VOC-PIC con información generada desde el monitoreo</t>
  </si>
  <si>
    <t>DTAO - SFF Galeras - Número de VOC-PIC con información generada desde el monitoreo</t>
  </si>
  <si>
    <t>DTAO - SFF Otún Quimbaya - Número de VOC-PIC con información generada desde el monitoreo</t>
  </si>
  <si>
    <t>DTCA - PNN Bahía Portete - Kaurrele - Número de VOC-PIC con información generada desde el monitoreo</t>
  </si>
  <si>
    <t>DTCA - PNN Corales de Profundidad - Número de VOC-PIC con información generada desde el monitoreo</t>
  </si>
  <si>
    <t>DTCA - PNN Corales del Rosario y San Bernardo - Número de VOC-PIC con información generada desde el monitoreo</t>
  </si>
  <si>
    <t>DTCA - PNN Macuira - Número de VOC-PIC con información generada desde el monitoreo</t>
  </si>
  <si>
    <t>DTCA - PNN Old Providence McBean Lagoon - Número de VOC-PIC con información generada desde el monitoreo</t>
  </si>
  <si>
    <t>DTCA - PNN Paramillo - Número de VOC-PIC con información generada desde el monitoreo</t>
  </si>
  <si>
    <t>DTCA - PNN Sierra Nevada de Santa Marta - Número de VOC-PIC con información generada desde el monitoreo</t>
  </si>
  <si>
    <t>DTCA - PNN Tayrona - Número de VOC-PIC con información generada desde el monitoreo</t>
  </si>
  <si>
    <t>DTCA - RN Cordillera Beata - Número de VOC-PIC con información generada desde el monitoreo</t>
  </si>
  <si>
    <t>DTCA - SFF Acandí, Playón y Playona - Número de VOC-PIC con información generada desde el monitoreo</t>
  </si>
  <si>
    <t>DTCA - SFF Ciénaga Grande de Santa Marta - Número de VOC-PIC con información generada desde el monitoreo</t>
  </si>
  <si>
    <t>DTCA - SFF El Corchal Mono Hernandez - Número de VOC-PIC con información generada desde el monitoreo</t>
  </si>
  <si>
    <t>DTCA - SFF Los Colorados - Número de VOC-PIC con información generada desde el monitoreo</t>
  </si>
  <si>
    <t>DTCA - SFF Los Flamencos - Número de VOC-PIC con información generada desde el monitoreo</t>
  </si>
  <si>
    <t>DTCA - VP Isla de Salamanca - Número de VOC-PIC con información generada desde el monitoreo</t>
  </si>
  <si>
    <t>DTOR - DNMI Cinaruco - Número de VOC-PIC con información generada desde el monitoreo</t>
  </si>
  <si>
    <t>DTOR - PNN Chingaza - Número de VOC-PIC con información generada desde el monitoreo</t>
  </si>
  <si>
    <t>DTOR - PNN Cordillera de Los Picachos - Número de VOC-PIC con información generada desde el monitoreo</t>
  </si>
  <si>
    <t>DTOR - PNN El Tuparro - Número de VOC-PIC con información generada desde el monitoreo</t>
  </si>
  <si>
    <t>DTOR - PNN Sierra de la Macarena - Número de VOC-PIC con información generada desde el monitoreo</t>
  </si>
  <si>
    <t>DTOR - PNN Sumapaz - Número de VOC-PIC con información generada desde el monitoreo</t>
  </si>
  <si>
    <t>DTOR - PNN Tinigua - Número de VOC-PIC con información generada desde el monitoreo</t>
  </si>
  <si>
    <t>DTPA - DNMI Cabo Manglares Bajo Mira y Frontera - Número de VOC-PIC con información generada desde el monitoreo</t>
  </si>
  <si>
    <t>DTPA - PNN Farallones de Cali - Número de VOC-PIC con información generada desde el monitoreo</t>
  </si>
  <si>
    <t>DTPA - PNN Gorgona - Número de VOC-PIC con información generada desde el monitoreo</t>
  </si>
  <si>
    <t>DTPA - PNN Los Katíos - Número de VOC-PIC con información generada desde el monitoreo</t>
  </si>
  <si>
    <t>DTPA - PNN Munchique - Número de VOC-PIC con información generada desde el monitoreo</t>
  </si>
  <si>
    <t>DTPA - PNN Sanquianga - Número de VOC-PIC con información generada desde el monitoreo</t>
  </si>
  <si>
    <t>DTPA - PNN Utría - Número de VOC-PIC con información generada desde el monitoreo</t>
  </si>
  <si>
    <t>DTPA - SFF Malpelo - Número de VOC-PIC con información generada desde el monitoreo</t>
  </si>
  <si>
    <t>Con corte a 25 de marzo se estableció como meta PAA 3 VOC con información proveniente del monitoreo que se realizará a través de la implementación del T3 del monitoreo de coberturas para los VOC Bosque Andino en montaña fluvio erosional, bosque subandino en montaña fluvio erosional y bosque basal en montaña fluvio erosional. Adicionalmente se adelantaron las siguientes acciones:
1)        El 17 de enero participación en el 5°Conteo Latinoamericano de aves urbanas, este ejercicio se llevó a cabo en el municipio de San José del Fragua, zona de influencia del área protegida.. 
2)        Se cuenta con 1 espacio de reunión del 05/03 entre el AP - DTAM donde se revisa la meta de la línea de monitoreo para el periodo 2025
3)        Espacio de reunión del 14/03 de la mesa temática de gestión del conocimiento, se activa 1 meta de monitoreo que corresponde al monitoreo de los 3 VOC del AP a treves de la capa de coberturas de la tierra T3
4)        Se participa en Taller de monitoreo comunitario PROCAT-WWF
Estas acciones se adelantan con la fuente de financiación del Recurso 10 de Gobierno Nacional del Proyecto de Conservación de la Biodiversidad.</t>
  </si>
  <si>
    <t>Con corte a 25 de marzo de 2025 se reportan avances cualitativos en el número de PIC con información generada desde el monitoreo en el PNNAMA, en donde se adelantan las siguientes acciones:
1. Contratación del profesional para dinamizar los temas asociados con monitoreo e investigación
2. Construcción del plan de trabajo con Sociedad Zoológica de Frankfurt que apoya la línea de investigación y monitoreo del área protegida.
3. En el marco de los intereses asociados al recurso hidrobiológico, se participó en el encuentro de pescadores del PNN Chiribiquete, PNN Yaigojé Apaporis y PNN Amacayacu en la comunidad de Mocagua, .
4..Invitación al curaca de Mocagua y a la comunidad en general, para la primera reunión de entrega de resultados de Monitoreo 2024 y acordar el plan de trabajo comunitario 2025 Solo se redactó y se entregó el oficio, la reunión está programada para el 1 de abril.
5. Reuniones con la DTAM y la nueva líder temática para socializar los avances en materia de monitoreo e investigación, estableciendo además las metas anuales para la vigencia 2025.
6. Reuniones internas para atender la convocatoria de la DTAM al encuentro virtual para articular esfuerzos entre el monitoreo de chagra y el proceso de restauración biocultural, espacio programado para el 26 de marzo de los corrientes.
Por otra parte, nos permitimos relacionar las PIC´s que el área protegida priorizó para el 2025:
i).   Especies de fauna amenazadas con importancia ecosistémica y de consumo, asociadas a hábitats críticos (monitoreo de churuco).
ii).  Nacimientos y riberas de las cuencas Matamata, Amacayacu, Cotuhé y Purité, su calidad de agua y la ictiofauna asociada al consumo (monitoreo recurso hidrobiológico).
iv). Conocimiento y prácticas tradicionales materiales e inmateriales relacionadas con los sistemas productivos sostenibles, la chagra indígena y su función en el ecosistema (monitoreo de chagra).</t>
  </si>
  <si>
    <t>En este Primer trimestre se reportan avances cualitativos en Número de VOC-PIC con información generada desde el monitoreo en donde  se adelantaron las siguientes acciones: El 12/03/2025 se realizo Reunión   proyección actividades gestión conocimiento. 
El día 14 de marzo del 2025  se realizo reunión   Mesa temática gestión del conocimiento 
Y se avanza en recolección de los datos de la temporada de aguas Bajas de PIC Tortuga Charapa  que comprende el Periodo de Octubre del 2024 hasta el mes de Marzo del 2025 </t>
  </si>
  <si>
    <t>Durante el trimestre se concertó el plan de trabajo con la profesional de gestión del conocimiento de la DTAM y se acordó para esta vigencia aportar información de monitoreo para  la PIC 2, La cordillera donde habitan los Tsampi A´indekw, Thesi A´indekw, seres del agua y otros seres espirituales del pueblo Cofan, que son dueños protectores de la naturaleza orientadores y cuidadores del conocimiento de la cultura del Yagé</t>
  </si>
  <si>
    <t>Para el  2025, en el ANU Los Estoraques se priorizaron 3 VOC para generar información desde el monitoreo, los cuales son:
1) Recurso hídrico ( microcuencas La Teneria, El Playón);
2) Ecosistemas Bosque seco, y Bosque subandino;
3) Geoformaciones.
Como avances para el primer trimestre se desarrollaron las siguentes acciones
  °  VOC 1) Recurso hidrico se tiene que los monitoreos comenzaron en el mes de marzo. Se cuenta con un modelo de datos en SMART, y hasta la fecha se han realizado mediciones en las quebradas La Honda, La Ternería y Piritama en ambas temporalidades mensuales. También se han monitoreado las quebradas Platanillo, La Vaca, La del Medio, Volcán Blanco y las concesiones de agua, las cuales fueron formalizadas en su mayoría el año anterior. La metodología implementada actualmente es la de caudal volumétrico, en la que se realizan repeticiones en un recipiente con volumen conocido. Además, se llevó a cabo el análisis ICA, aunque este proceso no se había reportado en la vigencia anterior debido a que se ejecutó en un período en el que no se contaba con personal contratado. En términos generales, la calidad del agua de las fuentes hídricas del parque se encuentra en niveles aceptables o buenos. El principal parámetro que afecta la calidad es el pH; sin embargo, este cambio no necesariamente se debe a contaminación, sino a las condiciones geológicas del área protegida.
  °  VOC 2) Ecosistemas Bosque seco, Bosque subandino, se tiene que el monitoreo se realiza en paralelo con el segundo monitoreo de la restauración activa de los años 2022 y 2024. Por esta razón, está programado para el mes de septiembre. Durante este monitoreo, se contempla realizar un ajuste al análisis de integridad ecológica, de acuerdo con lo discutido con NC el año anterior, y con un diseño de monitoreo ya establecido. Además, se incluirá el monitoreo de mamíferos medianos y grandes, el cual también tiene un diseño aprobado. Según lo acordado con el equipo temático DTAN, este diseño está actualmente en revisión y espera aprobación.
  °  VOC 3) Geoformaciones Se realizó una salida a campo para el establecimiento de nuevas unidades de muestreo. Durante esta actividad, se recopilaron los datos históricos de las parcelas de monitoreo correspondientes al mes de marzo, con el fin de llevar a cabo el monitoreo semestral del VOC.</t>
  </si>
  <si>
    <t>Para el 2025, el PNN Catatumbo prioriza 4 VOC/PIC para generar información a partir del monitoreo, siendo los siguientes:
1) Oferta hídrica en la Cuenca Baja del Río Catatumbo;
2) Especies de peces de consumo por las comunidades del Pueblo Barí y los pobladores de la Cuenca Baja del Río Catatumbo;
3) Territorio de manejo ancestral cultura del Pueblo Barí;
4)Valoracion Cultural de la selva Sagrada  del Pueblo Bari.
Adicionalmente, el jefe del área manifiesta que no se presentan avances en el primer trimestre, debido a la reciente contratación del profesional de monitoreo, y a la situación de orden público que se presenta en la zona.</t>
  </si>
  <si>
    <t>Para el 2025, el PNN El Cocuy seleccionó 5 VOC para generar información desde el monitoreo, siendo estos VOC:
1) Stenocercus lache;
2) Familia Lauraceae;
3) Frailejones Subtribu Espeletiinae;
4) Familia Cracidae;
5) Recurso hídrico.
Los avances en el primer trimestre son correspondiente a : 
1) Stenocercus lache: Este VOC ya cuenta con modelo de datos, modelo configurable y diseño de muestreo en la herramienta SMART, el cual ya fue aprobado por parte de nivel central y ya se cuenta con la información de los resultados del año 2024. Por otro lado, ya se hizo envio de los resultados mediante Connect para que se haga la verificación en la dirección territorial. El primer monitoreo del año de la especie Stenocercus lache, se dara inicio en el mes de abril.
2) Familia Lauraceae: El monitoreo de la Familia Lauraceae se dará inicio en el mes de Junio;
3) Frailejones Subtribu Espeletiinae: Para la vigencia del 2025 se dará inicio al monitoreo de la especie Espeletia cleefii  y se continuará monitoreando la especie Espeletia lopezii; Entre el 2020-2024 se han registraron 758 individuos adultos, 2124 juveniles y 302 plantines de la especie Espeletia lopezii. Para el caso de las áreas sin presión y con presión presentan un patrón de pirámide estructural similar, es decir una base estrecha con mayor cantidad de adultos que de plantines, esto se debe a la poca regeneración reciente en la población, lo cual podria deberse a los niveles bajos de reclutamiento y a las tasas bajas de supervivencia en las etapas más tempranas de la especie. Una pirámide de esta formar podria ser la respuesta de la población a perturbaciones pasadas, como eventos climáticos extremos, incendios, o disturbios que afectaron selectivamente a ciertos estadios de edad.
4) Familia Cracidae: El primer monitoreo del año de la Familia Cracidae se iniciará el mes de mayo.
5) Recurso Hídrico Costado occidental: Tributarios a la subzona hidrográfica del río Chicamocha (Río Cardenillo, Río Lagunillas, Río Casiano, Río Cóncavo) - Costado oriental: tributarios de la zona hidrográfica del Río Casanare (Quebrada la Cristalina y Río Tame). Ya se dio inicio al primer monitoreo del año de este VOC, en estos momentos se esta organizando y sistematizando la información obtenida en la herramienta SMART. Para el caso del Río Tame no se ha podido realizar el monitoreo por temas de órden público.</t>
  </si>
  <si>
    <t>Para la vigencia 2025, el PNN Pisba priorizó 3 VOC: 
1) Cuenca río Chicamocha - Subcuenca alta río Tirque - Afluentes: quebradas El Soler y Aguablanca
2) Lagunas - Complejos Lacustres (Laguna de Socha y Laguna de los Patos)
3) Ecosistema de páramo 
Generando los siguientes avances para el primer trimestre:
1) y 2) en cuanto al elemento de monitoreo de recurso hídrico, se realiza monitoreo de calidad y cantidad para la Subcuenca de la Quebrada El Tirque, afluentes El Soler y Agua Blanca, Laguna de Socha y Laguna de los Patos. Fortaleciendo de igual forma la estrategia generando para el primer trimestre mantenimiento de las herramientas de monitoreo implementadas y desarrollando acciones de entrenamiento y manipulación de equipos con los colaboradores del AP. 
3) Ecosistema de páramo: A la fecha no se ha iniciado el monitoreo a las coberturas de páramo. Se realiza monitoreo a la restauración pasiva y activa mediante parcelas en bosque y ecosistemas en transición hacia la recuperación, y monitoreo a especies sembradas.  Se está a la espera de la revisión del modelo de datos en Smart. </t>
  </si>
  <si>
    <t>Para la vigencia, el PNN Serranía de los Yariguíes definió 5 VOC para generar información desde el monitoreo.
1) Microcuenca Las Cruces;
2) Microcuenca La Cincomil;
3) Aniba perutilis;
4) Carodaphnopsis yariguiensis;
5) Carapa cedrotagua. 
Generado para el primer trimestre avances en los siguientes VOC:
1) Microcuenca Las Cruces: Se realizaron dos aforos de caudales en los cauces principales de las microcuencas El Ramo y Las Cruces (Febrero y Marzo), en esta última en se midió el caudal en el sitio conocido cómo la Unión, donde confluyen los 3 cauces más grandes que conforman la microcuenca. Se registraron caudales de 46 y 45 L/s en la microcuenca El Ramo en los meses de febrero y marzo respectivamente y de 220 y 198 L/s en la microcuenca Las Cruces. No fue posible medir parámetros físcio-químicos (Turbidez, Ph, Temperatura, Oxígeno disuelto y Conductividad), debido a que los equipos se encuentran en mantenimientos y calibración.
2) Microcuenca La Cincomil:  Durante el primer trimestre de la vigencia en curso se realizaron dos aforos de caudales con un caudalímetro OTT MFPRO en el cauce principal de la microcuenca Cinco mil (Febrero y Marzo), en los cuales se registró un caudal aproximado de 628 L/s, caudales que corresponden en la fuente con la transición en las épocas de lluvias bajas y temporada seca en que se llevó a cabo los aforos. No fue posible medir parámetros físcio-químicos (Turbidez, Ph, Temperatura, Oxígeno disuelto y Conductividad), debido a que los equipos se encuentran en mantenimientos y calibración. 
5) Carapa cedrotagua:  Durante el primer trimestre de la vigencia en curso se llevó a cabo la búsqueda de individuos adultos, latizales y brinzales de la especie Carapa cedrotagua en el municipio de El Carmen de Chucurí, con el fin de trasladar la evaluación que se venía realizando en Santa Helena del Opón por la pérdida de 2,5 parcelas de las 4 que estaban instaladas, por efecto de los vientos torrenciales que azotan la zona y la caída de árboles, así como la presencia de cazadores que removieron las placas que identifican los elementos vegetales y la instalación de tramperos..</t>
  </si>
  <si>
    <t>Atendiendo la observación realizada se ajusta la descrición asi:
En la vigencia 2025 el PNN Tamá priorizó 3 VOC para generar información desde el monitoreo:
1) Frailejones Subtribu Espeletiinae;
2) Cuenca alta el río Táchira;
3) Pauxi pauxi (paujil copete piedra).
Los avances reportados para el primer trimestre son correspondientes a:
1) Frailejones Subtribu Espeletiinae: Se priorizan tres especies (Espeletia cardonae, Espeletia  purpurascens y Espeletia brassicoidea); Se programaron las salidas con el equipo de del PNN Tamá, liderado por I&amp;M, para monitorear las diferentes especies, así: Espeletia cardonae: Páramo Tamá - Parche La Línea y Parche Las Urnas. Salida: semana del 11 al 15 de agosto. Este debe realizarse en época de verano por la dificultad de acceder al páramo. Espeletia   purpurascens: Vereda Siberia – municipio Herrán - Parche Camino Cruz de Piedra. Salida: mayo 7 y 8. Vereda El Ramal - Alto de la Virgen – DRMI Mejué. Salida: mayo 9 y 10. Espeletia brassicoidea: Vereda Las Lajas – El Azul - municipio de Toledo. Salida: noviembre 6 y 7. Páramo Santa Isabel. Salida: 1 semana del 10 al 15 de noviembre.
2) Cuenca Alta del río Táchira:  Se realizaron tres (3) monitoreos de calidad y cantidad al río Táchira en los meses de enero, febrero y marzo.
3) Pauxi pauxi (paujil copete de piedra): Revisión de información secundaria existente a la fecha.
En el marco, de la actualización del Plan de Manejo del PNN Tamá, se tiene prevista la selección y monitoreo de un nuevo  VOC "Cuenca alta del Río Margua", para lo cual se ha avanzado en la compilación de información secundaria para programar salidas de campo y avanzar con el Diseño de Monitoreo.</t>
  </si>
  <si>
    <t>Para la vigencia 2025 el SFF Guanentá Alto Río Fonce seleccionó 3 VOC para generar información desde el monitoreo:
1) Especies de la subtribu Espeletiinae;
2) Polylepis quadrijuga;
3) Ecosistema de Páramo.
El área protegida generó avances para cada VOC en este primer trimestre asi:
1) Especies de la subtribu Espeletiinae: Para este trimestre no se implementa debido a que su temporalidad de este diseño es anual.
2) Polylepis quadrijuga: Para este trimestre no se implementa debido a que su temporalidad de este diseño es anual.
3) Se continua con la construcción del diseño de monitoreo de biomas en articulación y apoyo con nivel central (Anexo 1).
Por otro lado se coordina el taller practico con la Universidad Unillanos (Anexo 2).</t>
  </si>
  <si>
    <t>Atendiendo la observación y considerando la programación inicial se ajusta el reporte y se solicitara la modificación de meta en los tiempos establecidos:
Para la vigencia del año 2025 el SFF Iguaque priorizó 3 VOC para generar información a partir el monitoreo, siendo estos 1) Recurso hírico; 2) Frailejones Subtribu Espeletiinae; 3) Ecosistema Bosque Andino
Generando para este trimestre los siguientes avances:
 1) Recurso hídrico: Se avanzó en el primer trimestre en 12 aforos para monitoreo mensual (frecuencia de 2 veces al mes en 2 puntos) de caudal del Rio Cane. 
2) Frailejones Subtribu Espeletiinae: En el SFF Iguaque se tienen registradas 10 especies de frailejones; sin embargo, solo 3 presentan una categoría de amenaza entre ellas E. tunjana (EN) E. garciae (EN) y E. glandulosus (VU). En el año 2024 se cumplió con 5 años de monitoreo de E. tunjana. Para el año 2025 está por definir cuál de estas tres especies se va a monitorear. 
3) Ecosistema Bosque andino: Se ha venido monitoreando el VOC bosque andino a partir de unas parcelas de restauración ecológica. Este año 2025 se continuará con el  monitoreo, para el primer trimestre no hay avance, por cuanto hasta hace 3 días se logró la contratación del equipo de viveros y restauración. </t>
  </si>
  <si>
    <t>Para el cumplimiento de la meta, se realizó el monitoreo de 2 VOC´S, establecidos en el primer trimestre del año 2025 (Guacharos y monitoreo de formaciones calcáreas), el monitoreo formaciones calcáreas, según el procedimiento se realizará en el mes de abril. Cabe aclarar que para dar continuidad a los datos se sigue monitoreando las 5 fenologías y Recurso hídrico. 
Para resaltar, está la ocupación de nidos, la cual presentó un máximo de 1011 nidos ocupados en el mes de enero. Esta es la mayor cifra registrada desde que se está realizando el monitoreo.</t>
  </si>
  <si>
    <t>Para el trimestre no se reporta avance cuantitativo. 
Se proyecta para el mes de abril, el ingreso a campo para la identificación de las parcelas de zamia a monitorear en la vigencia, tomando como referencia los documentos metodológicos facilitados por la profesora Cristina López al profesional de la línea de monitoreo de la DTAO en el mes de diciembre del 2024.  </t>
  </si>
  <si>
    <t>Teniendo en cuenta las actividades concertadas con investigación y monitoreo de la DTAO, se proyecta realizar el levantamiento de información de dos VOC, 1) Recurso hídrico - ríos, 2) Ecosistemas -analisis multitemporal de coberturas. Para el primer trimestre, el VOC recurso hidrico cuenta con la información levantada en campo para los diferentes puntos hídricos con la información sistematizada para revisión y ajustes en SMART para lo cual se compilan los archivos .json sin ajustes para este primer trimestre. Para el monitoreo de ecosistemas, se ha realizado la solicitud de información al grupo de Monitoreo de Coberturas de la Tierra que son los insumos cartográficos para poder proceder a hacer el análisis de información, quienes respondieron que se enviaría la información la cual se revisará a inicios de abril con el profesional de monitoreo e investigación de la DTAO</t>
  </si>
  <si>
    <t>Se prioriza el VOC bosque Subandino y Andino (Análisis de integridad Ecologica). Junto al temático de investigación y monitoreo de la DTAO se establece la ruta  para realizar el segundo análisis de integridad ecológica del área protegida, para lo cual, se confirma la participación del Grupo de Gestión y Manejo (GPM). Se encuentra a la espera de los lineamientos e insumos para realizar los análisis.</t>
  </si>
  <si>
    <t>Se realizó contratación de un profesional de monitoreo e investigaciones, posteriormente se llevo a cabo una reunión interna con el objetivo de definir alcances en los monitoreos y especies a monitorear, donde desde el área protegida se definió la pava caucana y el mono aullador para el año 2025. Así mismo, se revisaron las metodologías planteadas para su validación y articulación con planes de manejo a escala regional, en la actualidad se realizó trabajo para reactivar los senderos de monitoreo para mono aullador y pava caucana.</t>
  </si>
  <si>
    <t>De acuerdo con las metas proyectadas con la profesional de planeación de la DTCA para la vigencia 2025, el área protegida comprometió como meta de gestión un (1) VOC para el monitoreo. Con base en esta planeación, se realizó una reuniónel 7 de marzo de 2025 con la profesional de monitoreo e investigación de la Dirección Terrirorial Caribe, con el objetivo de realizar la identificación y consolidación del VOC priorizado y sobre el cual se recolectarán datos en el marco del monitoreo para la vigencia 2025. Desde el PNN Bahía Portete Kaurrele se indica que la PIC corresponde a la PIC Especies y ecosistemas con connotación sagrada, espiritual y de importancia para la conservación, el uso y/o aprovechamiento de las comunidades Wayuu, y como elemento específico el ecosistema de MANGLAR.
Sin embargo, la contratación del profesional de restauración de manglar no ha sido posible debido a la no asignación de recursos por parte del gobierno nacional y sus líneas de financiamiento. Esta contratación quedó priorizada por el proyecto del Nodo Guajira, aunque hasta la fecha no se sabe cuándo comenzará su fase de implementación, generando inconvenientes para el inicio del monitoreo a las parcelas de manglar en proceso de restauración.</t>
  </si>
  <si>
    <t>De acuerdo con las metas proyectadas con la profesional de planeación de la DTCA para la vigencia 2025, el área protegida comprometió como meta de gestión un (1) VOC para el monitoreo. Con base en esta planeación, se realizó una reunión el 7 de marzo de 2025 con la profesional de monitoreo e investigación de la Dirección Territorial Caribe, con el objetivo de realizar la identificación y consolidación del VOC priorizado y sobre el cual se recolectarán datos en el marco del monitoreo para la vigencia 2025. Desde el PNN Macuira se indica que la PIC corresponde a Formaciones vegetales que contribuyen a los procesos de recarga, regulación climática y alimentación del sistema hídrico, de importancia ambiental y sociocultural para las comunidades wayuu de la Macuira y la región de la Alta Guajira, y como elemento el RECURSO HIDRICO.  Se han realizado dos salidas de campo en febrero y marzo. Se han ya registrado datos del caudal de los arroyos monitoreados.</t>
  </si>
  <si>
    <t>De acuerdo con las metas proyectadas con la profesional de planeación de la DTCA para la vigencia 2025, el área protegida comprometió como meta de gestión un (1) VOC para el monitoreo. A la fecha de este primer reporte, el PNN Paramillo aún no cuenta con un profesional para la implementación de la temática de monitoreo. En este sentido, se está a la espera de la contratación de este profesional para definir la estrategia que se adelantará para el cumplimiento de meta. </t>
  </si>
  <si>
    <t>De acuerdo con las metas proyectadas con la profesional de planeación de la DTCA para la vigencia 2025, el área protegida comprometió como meta de gestión un (1) VOC para el monitoreo. Con base en esta planeación, se realizó una reunión el 7 de marzo de 2025 con la profesional de monitoreo e investigación de la Dirección Terrirorial Caribe, con el objetivo de realizar la identificación y consolidación del VOC priorizado y sobre el cual se recolectarán datos en el marco del monitoreo para la vigencia 2025. Desde el PNN Sierra Nevada de Santa Marta se indica que la PIC4, SISTEMA DE CONOCIMIENTO ANCESTRAL.</t>
  </si>
  <si>
    <t>De acuerdo con las metas proyectadas con la profesional de planeación de la DTCA para la vigencia 2025, el área protegida comprometió como meta de gestión un (1) VOC para el monitoreo. Con base en esta planeación, se realizó una reunión  el 7 de marzo de 2025 con la profesional de monitoreo e investigación de la Dirección Terrirorial Caribe, con el objetivo de realizar la identificación y consolidación del VOC priorizado y sobre el cual se recolectarán datos en el marco del monitoreo para la vigencia 2025. Desde el área PNN Tayrona se indica que la PIC6, Zonas de producción y recarga hídrica de cuencas hidrográficas, especificamente el elemento RECURSO HIDRICO.
En el marco de la implementación del Programa de Monitoreo Ambiental y Cultural del PNN Tayrona, se continúa con la toma de datos en campo para la medición de caudal en las quebradas Mazón (Cañaveral), Santa Rosa (Arrecifes) y La Boquita (Cabo San Juan). Actualmente, se realizan dos (2) mediciones al mes en la parte alta y baja de cada quebrada. Para el próximo mes, se espera tener un espacio con Elizabeth Sanchez de Nivel Central, con el fin de poder implementar la herramienta SMART para optimizar la organización de los datos en campo. Se anexa la matriz con los datos recopilados este año (febrero), la cual seguirá siendo actualizada con la información de las mediciones en curso, permitiendo su análisis junto con el histórico de datos registrados desde 2015.</t>
  </si>
  <si>
    <t>De acuerdo con las metas proyectadas con la profesional de planeación de la DTCA para la vigencia 2025, el área protegida comprometió como meta de gestión un (1) VOC para el monitoreo. Con base en esta planeación, se realizó una reunión en el 7 de marzo de 2025 con la profesional de monitoreo e investigación de la Dirección Terrirorial Caribe, con el objetivo de realizar la identificación y consolidación del VOC priorizado y sobre el cual se recolectarán datos en el marco del monitoreo para la vigencia 2025. Desde el SF Acandí, Playón y Playona se indica que el VOC corresponde a TORTUGAS MARINAS.
Sin embargo, no se ha dado inicio a la toma de información debido a que no se ha suscrito el convenio de monitoreo de tortugas marinas con el Consejo Comunitario COCOMASUR.</t>
  </si>
  <si>
    <t>De acuerdo con las metas proyectadas con la profesional de planeación de la DTCA para la vigencia 2025, el área protegida comprometió como meta de gestión un (1) VOC para el monitoreo. Con base en esta planeación, se realizó una reunión el 12 de marzo de 2025 con la profesional de monitoreo e investigación de la Dirección Territorial Caribe, con el objetivo de realizar la identificación y consolidación del VOC priorizado y sobre el cual se recolectarán datos en el marco del monitoreo para la vigencia 2025. Desde el SFF Ciénaga Grande de Santa Marta se indica que el VOC corresponde a CUERPOS DE AGUA. Durante el primer trimestre no se realizaron actividades de monitoreo debido a las siguientes circunstancias: 1) Falta de persona, ya que en el mes de enero no se contó con la gran mayoría de personal del AP debido a que son contratistas (administrativo, operario, técnico y profesional); en febrero se realizaron las contrataciones. 2) Falta de mantenimiento de equipos:  El 3 de marzo se envio al correo administrativo del SFF CGSM, el inventario de equipos de Monitoreo e Investigación con su respectiva descripción de condiciones y necesidades para óptimo funcionamiento, requiriendo con urgencia una solución para mantenimiento de la sonda multiparamétrica Hanna HI 9829, con la que se realiza el monitoreo. Como medida inmediata se utilizará otras sondas que dispone el AP pero que no toman la totalidad de indicadores, en recorrido programado para la primera semana de abril.</t>
  </si>
  <si>
    <t>De acuerdo con las metas proyectadas con la profesional de planeación de la DTCA para la vigencia 2025, el área protegida comprometió como meta de gestión un (1) VOC para el monitoreo. Con base en esta planeación, se realizó una reunión el 7 de marzo de 2025 con la profesional de monitoreo e investigación de la Dirección Territorial Caribe, con el objetivo de realizar la identificación y consolidación del VOC priorizado y sobre el cual se recolectarán datos en el marco del monitoreo para la vigencia 2025. Desde el SFF El Corchal "El Mono Hernández" se indica que el VOC corresponde al BOSQUE DE MANGLAR. No obstante, el área protegida continúa con el seguimiento y monitoreo del VOC Bosque de Corcho, reconociendo su importancia ecológica y la necesidad de mantener la continuidad en la recopilación de datos para ambos ecosistemas.
Durante el primer trimestre de 2025, a partir del 10 de marzo, se han llevado a cabo diversas salidas de campo enfocadas en el muestreo correspondiente a la época seca para ambos VOC. En estas jornadas se han evaluado múltiples parámetros clave, incluyendo:
Bosque de Manglar: se han medido variables de estructura del bosque, regeneración natural y variables fisicoquímicas. 
Bosque de Corcho: en este ecosistema, el monitoreo del primer trimestre ha incluido la evaluación de regeneración natural y variables fisicoquímicas, dado que las mediciones de estructura están programadas para realizarse de manera bianual. Por lo tanto, en la vigencia 2025 no se registrarán datos de este componente estructural.</t>
  </si>
  <si>
    <t>De acuerdo con las metas proyectadas con la profesional de planeación de la DTCA para la vigencia 2025, el área protegida comprometió como meta de gestión un (1) VOC para el monitoreo. Con base en esta planeación, se realizó una reunión el 10 de marzo de 2025 con la profesional de monitoreo e investigación de la Dirección Terrirorial Caribe, con el objetivo de realizar la identificación y consolidación del VOC priorizado y sobre el cual se recolectarán datos en el marco del monitoreo para la vigencia 2025. El VOC comprometido para avanzar con información de monitoreo para 2025, es el mono aullador (Alouatta seniculus).
Para la vigencia se espera analizar el indicador de densidad poblacional, a partir de los datos tomados en 2023 durante el primer monitoreo de la especie; así como de los resultados obtenido en el segundo monitoreo programado entre  febrero y julio del 2025. </t>
  </si>
  <si>
    <t>De acuerdo con las metas proyectadas con la profesional de planeación de la DTCA para la vigencia 2025, el área protegida comprometió como meta de gestión un (1) VOC para el monitoreo. Con base en esta planeación, se realizó una reunión el 7 de marzo de 2025 con la profesional de monitoreo e investigación de la Dirección Territorial Caribe, con el objetivo de realizar la identificación y consolidación del VOC priorizado y sobre el cual se recolectarán datos en el marco del monitoreo para la vigencia 2025. Desde el SFF Los Flamencos se indica que el VOC corresponde a BOSQUE SECO TROPICAL Y MUY SECO TROPICAL. En el trimestre el equipo de avanzó con una visita en una de las parcelas de monitoreo en la comunidad de Laguna grande en la que se realizó una revisión ocular del estado de las plántulas y se avanzó en la elaboración de las placas de monitoreo. El primer ejercicio de monitoreo de supervivencia se programó para el mes de abril de 2025. </t>
  </si>
  <si>
    <t>VP ISLA DE SALAMANCA: De acuerdo con las metas proyectadas con la profesional de planeación de la DTCA para la vigencia 2025, el área protegida comprometió como meta de gestión un (1) VOC para el monitoreo. Con base en esta planeación, se realizó una reunión el 7 de marzo de 2025 con el profesional de monitoreo e investigación de la Dirección Territorial Caribe, con el objetivo de realizar la identificación y consolidación del VOC priorizado y sobre el cual se recolectarán datos en el marco del monitoreo para la vigencia 2025. Desde el Vía Parque Isla de Salamanca se indica que el VOC corresponde a la ALMEJA (Polymesoda arctata).
Durante el primer trimestre de la vigencia 2025 se avanzó con la toma de datos del monitoreo Almeja, registrando los indicadores, densidad de individuos, estructura de tallas y variables ambientales en cada una de las 11 estaciones establecidas en la Ciénaga El Torno.</t>
  </si>
  <si>
    <t>El área protegida priorizó para la vigencia 2025 adelantar la actualización de la línea base,  2 VOC: (Voc Jaguar y VOC Peces migratorios):
VOC Jaguar: Se realizó la aplicación de 40 encuestas de percepción de felinos en predios localizados en las veredas Matal de FLor Amarillo, Cinaruco, Juriepe, La Virgen, Buenos Aires. También se realizó la recopilación de información sobre interacción negativa en 30 predios, cuyos datos de han venido subiendo al modelo de datos de Smart. Se avanzo en la recopilación de información sobre monitoreo comunitario de la cacería para 10 predios. Se avanzó en la clasificación de fotografías de cámaras trampa para monitoreo de la densidad de jaguar. 
VOC Peces migratorios: Se realizó la recopilación de formatos diligenciados por 10 familias campesinas para el monitoreo de la pesca. Se llevo a cabo la socialización de los resultados de monitoreo de cacería y pesca de la vigencia anterior con 7 familias campesinas llaneras habitantes del área protegida</t>
  </si>
  <si>
    <t>El área protegida priorizó para la vigencia 2025 adelantar la actualización de la línea base, (3) VOC: (Fuentes hídricas, frailejones, oso andino), a continuación, se detalla las acciones generadas por cada VOC: 
VOC (Fuentes hídricas):  Se realizó el monitoreo sobre la cantidad y calidad del agua en las microcuencas priorizadas: río Negro, quebrada Blanca, quebrada Calostros, quebrada La Chucua–La Carolina y quebrada Las Zunchas. La información recopilada será sistematizada en la plataforma SMART, siguiendo el diseño de estudio y modelos de datos.
VOC (Frailejones):  Se avanzó en el levantamiento de información de parcelas de frailejones Espeletia grandiflora var. attenuata en el Sector de La Paila. Los datos se cargarán a SMART según los lienamientos del modelo de datos.
VOC (Oso andino):  Se realizaron 12 transectos de ocupación de Oso andino en el Sector del Páramo de Barajas (Monterredondo). La información fue organizada y será sistematizada en la plataforma SMART. </t>
  </si>
  <si>
    <t xml:space="preserve">El área protegida priorizó para la vigencia 2025 adelantar la actualización de la línea base del VOC Cuenca del Río Pato, se detalla las acciones que se lograron adelantar durante el periodo:
VOC (Cuenca del Río Pato):  Se realizo el plan anual de actividades de monitoreo a la restauración del AP. Adicionalmente se realizó presentación de avances del monitoreo al proyecto AP-PAZ de Procat, WWF y PNNC. Se adelantaron visitas preliminares a 7 parcelas para verificar el acceso y estado de cada una.
Por otra parte, se continua con la actualización del programa de monitoreo en acompañamiento con la profesional de monitoreo e investigación de la DTOR. 
</t>
  </si>
  <si>
    <t xml:space="preserve">El área protegida priorizó para la vigencia 2025 adelantar la actualización de la línea base, (2) VOC: i) Ecosistemas asociados a los planos de inundación (niveles del río Tomo) y ii) principales especies o grupo de especies ícticas de consumo por parte de las comunidades locales, que garantizan la seguridad alimentaria. A continuación, se detalla los siguientes avances que se lograron durante el periodo:
VOC (Ecosistemas asociados a los planos de inundación. (niveles del río Tomo): Se realizó el monitoreo de los niveles máximos y mínimos del río Tomo desde enero hasta marzo del presente año, registrando dos datos diarios tomados en la mañana y en la tarde, los datos son registrados en la plantilla de observaciones mensuales del IDEAM y en la plataforma SMART; se registra un nivel máximo 6.50 metros para la segunda semana de enero descendiendo hasta los 3,94 para la tercer semana de marzo, esto asociado al periodo de aguas bajas del río Tomo.
VOC (Principales especies o grupo de especies ícticas de consumo por parte de las comunidades locales, que garantizan la seguridad alimentaria):  Se revisó información secundaria para fortalecer los procesos de captura de datos. Asimismo, se capacita al equipo del área protegida en la toma de datos y el diligenciamiento del formato de monitoreo participativo de pesca de subsistencia. Por otro lado, se establece un acercamiento con la comunidad de Samán en el que se socializan los resultados de la fase 1 de la investigación en la que ellos fueron participantes y con el objetivo de integrarlos al monitoreo participativo.
</t>
  </si>
  <si>
    <t>El área protegida priorizó para la vigencia 2025 adelantar la actualización de la línea base, (2) VOC: (Selva Húmeda Asociada a la Sierra y Vegetación Rupícola):
VOC (Vegetación Rupícola): Impactos asociados al ecoturismo: con base al primer muestreo trimestral, no se reporta la entrada de visitantes a los senderos monitoreados, tampoco se evidencia afectaciones significativas a los estados físicos de los senderos, salvo algunos puntos de erosión provocadas por escorrentías, los cuales se proyectan para hacer adecuaciones en el marco de la apertura de la temporada turística 2025 en Caño Cristales y Caño Cristalitos. Se realizó el seguimiento y revisión con base a los aspectos bioecológicos en el marco de la actualización del Plan de Ordenamiento Ecoturístico en el diseño de monitoreo de impactos asociados al ecoturismo. Por otra parte, se realizó la evaluación biológica previa a la apertura del atractivo Caño Cristales en con conjunto con personal de Cormacarena con el fin de analizar el estado actual de Rhyncholacis clavigera mediante el porcentaje de cobertura. Finalmente, se realizó el establecimiento de un punto fijo para el seguimiento a la planta competidora Utricularia neottioides en el sector de La Virgen con el fin de contar con información que permita tomar medidas de manejo para la conservación de Rhyncholacis clavigera.
VOC (Selva Húmeda Asociada a la Sierra):  Restauración: Se realizó el seguimiento a las parcelas permanentes de monitoreo de la restauración con el fin de programar la jornada de mantenimiento (plateos y adecuación de parcelas).</t>
  </si>
  <si>
    <t>El área protegida priorizó para la vigencia 2025 adelantar la actualización de la línea base, (1) VOC: (Páramo):
VOC (Páramo): A la fecha, se ha adelantado la primera toma de información de la actual vigencia programada para los meses marzo y septiembre, en el marco de los indicadores asociados a MONITOREO DE LOS IMPACTOS GENERADOS POR EL TURISMO NO CONTROLADO EN LA LAGUNA DE CHISACÁ, LAGUNA LARGA Y LAGUNA LARGA DE PASCA, como Variación en el ancho del sendero ecoturístico, Variación en la afectación generada sobre los frailejones y Número de visitantes que ingresan al sector de la laguna de Chisacá. Adicionalmente, se continúa con la toma de información que aporta al monitoreo en VOC páramo relacionado con la presión de la infraestructura vial a la fauna silvestre del PNN Sumapaz, registrando atropellamientos casuales y al menos un recorrido mensual para verificar los siniestros de fauna silvestre.</t>
  </si>
  <si>
    <t>El área protegida priorizó para la vigencia 2025 adelantar la actualización de la línea base de 2 de VOC priorizados: 1. Bosque inundable y 2. Selva húmeda.
Durante, el periodo se adelantó para los dos VOCs Bosque inundable y VOC Selva húmeda: solicitud de un espacio con el  profesional  de integridad ecológica del SGM-GPM   para discutir y definir indicadores para el diseño de estado de biomas.
Adicionalmente en  el marco de la actualización del programa de monitoreo del AP  se viene avanzando en la actualización de la estructura y contenidos  de acuerdo con la precisión de límites del sector norte y se solicito un espacio  con la profesional de ecoturismo de Nivel Central para revisión del estado actual del diseño de monitoreo a impactos del ecoturismo en el sector sur. </t>
  </si>
  <si>
    <t>De acuerdo a lo establecido en el indicador, número de VOC-PIC con información generada desde el monitoreo, el DNMI cabo manglares hizo la priorización de dos (2) VOC para la vigencia 2025, el primero de ellos se relaciona con información obtenida del monitoreo del recurso pesquero. Por otro lado, se prioriza el VOC playas, donde se monitorean las aves. </t>
  </si>
  <si>
    <t>El PNN Farallones de Cali, definió para el 2025 10 VOC (Quercus humboldtii, Colombobalanus excelsa, Sistemas loticos y lenticos, Ensamblaje de aves, Ensamblaje de anfibios, Picos, Selva Húmeda Tropical, Bosque Subandino, Bosque Altoandino y Páramo). Se reporta información relacionada a 2 VOC (Quercus humboldtii y Sistemas loticos y lenticos). Los valores para sistemas loticos y lenticos se encuentran en rangos aceptables, sin embargo, el caudal (febrero) presentó valores ligeramente altos (dentro de lo normal para una temporada de lluvias).
Para el VOC Quercus humboldtii se levantó información relacionada a la fenología de la especie, en donde los primeros meses presentaron presencia de semilla en poca proporción (inferior al 25% del 90% de los individuos muestreados) sin diferencias significativas entre los tres meses. Se avanzó en la construcción de necesidades y estudios previos para contratación del mantenimiento de equipos tecnológicos para el desarrollo de los monitoreos del AP.</t>
  </si>
  <si>
    <t>Se priorizaron cinco VOC para la vigencia desde el AP: ecosistema litoral arenoso, ecosistema pelágico, ecosistema coralino, ecosistema de selva húmeda tropical y ecosistema dulceacuícola. Se avanzó en reuniones entre la DTPA y el AP, en la que se analizaron las metas y su viabilidad.
Se ha avanzado en los monitoreos de perfil de playa (ecosistema litoral arenoso), monitoreo de tortugas en zona de alimentación (ecosistema pelágico) y monitoreo de anuros (ecosistema de selva húmeda tropical). Aún falta subir las evidencias al sistema SMART.</t>
  </si>
  <si>
    <t>Se priorizaron nueve (9) Valores Objetos de Conservación para la vigencia desde el AP: Los de filtro grueso son el Bosque Denso Alto de Tierra Firme, Herbazal Inundable, Bosque Denso Inundable, Arracachal, Sistemas Lénticos y Lóticos. Los de filtro fino son Chavarría, Bocachico, Jaguar, Río Cacarica. Se ha avanzado con el monitoreo mensual del VOC Bocachico, iniciado en el mes de enero para el caso de la vereda Tumaradó, y en el mes de marzo para el caso de la vereda de Puente América. Para este período evaluado en la vereda Tumaradó, el volumen de captura del VOC tuvo una tendencia al aumento. Para el VOC Jaguar, se definió la ruta a seguir para el logro del diseño del monitoreo del VOC, y para completar los resultados esperados de esta investigación, dando cierre y paso al monitoreo del VOC.</t>
  </si>
  <si>
    <t>Se priorizaron dos (2) VOC para la vigencia desde el AP (ensambllaje de aves, y selva andina) Para el primer trimestre no se reporta avance cuantitativo, pero se registra el trabajo de gestión con la contratación de la profesional de monitoreo y dos operarios con actividades de apoyo al programa de monitoreo. La priorización de los VOC para esta meta fue definida con el panorama de orden público de finales de 2024, sin embargo, durante el primer trimestre de 2025 la situación de orden público para la zona en la que se proyectaron las actividades de monitoreo de los VOC priorizados se agudizó y a la fecha es incierto si el viable la ejecución de dichas actividades para esta vigencia. Por lo tanto, se propone realizar una revisión de esta meta y evaluar la posibilidad de ajuste.</t>
  </si>
  <si>
    <t>Se priorizaron cinco (5) VOC para la vigencia desde el AP: Recurso Hidrobiológico (RHB), planos lodosos, playas arenosas, delta fluvial y bosque de manglar. Entre febrero y marzo se realizó el monitoreo participativo de la veda de camarón langostino (RHB) y el monitoreo de planos lodosos con la Asociación Calidris. Además, en marzo comenzó el monitoreo de la actividad reproductiva del Chorlito piquigrueso (playas arenosas). Los datos están en proceso de digitación en la herramienta SMART. Se reporta avance cualitativo. </t>
  </si>
  <si>
    <t>El PNN Utría estableció 6 VOC para 2025: selva húmeda tropical, ecosistema marino costero, bosque de manglar, arrecife de coral La Aguada y playa de importancia ecológica, son los 5 priorizados, se está a la espera de gestión con aliados para monitoreo de RHB, de no lograrse, se solicitará ajuste de meta para 5 VOC con acciones de monitoreo. En marzo, se monitorearon aves marinas en la ensenada, retrasado en enero y febrero por demoras en contratación. También se realizó el monitoreo del perfil de playa en cuatro puntos (Cabaña de funcionarios, Dormilón, Guayabillo y final de la playa) con equipo donado por Invemar, evaluando erosión. Se monitoreó Atelopus spurrelli en Quebrada La Aguada, pero no en Cocalito por falta de personal. Se entregaron datos en SMART sobre dinámica de playas y Atelopus spurrelli para validación  (anexos 1,2,3 y4). Además, se realizó una reunión virtual con DTPA, jefatura del AP y equipo técnico para socializar la hoja metodológica de monitoreo e investigación.</t>
  </si>
  <si>
    <t>Para este año se priorizaron los siguientes tres (3) VOC: Sula granti, Especies endémicas terrestres y Peces endémicos.
Como acciones durante este trimestre se reporta la validación de datos por la DTPA y Nivel Central concerniente a los VOC  Sula granti (octubre y noviembre 2024) y especies terrestres endémicas (agosto a noviembre de 2024) (Anexo 1 y 2) . 
Durante los meses de febrero y marzo de 2025, se realizó el monitoreo de Sula granti  y especies terrestres endémicas del SFF Malpelo. Los datos se encuentran en proceso de sistematización y carga a la plataforma SMART.
En la expedición científica realizada entre el 3 y 12 de marzo de 2025, se realizó el monitoreo al VOC priorizado: peces endémicos. Adicionalmente, se realizó monitoreo de los VOC y presiones del AP no priorizadas:  1)  Monitoreo de especies invasoras y no nativas 2) Oceanográfico , 3) Corales,  4) Especies de peces cartilaginosos y 5) Especies de peces óseos.</t>
  </si>
  <si>
    <t>DTAM - PNN Amacayacu - Número VOC-PIC con información generada desde la investigación</t>
  </si>
  <si>
    <t>DTAM - PNN Río Puré - Número VOC-PIC con información generada desde la investigación</t>
  </si>
  <si>
    <t>DTAM - PNN Serranía de Chiribiquete - Número VOC-PIC con información generada desde la investigación</t>
  </si>
  <si>
    <t>DTAM - PNN Yaigojé Apaporis - Número VOC-PIC con información generada desde la investigación</t>
  </si>
  <si>
    <t>DTAM - SF Plantas Medicinales Orito Ingi - Ande - Número VOC-PIC con información generada desde la investigación</t>
  </si>
  <si>
    <t>DTAN - ANU Estoraques - Número VOC-PIC con información generada desde la investigación</t>
  </si>
  <si>
    <t>DTAN - PNN El Cocuy - Número VOC-PIC con información generada desde la investigación</t>
  </si>
  <si>
    <t>1er Trimestre (31/Mar/2025 14:44)
08/Abr/2025 14:47 - Verónica Velasco-PNNCOCUY
Para el año 2025, el PNN El Cocuy priorizó 2 VOC para generar información dese la investigación: 1) Ecosistema de Páramo y 2) Stenocercus lache.
  °  Para el VOC 1) Ecosistema de páramo, se priorizó la investigación con Título: Métodos estandarizados para la mitigación del cambio climático en ecosistemas del Magdalena Medio, la Orinoquía y los Andes Nororientales. - Universidad Javeriana (Aval DTAN). Esta investigación hará entrega de informe final de avances para el mes de abril. Por otro lado, la profesional de investigación y monitoreo se encuentra en la contrucción del modelo de datos SMART.
  °  Para el VOC 2) Stenocercus lache, se priorizó la investigación titulada: Turismo y conservación: evaluación de las poblaciones del lagarto collarejo (Stenocercus lache), cambios en su microhábitat, comportamiento y ecología térmica, en el Parque Nacional Natural El Cocuy, Colombia. Universidad de Pamplona – Universidad Industrial de Santander – Universidad Católica de Chile. Esta investigación ya cuenta con informe de avances enviados a Nivel central; para el mes de abril se hará la última salida de campo y posterior a esto se hará un plan de trabajo para la entrega de productos finales. </t>
  </si>
  <si>
    <t>DTAN - PNN Pisba - Número VOC-PIC con información generada desde la investigación</t>
  </si>
  <si>
    <t>DTAN - PNN Serranía de los Yariguíes - Número VOC-PIC con información generada desde la investigación</t>
  </si>
  <si>
    <t>DTAN - PNN Tamá - Número VOC-PIC con información generada desde la investigación</t>
  </si>
  <si>
    <t>DTAN - SFF Guanentá Alto Río Fonce - Número VOC-PIC con información generada desde la investigación</t>
  </si>
  <si>
    <t>DTAN - SFF Iguaque - Número VOC-PIC con información generada desde la investigación</t>
  </si>
  <si>
    <t>DTAO - PNN Puracé - Número VOC-PIC con información generada desde la investigación</t>
  </si>
  <si>
    <t>DTAO - SFF Galeras - Número VOC-PIC con información generada desde la investigación</t>
  </si>
  <si>
    <t>reporte I Trimestre_Investigaciones (09/Abr/2025 17:36)
09/Abr/2025 17:42 - Juan Iván Sánchez-SFFGAL
Se cuenta con un aval de investigacion para el proyecto denominado "respuesta fotosintetica de plantas de páramo expuestas al incremento simulado de la temperatura a corto y mediano plazo", el cual se esta ejecutando al interior del SFF Galeras. Memorando aval 20232000005553 del 3 de octubre de 2023. Duracion de la investigacion 24 meses. Se espera documento final por parte de los investigadores a octubre de 2025. Se anexa aval 2023</t>
  </si>
  <si>
    <t>DTCA - PNN Bahía Portete - Kaurrele - Número VOC-PIC con información generada desde la investigación</t>
  </si>
  <si>
    <t>DTCA - PNN Corales de Profundidad - Número VOC-PIC con información generada desde la investigación</t>
  </si>
  <si>
    <t>DTCA - PNN Corales del Rosario y San Bernardo - Número VOC-PIC con información generada desde la investigación</t>
  </si>
  <si>
    <t>DTCA - PNN Macuira - Número VOC-PIC con información generada desde la investigación</t>
  </si>
  <si>
    <t>DTCA - PNN Old Providence McBean Lagoon - Número VOC-PIC con información generada desde la investigación</t>
  </si>
  <si>
    <t>DTCA - PNN Paramillo - Número VOC-PIC con información generada desde la investigación</t>
  </si>
  <si>
    <t>DTCA - PNN Sierra Nevada de Santa Marta - Número VOC-PIC con información generada desde la investigación</t>
  </si>
  <si>
    <t>DTCA - PNN Tayrona - Número VOC-PIC con información generada desde la investigación</t>
  </si>
  <si>
    <t>DTCA - RN Cordillera Beata - Número VOC-PIC con información generada desde la investigación</t>
  </si>
  <si>
    <t>DTCA - SFF Acandí, Playón y Playona - Número VOC-PIC con información generada desde la investigación</t>
  </si>
  <si>
    <t>DTCA - SFF Ciénaga Grande de Santa Marta - Número VOC-PIC con información generada desde la investigación</t>
  </si>
  <si>
    <t>DTCA - SFF El Corchal Mono Hernandez - Número VOC-PIC con información generada desde la investigación</t>
  </si>
  <si>
    <t>DTCA - SFF Los Colorados - Número VOC-PIC con información generada desde la investigación</t>
  </si>
  <si>
    <t>DTCA - SFF Los Flamencos - Número VOC-PIC con información generada desde la investigación</t>
  </si>
  <si>
    <t>DTCA - VP Isla de Salamanca - Número VOC-PIC con información generada desde la investigación</t>
  </si>
  <si>
    <t>DTOR - PNN Chingaza - Número VOC-PIC con información generada desde la investigación</t>
  </si>
  <si>
    <t>DTOR - PNN Cordillera de Los Picachos - Número VOC-PIC con información generada desde la investigación</t>
  </si>
  <si>
    <t>DTOR - PNN El Tuparro - Número VOC-PIC con información generada desde la investigación</t>
  </si>
  <si>
    <t>DTOR - PNN Sierra de la Macarena - Número VOC-PIC con información generada desde la investigación</t>
  </si>
  <si>
    <t>DTOR - PNN Sumapaz - Número VOC-PIC con información generada desde la investigación</t>
  </si>
  <si>
    <t>DTOR - PNN Tinigua - Número VOC-PIC con información generada desde la investigación</t>
  </si>
  <si>
    <t>DTPA - PNN Farallones de Cali - Número VOC-PIC con información generada desde la investigación</t>
  </si>
  <si>
    <t>DTPA - PNN Gorgona - Número VOC-PIC con información generada desde la investigación</t>
  </si>
  <si>
    <t>DTPA - PNN Los Katíos - Número VOC-PIC con información generada desde la investigación</t>
  </si>
  <si>
    <t>Con corte a 25 de marzo de 2025 se reportan avances cualitativos en el número de PIC con información generada desde la investigación en el PNNAMA, en donde se adelantan las siguientes acciones:
1. Contratación del profesional para dinamizar los temas asociados con monitoreo e investigación
2. Construcción del plan de trabajo con Sociedad Zoológica de Frankfurt que apoya la línea de investigación y monitoreo del área protegida.
3. En el marco de los intereses asociados al recurso hidrobiológico, se participó en el encuentro de pescadores del PNN Chiribiquete, PNN Yaigojé Apaporis y PNN Amacayacu en la comunidad de Mocagua, .
4. Invitación al curaca de Mocagua y a la comunidad en general, para la primera reunión de entrega de resultados de monitoreo 2024 y acordar el plan de trabajo comunitario 2025 Solo se redactó y se entregó el oficio, la reunión está programada para el 1 de abril.
5. Reuniones con la DTAM y la nueva líder temática para socializar los avances en materia de monitoreo e investigación.
6, Reuniones internas para atender la convocatoria de la DTAM al encuentro virtual para articular esfuerzos entre el monitoreo de chagra y el proceso de restauración biocultural, espacio programado para el 26 de marzo de los corrientes.</t>
  </si>
  <si>
    <t>Para el primer trimestre del año 2025 se reporta el avance cualitativo en la línea de investigación, especificamente para el informe de investigación a los PIC, se adelantaron las siguientes acciones.
1. Contratación del profesional para dinamizar los temas asociados con monitoreo e investigación del AP.
2. Reuniones de trabajo con el equipo del Conservación Internacional – CI Colombia que apoya la línea de investigación y monitoreo del área protegida.
3. Reuniones con el Nivel Central y la nueva líder temática de la DTAM para socializar los avances en materia de monitoreo e investigación, y establecer las nuevas metas anuales del AP, en donde se definieron que para la vigencia se va aportar información para la PIC “Ecosistemas estratégicos que representan las condiciones actuales y óptimas del bosque en pie y del funcionamiento de las redes hídricas. Elemento MAMÍFEROS y AVES”
4. Con respecto a la revisión, depuración, procesamiento e identificación de las imágenes de mamíferos y aves terrestres del PNN Río Puré a través de la instalación de treinta (30) cámaras trampa para el periodo octubre 2023 a febrero 2024, se cargaron con el equipo de CI Colombia los diferentes lotes de imágenes y videos a la plataforma Wildlife Insights con un total de 6.515 imágenes, de las cuales 4.064 corresponden a imágenes sobre vida silvestre en general, a la fecha se han logrado identificar alrededor de 57 diferentes morfoespecies.</t>
  </si>
  <si>
    <t>Se reportan avances cualitativos en la investigación con corte al 25 de marzo de 2025 en el Número VOC-PIC, destacando la instalación de una parcela permanente en el Resguardo Itilla, Cabaña de Monitoreo Caño Sancudo. Esta parcela, con una extensión de 50x50 metros y el registro de especies vegetales con un DAP mayor a 10 cm, constituye un espacio clave para el seguimiento y documentación de los cambios en la cobertura vegetal. Su implementación permite generar datos de referencia fundamentales para evaluar el impacto de factores ambientales y antrópicos en la dinámica del ecosistema, fortaleciendo la toma de decisiones basadas en evidencia. Además, se avanza en la identificación de las especies registradas, contando hasta el momento con un registro parcial de 180 individuos, donde la familia Fabaceae es la de mayor abundancia. De manera simultánea, se continúa con el análisis de los datos recopilados, lo que contribuirá a una mejor comprensión de los procesos ecológicos en la zona.</t>
  </si>
  <si>
    <t>Para la vigencia 2025 en el PNN Yaigojé Apaporis se activó la meta de generación de información desde investigación para la PIC: “Sistema tradicional de chagra que contribuye a la soberanía alimentaria, las prácticas tradicionales y la transmisión del conocimiento de los pueblos indígenas del Yaigojé Apaporis, asociado a la conservación y conformación de los paisajes del Área Protegida”. En el mes de febrero se realizó la contratación de la profesional Amalia Nieto para la línea de investigación y monitoreo del PNN Yaigojé Apaporis. Se adelantó la inducción y socialización sobre los avances de esta línea en el AP. Asimismo, durante marzo se realizaron reuniones con el equipo del PNNYAP y con el área de Gestión de Conocimiento de la DTAM con la finalidad de: (i) contextualizar sobre las generalidades el área protegida y de la línea estratégica de gestión de conocimiento, (ii) revisar avances de investigación y monitoreo en el AP, (iii) definir lineamientos del plan de trabajo, (iv) discutir y compartir avances realizados por parte del AP sobre la línea base para la PIC Sistema Tradicional Chagra.</t>
  </si>
  <si>
    <t>Durante el trimestre se avanzó en la contratación de la profesional que apoyará al Santuario de Flora Plantas Medicinales Orito Ingi Ande, en la línea de Investigación y Monitoreo. Se concertó el plan de trabajo con la profesional de gestión del conocimiento de la DTAM y se acordó para esta vigencia aportar información de la PIC 3, la cual se relaciona con recurso hídrico.</t>
  </si>
  <si>
    <t>Para el 2025, el ANU Los Estoraques prioriza 2 VOC con información generada desde la investigación, siendo estos
VOC:1)  la familia Myrtaceae; y 2) Ecosistemas de Bosque seco, Bosque subandino.
Los avances respecto son:
VOC Familia Myrtaceae: Se avanzó en la formulación de la investigación sobre la riqueza de la familia Myrtaceae en el Área Natural Única Los Estoraques, La Playa, Norte de Santander. El objetivo general de la investigación es generar información de línea base sobre la riqueza poblacional de las especies de la familia Myrtaceae asociadas al Bosque Subandino en esta área, en donde sus objetivos específicos establecidos son los siguientes:
  °  Obtener información sobre la composición taxonómica de la familia Myrtaceae en el Área Natural Única Los Estoraques, que sirva en el futuro para desarrollar programas adecuados de conservación y aprovechamiento para procesos de restauración de los recursos vegetales en esta área natural.
  °  Comparar la riqueza de especies de Myrtaceae asociadas al área ampliada con las previamente caracterizadas, con el fin de identificar los patrones de concentración de la diversidad de esta familia. Dicha investigación será realizada por el personal del Área Protegida y la Universidad Nacional de Colombia.
VOC  Ecosistemas de Bosque seco, Bosque subandino: los avances son: Se brindó apoyo al equipo formulador de la propuesta (ELECTRO ARCO DEL ORIENTE S.A.S. y la empresa Centrales Eléctricas de Norte de Samtander), denominada "Establecimiento y supervivencia de epífitas vasculares reubicadas en hospederos distintos a las especies originalmente intervenidas en un bosque subandino en el municipio de La Playa de Belén, Norte de Santander, Colombia". En este proyecto, el AP tiene la función de asesoría técnica y científica, así como en la formulación y seguimiento del proyecto y el análisis de datos. El objetivo principal de este estudio es analizar el establecimiento de epífitas vasculares reubicadas en especies de hospederos diferentes a las originalmente intervenidas, con el fin de evaluar su supervivencia y adaptación en un bosque subhigrofítico o subandino. La investigación se llevará a cabo en el Sendero Piritama, ubicado dentro del Área Natural Única Los Estoraques, en el municipio de La Playa de Belén, Norte de Santander. Se evaluará la supervivencia de las bromelias reubicadas en relación con la especie del hospedero, considerando características estructurales como el tipo de corteza, el diámetro y la altura. Para ello, se registrará el número de individuos por especie de epífita y hospedero, así como las tasas de mortalidad y supervivencia a lo largo del tiempo. Los datos obtenidos serán analizados mediante modelos estadísticos para determinar en qué medida la transición a hospederos distintos influye en el establecimiento de las bromelias. Los resultados de este estudio generarán información clave para mejorar las estrategias de conservación y restauración ecológica, optimizando protocolos de rescate y reubicación de epífitas vasculares en escenarios donde la disponibilidad de hospederos originales es limitada.</t>
  </si>
  <si>
    <t>Para la vigencia 2025 el PNN Pisba priorizó 2 VOC para generar información desde la investigación, siendo estos:
1) Ecosistema de páramo,
2) Ecosistema Bosque altoandino.
Donde:
  °  Para el VOC 1) Ecosistema de páramo, se cuenta con 4 investigaciones para generar información: La primera titulada “Determinación de la densidad poblacional del cucarachero de pantano-Cistothorus apolinari en el PNN Pisba”, la cual viene avanzando desde el año 2023 y se espera terminarla en esta vigencia; la segunda es titulada “Reconocimiento de la diversidad de macro hongos en el Parque Nacional Natural Pisba”, siendo una investigación que ya está finalizada, faltando algunos ajustes al informe final y algunos compromisos en el marco del permiso de investigación; la tercera titulada “Diversidad de avifauna de la ruta libertadora en el Parque Nacional Natural Pisba”, la cual se trata de una practica profesional la cual ya fue culminada y se pretende reportar el informe final en esta vigencia; la cuarta es titulada “Trayectoria de restauración del paisaje en páramo” una investigación que viene del año 2024, la cual será finalizada en esta vigencia, y se espera que genere información sobre la diversidad taxonómica, funcional, filogenética y estructural a escala de paisaje en el ecosistema de páramo.
  °  Para el VOC 2) Ecosistema Bosque altoandino se tiene la investigación titulada “Diversidad de avifauna de la ruta libertadora en el Parque Nacional Natural Pisba” una practica profesional ya culminada que pretende reportar el informe final en esta vigencia y aporta información tanto para el Ecosistema de páramo como al Bosque altoandino.</t>
  </si>
  <si>
    <t>Atendiendo la observación realizada se ajusta la descripción cualitativa de la siguiente forma:
Para la vigencia del año 2025, en el PNN Serranía de los Yariguíes se priorizó 1 VOC para generar información desde la investigación (Ecosistema de bosque húmedo altoandino);  sin embargo, verificando los avales aprobados se requerirá ajuste de meta para adicionar 3 VOC más (los cuales se solicitaran en las fechas definidas por la OAP), referidos a: Ecosistema de Páramos,  Ecosistema de bosque húmedo subandino y Ecosistema de selva húmeda tropical.  
Los avances en este primer trimestre del año en cuanto a la estrategia de investigación corresponde a cuatro avales en sus diferentes etapas: 
1)  Aval No 20242000005363-Diversidad de orquídeas del PNN SYA (VOC: Ecosistemas de Páramos, bosque húmedo altoandino, bosque húmedo subandino y selva húmeda tropical). Se llevó a cabo la reunión de inicio formal del aval de investigación No 20242000005363, en la cual el investigador Edicson Parra informó los objetivos tiempos, metodologías y resultados esperados de la investigación, y se pactó un plan de trabajo en el cual se llevará cabo la fase de campo liderada por los investigadores en el mes de Julio y en el resto de la vigencia se colectará información por parte del equipo del AP. 
2) Aval No 20242000005123-La animación como medida de imbricación en el Avisturismo del AP, en el sendero de Lengerke (VOC: Ecosistemas de bosque húmedo altoandino, bosque húmedo subandino). Se recibió la propuesta del investigador Daniel Tello en marco del aval No 20242000005123, para acordar las 5 especies de aves que tendrían una evaluación a partir del proyecto y un diseño final de animación. Las especies propuestas son: Saucerottia castaneiventris, Coeligena prunelli, Dacnis  hartlaubi, Thryophilus nicefori y Buteogallus solitarius. Se aprobaron las 4 primeras especies por parte del AP y quedó pendiente la última especie, puesto que a pesar de estar amenzada a nivel nacional y ser un depredador top, no se conocen registros por parte del equipo del AP al interior del Parque, ni por parte de estudios realizados ni por la Fundación Proaves. 
3) Aval No 20222000007693-Métodos estandarizados para la mitigación del cambio climático en ecosistemas de los Andes Nororientales-Evaluación de flujos de gases de efecto invernadero en bosques sucesionales (VOC: ecosistema de bosque húmedo altoandino). En marco del aval de investigación No 20222000007693, otorgado al Jefe del AP en articulación con la Universidad Javeriana y Ecopetrol SA, se determinó que la Universidad Javeriana no continúa su alianza con Ecopetrol SA para el desarrollo de la investigación, sin embargo en conversación con el profesor Juan C. Benavides, aún existe un interés en desarrollar métodos del estudio que no tienen que ver con el registro de GEI realizado por la torre Eddy Covariance en el predio Golcondas y la cual es propiedad de Ecopetrol SA. Paralelamente, la nueva empresa SLC contratada por Ecopetrol SA para que se encarge del registro y análisis de los datos la Torre Eddy Covariance relacionados con el flujo de GEI, propone solicitar un nuevo aval de investigación pero a nombre de Ecopetrol SA, con el cual dar continuidad a las mediciones. En ese sentido se han realizado reuniones y conversaciones tanto con la PUJ como con SLC para dar solución a la situación. </t>
  </si>
  <si>
    <t>Atendiendo la observación, se ajusta la descripción cualitativa asi:
Para la vigencia 2025, el PNN Tamá priorizó 1 VOC para generar información desde la investigación, siendo este el “Ecosistema de Bosque Húmedo Alto andino y Bosque Húmedo Sub andino”.
Para este VOC, se reportan las siguientes dos investigaciones y las acciones desarrolladas a la fecha:
 °  "Orquídeas de los Bosques Húmedos Alto y Sub andinos del Parque Nacional Natural Tamá", para la cual, se tiene avances con dos reuniones de socialización del proyecto entre el equipo del PNN Tamá, la investigadora de la U. de Pamplona y su directora; al momento el PNN Tamá está a la espera del Perfil de Proyecto para continuar trámite.
 °  "Inventario y Registro Visual de Especies de Aves en el sector Norte del PNN Tamá: Un Recurso para la Conservación y la Educación Ambiental.", de la cual se ha recibido por parte de los investigadores la socialización de resultados obtenidos.
El área protegida tiene propuesta de investigación titulada “Control Biológico de Artrópodos Fitopatógenos de Espeletia spp., en Páramos Conservados e Intervenidos de Norte de Santander, Colombia", sobre la cual se realizó una reunión de socialización del proyecto entre el equipo humano del PNN Tamá, la investigadora de la U. de Pamplona y su directora. Encontrándose a la espera del perfil del proyecto para continuar su trámite de aprobación; lo cual no aportaría información para un segundo VOC priorizado en la vigencia “Frailejones Subtribu Espeletiinae”, el cual se solicitaría incluir en las fechas establecidas por la OAP</t>
  </si>
  <si>
    <t>Para la vigencia 2025 el SFF Guanentá Alto Río Fonce seleccionó 1 VOC para generar información desde la investigación: 1) Polylepis quadrijuga.
Los avances respecto a este VOC Son:
En el año 2023 se otorgo un aval de investigación al proyecto investigativo titulado "Diversidad funcional de un bosque de Polylepis localizado en el Santuario de Fauna y Flora Guanenta Alto Rio Fonce, Santander" para lo cual se remite memorando a nivel central con respecto al seguimiento pertinente debido a que se encuentra en la etapa final 
Sin embargo se tienen avances respecto a otras tres investigaciones:
1) Oso Andino: En el año 2019 se otorgó el aval de investigación totulado “Evaluación de hábitat de Tremarctos ornatus (Cuvier, 1825) en el Santuario de Fauna y Flora Guanentá Alto Rio Fonce (Boyacá, Santander)” en articulación con la UPTC, la cual en este momento se encuentra en la etapa final, se realiza la revisión de la información enviada por la investigadora principal a nivel central, así mismo se informa que aún falta la matriz de metadatos para realizar el cierre del aval de investigación.
2) Anfibios: En el año 2024 se otorga un aval de investigación al proyecto titulado "Anfibios en ambientes extremos: procesos de termorregulación y uso de hábitat de Dendropsophus molitor y Pristimantis elegans en ecosistemas altoandinos y paramunos de la Cordillera Oriental, Boyacá, Colombia" se remite el informe semestral del aval de investigación a nivel central, además se realiza el seguimiento pertinente.
3) pequeños mamíferos: En el año 2024 se otorgó un aval de investigación al proyecto titulado "Exploración de la Diversidad y Ecología de pequeños mamíferos en el Santuario de Fauna y Flora Guanentá Alto Río Fonce" para lo cual se realiza el seguimiento pertinente</t>
  </si>
  <si>
    <t>Para la vigencia del año 2025 en el SFF Iguaque se priorizan 2 VOC para generar información dese la investigación: 1) Recurso hídrico; 2) Ecosistema Bosque Andino. Los avances para este primer trimestre son los siguientes:  VOC 1) Recurso hídrico: Desde el año 2024 el AP se encuentra en gestión con el grupo UDESA (investigación de recursos hídricos) de la UPTC para iniciar un programa de investigaciones con pasantes, pregrado y posgrado. La intención es iniciar en el 2025 una investigación para la laguna Cazadero y /o Laguna Ojo de agua. VOC 2) Ecosistema Bosque andino: La intención este año 2025 es iniciar una investigación propia en el VOC bosque andino generada por integrantes del equipo del santuario.
Se carga el informe de acciones de gestión y los anexos correspondientes.</t>
  </si>
  <si>
    <t>Teniendo en cuenta las actividades concertadas con investigación y monitoreo de la DTAO, se proyecta realizar el levantamiento de información de dos VOC a través de investigación, Primera investigación: Universidad de Caldas, la Universidad del Cauca, Fundación Zoológica de Cali y WCS sobre “Evaluando el estado de conservación de la danta de montaña (Tapirus pinchaque) en el Parque Nacional Natural Puracé, Colombia” Memorando 20242000004303 
Segunda investigación: Fundación Universitaria de Popayán. Línea base para el estado ecológico de los ecosistemas acuáticos valor objeto de conservación del PNN Puracé – Tercera fase</t>
  </si>
  <si>
    <t>De acuerdo con las metas proyectadas con la profesional de planeación de la DTCA para la vigencia 2025, el área protegida comprometió como meta de gestión un (1) VOC para el monitoreo. Con base en esta planeación, se realizó una reunión el 7 de marzo de 2025 con el profesional de monitoreo e investigación de la Dirección Terrirorial Caribe, con el objetivo de realizar la identificación y consolidación del VOC/PIC a priorizar. A la fecha de este primer reporte, el PNN Bahía Portete Kaurrele no tiene avales en curso que aporten información a los PIC desde la investigación. De no poder establecerse la ejecución de algún aval de investigacion para la vigencia 2025, se solicitará la modificación de esta meta a cero (0), cuando se den los espacios administrativos para esto.</t>
  </si>
  <si>
    <t>De acuerdo con las metas proyectadas con la profesional de planeación de la DTCA para la vigencia 2025, el área protegida comprometió como meta de gestión un (1) VOC para el Investigación. Con base en esta planeación, se realizó una reunión el 7 de marzo de 2025 con la profesional de monitoreo e investigación de la Dirección Territorial Caribe, con el objetivo de realizar la identificación y consolidación del VOC priorizado y sobre el cual se recolectarán datos en el marco de la implementación del Portafolio de Investigaciones del parque, para la vigencia 2025. Desde el PNN Corales de Profundidad se indica que el VOC corresponde a CORALES DE PROFUNDIDAD.</t>
  </si>
  <si>
    <t>De acuerdo con las metas proyectadas con la profesional de planeación de la DTCA para la vigencia 2025, el área protegida comprometió como meta de gestión un (1) VOC para investigación. Con base en esta planeación, se realizó una reunión el 7 de marzo de 2025 con la profesional de monitoreo e investigación de la Dirección Territorial Caribe, con el objetivo de realizar la identificación y consolidación del VOC/PIC priorizado y sobre el cual se recolectarán datos en el marco de la investigación para la vigencia 2025. Desde el PNN Macuira se indica que corresponde a PIC Formaciones vegetales que contribuyen a los procesos de recarga, regulación climática y alimentación del sistema hídrico, de importancia ambiental y sociocultural para las comunidades wayuu de la Macuira y la región de la Alta Guajira. Se ha recibido información parcial (informes parciales y datos) de los avales de investigación de AGROSAVIA-Clara Rua y del proyecto de compensación (C&amp;MA-EDPR).</t>
  </si>
  <si>
    <t>De acuerdo con las metas proyectadas con la profesional de planeación de la DTCA para la vigencia 2025, el área protegida comprometió como meta de gestión un (1) VOC para investigación. A la fecha de este primer reporte, el PNN Paramillo aún no cuenta con un profesional para la implementación de la temática de investigación. En este sentido, se está a la espera de la contratación de este profesional para definir la estrategia a implementar para el cumplimiento de meta. </t>
  </si>
  <si>
    <t>De acuerdo con las metas proyectadas con la profesional de planeación de la DTCA para la vigencia 2025, el área protegida comprometió como meta de gestión un (1) VOC para investigación. Con base en esta planeación, se realizó una reunión en el 7 de marzo de 2025 con el profesional de monitoreo e investigación de la Dirección Terrirorial Caribe, con el objetivo de realizar la identificación y consolidación del VOC a priorizar.  A la fecha de este primer reporte, el PNN Sierra Nevada de Santa Marta no tiene avales en curso que aporten información a las PIC desde la investigación. Además, es importante considerar que el PNN SNSM se encuentra traslapado en más de un 90% con resguardos indígenas del SNSM y en un 100% con el territorio ancestral de la Línea Negra (Decreto 1500 de 2018). Por ello, la concertación de avales o proyectos de investigación debe hacerse dentro de la estructura de coordinación con los Pueblos Indígenas. De no poder establecerse la ejecución de algún aval de investigacion para la vigencia 2025, se solicitará la modificación de esta meta a cero (0), cuando se den los espacios administrativos para esto.</t>
  </si>
  <si>
    <t>De acuerdo con las metas proyectadas con la profesional de planeación de la DTCA para la vigencia 2025, el área protegida comprometió como meta de gestión un (1) VOC para investigación. Con base en esta planeación, se realizó una reunión el 7 de marzo de 2025 con la profesional de monitoreo e investigación de la Dirección Terrirorial Caribe, con el objetivo de realizar la identificación y consolidación del VOC/PIC priorizado y sobre el cual se recolectarán datos en el marco de la investigación para la vigencia 2025. Desde el área PNN Tayrona se indica que la PIC corresponde a: Todos los lugares sagrados que son montañas, cerros, valles, praderas naturales y bosques que albergan una gran diversidad y son hábitats de animales y especies únicas.</t>
  </si>
  <si>
    <t>De acuerdo con las metas proyectadas con la profesional de planeación de la DTCA para la vigencia 2025, el área protegida comprometió como meta de gestión un (1) VOC para investigación. Con base en esta planeación, se realizó una reunión en el 7 de marzo de 2025 con la profesional temático de monitoreo e investigación de la Dirección Territorial Caribe, con el objetivo de realizar la identificación y consolidación del VOC a priorizar. Debido a que la RN Cordillera Beata aún se encuentra en proceso de aprobación de su plan de manejo, así como del documento de Portafolio de investigación, no tiene avales en curso que aporten información a los VOC desde la investigación. En virtud de esto, se solicitará la modificación de esta meta a cero (0), cuando se den los espacios administrativos para esto. </t>
  </si>
  <si>
    <t>De acuerdo con las metas proyectadas con la profesional de planeación de la DTCA para la vigencia 2025, el área protegida comprometió como meta de gestión un (1) VOC para el monitoreo. Con base en esta planeación, se realizó una reunión el 7 de marzo de 2025 con el profesional de monitoreo e investigación de la Dirección Territorial Caribe, con el objetivo de realizar la identificación y consolidación del VOC a priorizar. A la fecha de este primer reporte, el SF Acandí Playón y Playona no tiene avales en curso que aporten información a los VOC desde la investigación. De no poder establecerse la ejecución de algún aval de investigación para la vigencia 2025, se solicitará la modificación de esta meta a cero (0), cuando se den los espacios administrativos para esto.</t>
  </si>
  <si>
    <t>De acuerdo con las metas proyectadas con la profesional de planeación de la DTCA para la vigencia 2025, el área protegida comprometió como meta de gestión un (1) VOC para investigación. Con base en esta planeación, se realizó una reunión el 12 de marzo de 2025 con la profesional de monitoreo e investigación de la Dirección Terrirorial Caribe, con el objetivo de realizar la identificación y consolidación del VOC a priorizar. A la fecha de este primer reporte, el SFF Ciénaga Grande de Santa Marta no tiene avales en curso que aporten información a los VOC desde la investigación. Se tiene proyectado la solicitud y ejecución de un aval para aportar información al VOC Manglar. De no poder establecerse la ejecución de algún aval de investigacion para la vigencia 2025, se solicitará la modificación de esta meta a cero (0), cuando se den los espacios administrativos para esto.  El 14 de marzo se realizó un taller con la profesional de Monitoreo e Investigación de Nivel Central, en el marco de actualización de Plan de Manejo,  donde explicó la ruta para solicitar el Aval de Investigación, siendo necesario el formato Perfil del Proyecto de Investigación, documento que nos compartió la profesional de Monitoreo e Investigación de la DTCA el día 18 de Marzo. Se tiene planteada una reunión de equipo para revisar avances en la elaboración del formato para la segunda semana de abril</t>
  </si>
  <si>
    <t>De acuerdo con las metas proyectadas con la profesional de planeación de la DTCA para la vigencia 2025, el área protegida comprometió como meta de gestión un (1) VOC para investigación. Con base en esta planeación, se realizó una reunión en el 7 de marzo de 2025 con la profesional de monitoreo e investigación de la Dirección Terrirorial Caribe, con el objetivo de realizar la identificación y consolidación del VOC priorizado y sobre el cual se recolectarán datos en el marco de la investigación para la vigencia 2025. Desde el SFF El Corchal "El Mono Hernández" se indica que el VOC corresponde a PECES DE IMPORTANCIA SOCIOECONÓMICA. Desde el Santuario de Fauna y Flora (SFF) El Corchal "El Mono Hernández" se definió que el VOC priorizado para la vigencia 2025 corresponde a Peces de Importancia Socioeconómica. No obstante, también se ha avanzado en la recopilación de información para otros VOC, incluyendo Bosque de Manglar, Bosque de Corcho y el Sistema Hidrográfico. En este sentido, el área protegida ha iniciado la implementación de caracterizaciones de la fauna asociada a estos ecosistemas, abarcando aves, artrópodos y mamíferos. Durante el mes de marzo, se llevaron a cabo muestreos a través de exploraciones pesqueras en los diferentes cuerpos de agua, con el objetivo de evaluar la composición, abundancia y estructura de tallas de la ictiofauna. En paralelo, se realizaron diversas salidas de campo para la selección de áreas de estudio y la validación de metodologías propuestas para el monitoreo de la fauna asociada. A partir del 25 de marzo, se inició el primer muestreo siguiendo los lineamientos definidos en el premuestreo. Adicionalmente,? se instaló la línea base de seguimiento a los núcleos de dispersión establecidos desde 2024 en el sector de bajitos Morelos con el objetivo de estimar el crecimiento del área ocupada de la cobertura de manglar. Por otro lado, se planteó e implementó la metodología que comprende en el mediano plazo la medición de área de copa de cada núcleo y altura dominante en el sector La Tronconera uno y dos. A su vez, las mediciones de la estructura vegetal se complementaron con la toma de datos de variables fisicoquímicas del agua y la instalación de equipos de medición automática de nivel de agua.</t>
  </si>
  <si>
    <t>De acuerdo con las metas proyectadas con la profesional de planeación de la DTCA para la vigencia 2025, el área protegida comprometió como meta de gestión un (1) VOC para investigación. Con base en esta planeación, se realizó una reunión el 10 de marzo de 2025 con la profesional de monitoreo e investigación de la Dirección Terrirorial Caribe, con el objetivo de realizar la identificación y consolidación del VOC priorizado y sobre el cual se recolectarán datos en el marco de la investigación para la vigencia 2025. Para la vigencia 2025, el VOC comprometido para generación de información a partir de investigación es el ecosistema de Bosque Seco Tropical.
La investigación relacionada con el cumplimiento de la meta corresponde al proyecto avalado mediante memorando de radicado 20232000006153 del 26 de octubre de 2023, titulado “Ecología reproductiva y fenología acústica del ensamblaje de anuros del Santuario de Flora y Fauna Los Colorados, San Juan Nepomuceno, Bolívar”. La etapa de campo finalizo en octubre de 2024, actualmente se avanza en la estructuración del documento final.</t>
  </si>
  <si>
    <t>De acuerdo con las metas proyectadas con la profesional de planeación de la DTCA para la vigencia 2025, el área protegida comprometió como meta de gestión un (1) VOC para investigación. Con base en esta planeación, se realizó una reunión el 7 de marzo de 2025 con la profesional de monitoreo e investigación de la Dirección Territorial Caribe, con el objetivo de realizar la identificación y consolidación del VOC/PIC priorizado y sobre el cual se recolectarán datos en el marco de la investigación para la vigencia 2025. Desde el SFF Los Flamencos se indica que el VOC corresponde a ECOSISTEMA LAGUNAR.</t>
  </si>
  <si>
    <t>VP ISLA DE SALAMANCA: De acuerdo con las metas proyectadas con la profesional de planeación de la DTCA para la vigencia 2025, el área protegida comprometió como meta de gestión un (1) VOC para investigación. Con base en esta planeación, se realizó una reunión el 7 de marzo de 2025 con la profesional de monitoreo e investigación de la Dirección Territorial Caribe, con el objetivo de realizar la identificación y consolidación del VOC a priorizar. A la fecha de este primer reporte, el Vía Parque Isla de Salamanca no tiene avales en curso que aporten información a los VOC desde la investigación. Se tiene proyectado la solicitud y ejecución de un aval para aportar información al VOC Caimán aguja. De no poder establecerse la ejecución de algún aval de investigación para la vigencia 2025, se solicitará la modificación de esta meta a cero (0), cuando se den los espacios administrativos para esto.</t>
  </si>
  <si>
    <t>El área protegida priorizó para la vigencia 2025 adelantar la actualización de la línea base, (2) VOC: (, frailejones y oso andino), a continuación, se detalla las acciones generadas por cada VOC: 
El área protegida priorizó para la vigencia 2025 adelantar la actualización de la línea base, (2) VOC: (Oso andino y Páramo):
VOC (Páramo):  Se adelantó la implementación del Portafolio de Investigaciones a través de actividades en campo de los avales “Diversidad de artrópodos en áreas silvestres y en proceso de restauración del Parque Nacional Natural Chingaza, su singularidad, conectividad e interacciones” con la Pontificia Universidad Javeriana, “Construcción de la línea meteórica local del páramo de Chingaza y caracterización isotópica y fisicoquímica de aguas y suelos” con el Servicio Geológico Colombiano, “Conectividad ecológica para especies con movimiento altitudinal: aplicación a un caso de estudio con colibríes en el Parque Nacional Natural Chingaza y sus zonas de influencia” y “Ecología del movimiento de vertebrados: aplicación de telemetría automatizada en el Parque Nacional Natural Chingaza” con la Universidad de Aberdeen, Universidad de Washington y Pontificia Universidad Javeriana. Para el caso del aval “Acciones de Conservación para el Tigrillo Lanudo (Leopardus tigrinus pardinoides) en el Parque Nacional Natural Chingaza y su zona de amortiguación” con Tiger Cats Conservation Iniatiative (TCCI), se avanza en el análisis de datos y nueva planeación de campo para la presente vigencia. Finalmente, se realizó la solicitud de aval de investigación, “Modelación espacial (mapeo) de la vegetación de páramo dentro del PNN Chingaza” con la Universidad Nacional de Colombia. 
VOC (Oso andino): Se realizó la propuesta de aval de investigación “Conectividad ecológica del oso andino (Tremarctos ornatus) en el PNN Chingaza” con la Alianza para la Conservación del Oso andino (ABCA). Este aval aportará insumos para el conocimiento de la especie en términos de estado poblacional, hábitat y potencial movimiento dentro y fuera del AP.</t>
  </si>
  <si>
    <t xml:space="preserve">El área protegida priorizó para la vigencia 2025 adelantar la actualización de la línea base del VOC Cuenca del Río Pato, se detalla las acciones que se lograron adelantar durante el periodo:
VOC (Cuenca del Río Pato):  Se realizó plan de trabajo para la investigación "Protocolo de propagación de cuatro especies nativas, en ecosistemas del bosque andino del PNN Cordillera de Los Picachos y área de influencia". Así mismo se realizó la gestión sobre la solicitud de apoyo para la identificación de muestras botánicas al Instituto Sinchi.
</t>
  </si>
  <si>
    <t>El área protegida priorizó para la vigencia 2025 adelantar la actualización de la línea base, (1) VOC. (Principales especies o grupo de especies ícticas de consumo por parte de las comunidades locales, que garantizan la seguridad alimentaria). A continuación, se detalla los siguientes avances que se lograron durante el periodo:
VOC (Principales especies o grupo de especies ícticas de consumo por parte de las comunidades locales, que garantizan la seguridad alimentaria):  Se inicia la segunda fase de la investigación titulada “Alternativas y retos para la gobernanza de la pesca: uso y manejo de la pesca de subsistencia por las comunidades que habitan el interior y la zona colindante del PNN El Tuparro”. En esta fase se realizó el primer taller con la comunidad de la Isla de Pedro Camejo, ubicada en la zona colindante del área protegida, cumpliendo con lo establecido en el aval, el taller tuvo como objetivo socializar el alcance de la investigación, consolidar el concepto de investigación y pesca de subsistencia en la comunidad, presentar los objetivos de la investigación y obtener la aprobación tanto del capitán como de los miembros de la comunidad para participar en futuros encuentros, donde se recibió una respuesta positiva por parte de la comunidad para continuar con el proceso de investigación. </t>
  </si>
  <si>
    <t>El área protegida priorizó para la vigencia 2025 adelantar la actualización de la línea base, (1) VOC: (Vegetación Rupícola):
VOC (Vegetación Rupícola): El área protegida cuenta con (1) Investigación activa como parte de tesis de grado de la Pontificia Universidad Javeriana. Se realizó el seguimiento de los avances obtenidos posterior al levantamiento de información en diciembre 2024. La estudiante Natalia Torres destacó el desarrollo de la herramienta que permitirá monitorear la planta Rhyncholacis clavigera a través de la toma de firmas espectrales en su campaña de campo así como el caudal de los afluentes de caño cristales con la toma de imagenes y videos mediante códigos con Software Python, lo cual, facilitará los análisis de información para la toma de decisiones y medidas de manejo en pro de la conservación de este voc.</t>
  </si>
  <si>
    <t>El área protegida priorizó para la vigencia 2025 adelantar la actualización de la línea base, (1) VOC: (Bosque Andino):
VOC (Bosque Andino):  en el presente período, se avanza con la revisión del material vegetal depositado en la colección del herbario del Jardín Botánico de Bogotá, con lo cual, se finalizará el proceso de curaduría y actualización de bases de datos para el análisis florístico y estructural de los bosques del Sumapaz. </t>
  </si>
  <si>
    <t>El área protegida priorizó para la vigencia 2025 adelantar la actualización de la línea base de 2 de VOC priorizados: 1. Bosque inundable y 2. Selva húmeda.
Durante, el periodo se adelantó para los dos VOCs (Bosque inundable) y VOC (Selva húmeda): actividad de capacitación al equipo de apoyo del parque en técnicas de toma de datos para garantizar información de calidad en las encuestas y socialización del material de apoyo( cartillas y formatos). 
Como parte del proyecto "Conocimiento local y uso de especies de flora y fauna silvestre terrestre por parte de comunidades del sector norte en el PNN Tinigua", se han diligenciado 3 encuestas adicionales , las cuales han  sido incorporadas a la base de datos de la investigación, contribuyendo al fortalecimiento de la línea base de  los VOCs priorizado.</t>
  </si>
  <si>
    <t>El PNN Farallones de Cali, avanza en el proceso de investigaciones para obtener información proveniente de 2 VOC.  La investigación con aval de investigación No. 20252000000903 expedida el 19 de marzo aportará información de los VOC Ensamblaje de Aves, esta investigación  fue aprobada y se espera reportar información en próximos trimestres.
En el mes de marzo se realizó seguimiento al permiso de investigación AUR 14-2024 y AUR 15-2024 los cuales aportan información relacionada al VOC Sistemas Loticos y Lenticos.</t>
  </si>
  <si>
    <t>Desde el AP, se priorizan dos VOC con información generada a partir de investigaciones: el ecosistema de selva húmeda tropical y el ecosistema coralino. La información será cargada como evidencia una vez finalicen las investigaciones.
Se avanzó en la participación en reuniones entre la DTPA y el AP, donde se revisaron las metas y su viabilidad. Además, se realizó el seguimiento en campo a las investigaciones sobre resiliencia y susceptibilidad al blanqueamiento coralino en el PNN Gorgona, así como al efecto de la herbivoría de peces y erizos y sus posibles implicaciones en la recuperación de los arrecifes coralinos. Estas investigaciones fueron socializadas con el AP.</t>
  </si>
  <si>
    <t>El AP definió para la vigencia 2025 avanzar con la generación de información para dos (2)  Valores Objetos de Conservación de filtro fino Bálsamo y Choibá. Para este trimestré se avanzó con la definición del plan de trabajo para la vigencia 2025 del proyecto levantamiento de línea base de especies maderables con enfasis en Bálsamo y Choibá.</t>
  </si>
  <si>
    <t>DTCA - DTCA - Número de acciones implementadas del proceso de ordenamiento de los Recursos Hidrobiológicos y pesqueros</t>
  </si>
  <si>
    <t>DTCA - PNN Bahía Portete - Kaurrele - Número de acciones implementadas del proceso de ordenamiento de los Recursos Hidrobiológicos y pesqueros</t>
  </si>
  <si>
    <t>DTCA - PNN Corales de Profundidad - Número de acciones implementadas del proceso de ordenamiento de los Recursos Hidrobiológicos y pesqueros</t>
  </si>
  <si>
    <t>DTCA - PNN Corales del Rosario y San Bernardo - Número de acciones implementadas del proceso de ordenamiento de los Recursos Hidrobiológicos y pesqueros</t>
  </si>
  <si>
    <t>DTCA - PNN Old Providence McBean Lagoon - Número de acciones implementadas del proceso de ordenamiento de los Recursos Hidrobiológicos y pesqueros</t>
  </si>
  <si>
    <t>DTCA - PNN Paramillo - Número de acciones implementadas del proceso de ordenamiento de los Recursos Hidrobiológicos y pesqueros</t>
  </si>
  <si>
    <t>DTCA - PNN Tayrona - Número de acciones implementadas del proceso de ordenamiento de los Recursos Hidrobiológicos y pesqueros</t>
  </si>
  <si>
    <t>DTCA - RN Cordillera Beata - Número de acciones implementadas del proceso de ordenamiento de los Recursos Hidrobiológicos y pesqueros</t>
  </si>
  <si>
    <t>DTCA - SFF Acandí, Playón y Playona - Número de acciones implementadas del proceso de ordenamiento de los Recursos Hidrobiológicos y pesqueros</t>
  </si>
  <si>
    <t>DTCA - SFF Ciénaga Grande de Santa Marta - Número de acciones implementadas del proceso de ordenamiento de los Recursos Hidrobiológicos y pesqueros</t>
  </si>
  <si>
    <t>DTCA - SFF El Corchal Mono Hernandez - Número de acciones implementadas del proceso de ordenamiento de los Recursos Hidrobiológicos y pesqueros</t>
  </si>
  <si>
    <t>DTCA - SFF Los Flamencos - Número de acciones implementadas del proceso de ordenamiento de los Recursos Hidrobiológicos y pesqueros</t>
  </si>
  <si>
    <t>Seguimiento Trimestre 1 (04/Abr/2025 05:25)
04/Abr/2025 05:30 - Nianza Angulo Paredes-SFFLF
En el primer trimestre de la vigencia no se realizaron avances en la implementación de acciones del proceso de ordenamiento de los Recursos Hidrobiológicos, se avanza en la consolidación de un plan de trabajo que nos permita coordinar con las comunidades y actores estratégicos el desarrollo de las actividades requeridas para el cumplimiento del indicador, las cuales se verán reflejados en el informe semestral.   Los retrasos se presentaron por los procesos de contratación de personal y coordinación de las metas para la vigencia 2025. </t>
  </si>
  <si>
    <t>DTCA - VP Isla de Salamanca - Número de acciones implementadas del proceso de ordenamiento de los Recursos Hidrobiológicos y pesqueros</t>
  </si>
  <si>
    <t>DTPA - DNMI Cabo Manglares Bajo Mira y Frontera - Número de acciones implementadas del proceso de ordenamiento de los Recursos Hidrobiológicos y pesqueros</t>
  </si>
  <si>
    <t>DTPA - DNMI Yuruparí-Malpelo - Número de acciones implementadas del proceso de ordenamiento de los Recursos Hidrobiológicos y pesqueros</t>
  </si>
  <si>
    <t>DTPA - DTPA - Número de acciones implementadas del proceso de ordenamiento de los Recursos Hidrobiológicos y pesqueros</t>
  </si>
  <si>
    <t>DTPA - PNN Gorgona - Número de acciones implementadas del proceso de ordenamiento de los Recursos Hidrobiológicos y pesqueros</t>
  </si>
  <si>
    <t>DTPA - PNN Los Katíos - Número de acciones implementadas del proceso de ordenamiento de los Recursos Hidrobiológicos y pesqueros</t>
  </si>
  <si>
    <t>DTPA - PNN Sanquianga - Número de acciones implementadas del proceso de ordenamiento de los Recursos Hidrobiológicos y pesqueros</t>
  </si>
  <si>
    <t>DTPA - PNN Utría - Número de acciones implementadas del proceso de ordenamiento de los Recursos Hidrobiológicos y pesqueros</t>
  </si>
  <si>
    <t>GPM - Número de acciones implementadas del proceso de ordenamiento de los Recursos Hidrobiológicos y pesqueros</t>
  </si>
  <si>
    <t>Acción 1. Durante el primer trimestre de 2025, las acciones han iniciado su fase de desarrollo se elaboraron dos formatos clave: uno para caracterizar la estructura de la pesquería en el PNN Bahía Portete Kaurrele y otro para identificar y ubicar geográficamente los embarcaderos. El objetivo es evaluar el estado actual de la pesca, conocer el estado de las poblaciones de especies y sus hábitats, y así tomar medidas para prevenir la sobreexplotación de los recursos hidrobiológicos. También se avanzó en la contratación de un técnico para la línea estratégica de recursos hidrobiológicos.
Acción 2. Durante el presente trimestre no se ha podido avanzar en la realización de espacios de trabajo directamente con los pescadores de las comunidades. No obstante, en colaboración con la Profesional de Educación para la Conservación del PNN BPK, se elaboró un plan de trabajo conjunto. Este plan se enfoca en el establecimiento de colectivos de comunicación denominados "Aimajütnü" (Cuidadores) del territorio, con el propósito de fortalecer la gobernanza ambiental indígena. Buscamos alcanzar este objetivo a través de la organización comunitaria, fomentando la protección del territorio, la biodiversidad y los sitios sagrados, siempre en consonancia con la cosmovisión y la cultura Wayuu. Adicionalmente, el plan contempla una serie de talleres de sensibilización que tratarán temas tales como: Identificación de los caladeros de pesca y los aspectos positivos y negativos de su uso indiscriminado, Especies clave del ecosistema marino-costero, Especies asociadas a los pastos marinos, Buenas Prácticas Pesqueras, entre otras. 
Acción 3. Durante el primer trimestre de 2025, se avanzó en la contratación de un técnico para la línea estratégica de recursos hidrobiológicos. Además, se llevó a cabo una reunión interna con el equipo del PNN BPK para definir los lineamientos e indicadores a trabajar en esta línea estratégica durante el presente año. Como resultado de esta reunión, se determinó que se iniciará la construcción de un plan de trabajo en conjunto con los pescadores. El objetivo es definir acciones concretas y dar cumplimiento a los acuerdos de conservación voluntaria firmados en años anteriores.</t>
  </si>
  <si>
    <t>El AP se comprometió con dos acciones para 2025, y cuyo avance se describe a continuación: 
Acción 2: No se tuvo avance en esta acción para el Trimestre 1.
Acción 3: se realizó reunión con propietarios de los acuarios que tienen 18 tiburones y con quienes se esta buscando una alternativa de reemplazo del mismo, que estara inmersa en la precisión de la ruta etnoturistica de Santacruz del Islote. Las reuniones se realizaron el 17 de febrero y el 13 de marzo de 2025</t>
  </si>
  <si>
    <t>Acción 1: Se trabajó en la contratación de la profesional a cargo de recursos hidrobiológicos y se adelantó comisión para realizar un inventario biótico en la cuenca alta del río San Jorge y río San Pedro, con el fin de realizar muestreos que permitan identificar la presencia de especies icticas y los resultados se estarán presentando el próximo trimestre.
Acción 2. Se trabajó en la contratación de la profesional a cargo de recursos hidrobiológicos, se proyectó que en el  próximo trimestre se realicen reuniones con la Autoridad Nacional de Acuicultura y Pesca (AUNAP) para trabajar en el repoblamiento de especies nativas en el embalse de Urrá, con el fin de asegurar la especie y la seguridad alimentaria de las familias.
Acción 3: Se trabajó en la contratación de la profesional a cargo de recursos hidrobiológicos, se realizó entrega de maquinaria para producción de alimento artesanal para peces a base de materia prima en la vereda San Juan de Asis, Puerto Libertador, a firmantes de acuerdos de conservación del año 2024.</t>
  </si>
  <si>
    <t>El PNN Tayrona para este primer trimestre solo comprometió una acción de este indicador, ya que el área se encuentra en proceso de contratación del profesional de recursos hidrobiológicos. En el siguiente trimestre se  incluirá en el reporte y en el informe, los avances de todo el semestre. Adicionalmente, para ese momento se ampliará la meta con un total de 6 acciones.</t>
  </si>
  <si>
    <t xml:space="preserve">Se participó en reunión con la profesional de Recursos Hidrobiológicos - RHB de la DTCA Karen Pabón, con el objetivo de realizar la planificación de acciones del indicador de RHB para esta vigencia, el área protegida se comprometió con 2 acciones: 
1. Análisis de la información de los recursos hidrobiológicos y pesqueros a partir del seguimiento, monitoreo y la investigación que integre el componente ambiental y social y 2. Reuniones con las instituciones locales, regionales, nacionales e internacionales para definir planes de trabajo y participación en espacios de ordenamiento de recursos pesqueros (p.e. Nodos de Pesca). En cuanto a la acción 1, Durante el primer trimestres no se avanzó en el desarrollo de esta acción. Para la Acción 2, se participó  en el Taller “Fortaleciendo Capacidades: Intercambio para la Elaboración de Planes de Manejo de Áreas Marinas Remotas entre Colombia y República Dominicana” en cual tuvo como objetivo conocer el proceso de Colombia en la elaboración de planes de manejo para áreas marinas remotas, destacando el Plan de Manejo de la Reserva Natural Beata; a su vez, conocer el proceso para la elaboración de Planes de Manejo en la República Dominicana; identificar las lecciones aprendidas, metodologías y herramientas que puedan ser adaptadas a la realidad dominicana y  acordar una hoja de ruta para la Conservación de la Cordillera Submarina Beata, articulando los planes de manejo de ambos países.  Se adjuntan las presentaciones realizadas en este especio. 
</t>
  </si>
  <si>
    <t>El Santuario se comprometió con la ejecución de cuatro acciones, cuyo avance se describe de la siguiente manera:
Acción 1: En el primer trimestre el Santuario dio inicio a la toma de datos pesqueros provenientes de los puntos de desembarco priorizados por el equipo técnico, posteriormente esta información fue sistematizada en el aplicativo SIPEIN, esto con el fin de analizar la dinámica de la actividad pesquera en el área protegida y su zona de influencia. Se hará el análisis de abundancia relativa, esfuerzo pesquero, tallas medias de captura, proporción de capturas por debajo de la talla media de maduréz sexual de las principales especies más capturadas con los diferentes artes de pesca. </t>
  </si>
  <si>
    <t>Para la vigencia 2025 el SFF CGSM, se comprometio  con una acción ( accion 2 : Reuniones con las instituciones locales, regionales, nacionales e internacionales para definir planes de trabajo y participación en espacios de ordenamiento de recursos pesqueros (p.e. Nodos de Pesca)  cuyos avances se relacionan a continuacion
Durante el primer trimestre (enero-febrero-marzo), el SFF CGSM participó en los talleres convocados por Invemar en su calidad de ejecutor, para el cumplimiento de los siguientes productos definidos en el marco del Proyecto GEF 7: 
Producto 04:
07 y 21 de Marzo: Talleres de socialización institucional de información colectada en el proceso de construcción del plan de cogestión pesquera en la CGSM, donde el AP realizó jornadas de trabajo para la elaboración de insumos dirigidos a la retroalimentación de los resultados expuestos. 
Producto 05: 
19 de marzo: Taller donde se definieron aspectos clave para el diseño del SISD:  alcances, escala, usuarios y responsables. Adicionalmente se participó en la elaboración de un Modelo PER (Presión-Estado-Respuesta).
Producto 06.
20 de marzo: Taller donde se identificó y priorizó los estudios necesarios para llenar los vacíos de información de biodiversidad de la CGSM y las cuencas que la conectan con la SNSM. Se definieron los estudios prioritarios de bioindicadores para incorporar al programa de monitoreo de la CGSM y sus cuencas. </t>
  </si>
  <si>
    <t>El área protegida se ha comprometido con el desarrollo de tres acciones, cuyo avance durante el primer trimestre se describe a continuación: 
Acción 1: Durante el primer trimestre de 2025, se dio continuidad al seguimiento de la actividad pesquera en el área protegida mediante recorridos acuáticos en las ciénagas y caños del área protegida, y algunos registros desde el puerto de desembarco de Bocacerrada. Entre el 4 de febrero y el 21 de marzo, se identificaron y registraron 23 Unidades Económicas de Pesca, cuyos datos fueron digitalizados en la estructura de datos en Excel para su posterior análisis. (Evidencia: Base de datos). 
Acción 3: Durante el primer trimestre del año no se llevó a cabo ningún espacio con las comunidades. Sin embargo, en articulación con la Estrategia de Educación Ambiental, se proyectaron algunos espacios a desarrollar durante la vigencia 2025: 
1.        Taller 1 y 2. Seguimiento semestral a los acuerdos de conservación colectiva
Objetivo: Evaluar el cumplimiento de los acuerdos de conservación, identificar logros y desafíos en su implementación, y fortalecer la participación comunitaria en el monitoreo y manejo de los recursos naturales.
Población objetivo: Beneficiarios de los acuerdos de conservación.
Fecha propuesta: Junio y noviembre.
2.        Taller 3. Monitoreo comunitario de fauna: técnicas de registro y selección de sitios
Objetivo: Capacitar a las comunidades en el uso de técnicas de monitoreo para la identificación y seguimiento de fauna, y definir de manera participativa los sitios estratégicos para la implementación del monitoreo en el territorio.
Población objetivo: Pescadores, mangleros y parceleros.
Fecha propuesta: Abril o junio.
Acción 5: El área protegida ha impulsado e implementado iniciativas de producción sostenible, facilitando la formalización de acuerdos de conservación con las comunidades del área de influencia. Hasta la fecha, se han establecido cuatro acuerdos colectivos de conservación con pescadores de Labarcés, San Antonio y Bocacerrada.
Para asegurar el cumplimiento de los compromisos adquiridos, se ha establecido un seguimiento semestral, el cual se incluyen reuniones con los beneficiarios para evaluar el cumplimiento de las medidas acordadas en relación con los recursos hidrobiológicos. Este proceso de evaluación se sustenta en la información recolectada durante el monitoreo de la actividad pesquera en las ciénagas del Santuario.
En 2025, están programadas dos sesiones de seguimiento, junio y noviembre. Desde febrero, se ha mantenido el registro de la actividad pesquera. Una vez se haya recopilado suficiente información para un análisis detallado, se convocará a los beneficiarios para realizar la primera sesión de seguimiento semestral.</t>
  </si>
  <si>
    <t>VP ISLA DE SALAMANCA: Durante el primer trimestre del año 2025. se continuó con el monitoreo del recurso almeja Polymesoda arctata, en las 11 estaciones establecidas en la Ciénaga El Torno. El día 27 de febrero en cada estación se registraron los indicadores: Densidad de individuos, estructura y composición y variables ambientales. Como resultado solo se registró en total un (1) individuo. Se espera en el próximo trimestre realizar un muestreo piloto en dos ciénagas (Poza Verde y Las Piedras), para verificar la presencia de la especie.
El día 21 de marzo del presente año se participó en el segundo Taller de socialización institucional de información colectada en el proceso de construcción del Plan de Cogestión Pesquera en la CGSM, el cual, tuvo como objetivo socializar la información colectada en talleres realizados en campo con pescadores artesanales y algunas instituciones en la CGSM, para consolidar información en el marco del proyecto "Conservación y Uso Sostenible de la Ciénaga Grande de Santa Marta GEF7 (CO-G1014)", y realizar la retroalimentación de los temas abordados, por consiguiente, se avanzó en la revisión de seis metas de las 17 propuestas, para cada una se revisaron los objetivos, indicadores, puntos de referencia y acciones de manejo</t>
  </si>
  <si>
    <t xml:space="preserve">Desde el área protegida se priorizaron tres acciones (2,3 y 4) referentes al proceso de ordenamiento de recursos hidrobiológos. Para el primer trimestre el AP ejecutó 2 de las tres acciones priorizadas (anexo 1): participó en un intercambio de experiencias  realizado por PNNC, Fondo Acción y Fundación Squalus. Durante este espacio se generaron insumos base para el desarrollo de estrategias sostenibles relacionadas a la actividad pesquera, que pueden servir para definir medidas regulatorias para el manejo del recurso hidrobiológico y pesquero . Adicionalmente, se participó en reunión entre GPM, DTPA y AP, consultores de Fondo Acción y Squalus con el objetivo de nivelar conceptos del proceso de formulación del Plan de Manejo, que brinden insumos para el ordenamiento de los recursos pesqueros </t>
  </si>
  <si>
    <t>La DTPA reportará durante el año 2025, cinco de las cinco acciones que aportan al ordenamiento de los Recursos Hidrobiológicos y Pesqueros  (RHBP). Durante el primer trimestre, la DTPA avanzó en cuatro acciones previstas de la siguiente manera: En la Acción 1, se brindó retroalimentación técnica al Plan de Manejo en formulación del DNMI Colinas y Lomas del Pacifico Norte. También se participó en un intercambio de experiencias organizado por PNNC, Fondo Acción y Fundación Squalus, generando insumos claves para la formulación de estrategias pesqueras sostenibles. Para la acción 2, se realizó acompañamiento técnico de acuerdos y medidas de ordenamiento en el PNN Utría a través del proyecto KFW mediante la entrega de obras, kits de pesca. 
En la Acción 4, se avanzó en proyectos de cooperación con aliados estratégicos (KFW, HECO). Ejemplo de esto es la realización de talleres sobre buenas prácticas pesqueras a los consejos comunitarios del PNN Sanquianga y el PNN Gorgona, y la socialización de resultados científicos sobre captura de carbono de la región. Además, se trabaja en la construcción de un subacuerdo con Fondo Acción para llevar a cabo la prospección de las pesquerías en el DNMI Yuruparí-Malpelo y el DNMI Colinas y Lomas Submarinas del Pacífico Norte. En la Acción 5, se capacitó al personal de la DTPA en el uso de la plataforma Dark Vessel Detection. Esta actividad se enmarca en el proyecto del CMAR sobre control y vigilancia, como parte del fortalecimiento de las capacidades en el uso de herramientas remotas para la prevención, vigilancia y control (PVC), con un enfoque específico en una de las principales presiones que enfrentan estas áreas: la pesca ilegal, no declarada y no regulada (Anexo 1; matriz de seguimiento).</t>
  </si>
  <si>
    <t xml:space="preserve">Desde el AP se priorizaron 3 acciones  (3,5 y 6), para la cual se ha adelantado la acción 3 que son los Espacios continuos de relacionamiento con las comunidades locales y otros actores que definan las reglas de trabajo, acuerdos o medidas regulatorias para el manejo del recurso hidrobiológico y pesquero. Respecto a dicha acción, se avanzó en elaborar una propuesta de plan de trabajo para el fortalecimiento del acuerdo El agujero entre PNNC y pescadores tradiciones de la vereda Bazán, el cual será concertado con el comité coordinador del acuerdo </t>
  </si>
  <si>
    <t>El Área Protegida definió cuatro de las seis acciones del indicador, priorizando las acciones 1, 2, 3 y 5. Durante este trimestre se logró un avance en la planificación interinstitucional junto con las secretarías de Agricultura y Medio Ambiente de los municipios de Turbo, Unguía y Riosucio, además de la Autoridad Nacional de Acuicultura y Pesca. Adicionalmente, se desarrollaron los planes de trabajo con las veredas Puente América y Tumaradó, con las cuales existen acuerdos suscritos para el uso y manejo de los recursos hidrobiológicos.</t>
  </si>
  <si>
    <t>Para el año 2025, el área priorizó tres acciones para el indicador (3, 5 y 6). Durante el período de enero a marzo, el PNN Sanquianga el avanzó en dos acciones del proceso de ordenamiento de los RHB y se reporta de forma cualitativa:
Acción 5: Seguimiento técnico a los acuerdos o medidas de ordenamiento para las áreas protegidas y sus zonas de influencia, a través de recorridos de PVC para verificar el cumplimiento de la veda del camarón y de los acuerdos de pesca
Acción 6: Establecimiento de emprendimientos o alternativas productivas dentro del área protegida y su zona de influencia, dirigidas a comunidades étnicas, pescadores y otros actores que ejercen presión o hacen uso de los RHB. Esto se ha desarrollado mediante avances en el proyecto “FORTALECIMIENTO DE LOS ACUERDOS DE USO Y MANEJO EXISTENTES ENTRE LAS COMUNIDADES DE PESCADORES ARTESANALES.</t>
  </si>
  <si>
    <t>El area protegida priorizó 5 acciones con respecto al indicador (1,2,3,4 y 6). Se avanzó en el seguimiento de las actividades de la Acción No. 6, particularmente en la fase final del proyecto de buenas prácticas pesqueras. En este proceso, se definieron los planes de inversión y de negocios, así como un piloto de comercialización para los emprendimientos que serán apoyados con los recursos del proyecto financiado por KFW. Adicionalmente, en cuanto a los apoyos en mejoramiento y adecuaciones de los centros de acopio de dichos emprendimientos, se realizaron comentarios y solicitudes de ajustes al WWF, en el marco del contrato de ejecución del proyecto de buenas practicas pesqueras. Se anexan actas de reuniones y documentos trabajados conjuntamente con los profesionales del WWF. 
Asimismo, se finalizó la construcción de un nuevo tambo para el uso de los pescadores artesanales en la ensenada de Utría. En el segundo trimestre, se prevé realizar una reunión con los pescadores para concertar los usos de este espacio y avanzar en la construcción de un acuerdo específico sobre su uso y el manejo de los RHB. Para esta reunión, se espera convocar tanto a pescadores afrodescendientes como indígenas</t>
  </si>
  <si>
    <t>Desde Nivel Central, se avanzó parcialmente en las 4 acciones del indicador sobre el ordenamiento de los Recursos Hidrobiológicos y Pesqueros, mediante la generación de lineamientos y la gestión técnica, operativa e interinstitucional. Se avanzó en la planificación de 2025 con las Direcciones Territoriales Caribe y Pacífico y las diferentes temáticas de la Subdirección de Gestión y Manejo, priorizando acciones de monitoreo remoto a presiones (énfasis en pesca y tránsito marítimo) y especies invasoras como Pez León, así como en la clarificación técnica y jurídica de la pesca de subsistencia y otras tipologías. A nivel de relacionamiento y cooperación, se avanzó en proyectos estratégicos como Coraltheca, Biomanglares y Save the Blue Five, y se participó activamente en iniciativas regionales como la Reserva de Biosfera y la Mesa Técnica de Planificación Espacial Marina. También se retomó la articulación interinstitucional con DIMAR, abordando temáticas sobre batimetría, expediciones científicas, infraestructura submarina, monitoreo VMS, entre otros. Se continuó en el acompañamiento técnico-jurídico al proceso de construcción de los planes de manejo en los DNMI YM y CyL, en articulación con los cooperantes, el gremio pesquero y la AUNAP. Se ajustó y socializó la hoja metodológica del indicador de ordenamiento con las DT. Como hito clave, se ha avanzado en la estructuración de la Mesa Nacional de Áreas Marinas y Costeras Protegidas, estableciendo líderes, planes de trabajo, intercambios de experiencias para la consolidación del Centro de Monitoreo y articulación con actores como el Banco Mundial para la estrategia financiera, lo que ha permitido fortalecer las líneas estratégicas de monitoreo e investigación, PVC, comunicación y educación ambiental, entre otras.</t>
  </si>
  <si>
    <t>Número de áreas protegidas que cuentan con análisis de integridad ecológica que integran información de estado de los VOC-PIC de filtro fino y filtro grueso</t>
  </si>
  <si>
    <t>A 31 marzo de 2025 se cuenta con un avance de Dos (2)  documentos de análisis de Integridad Ecológica (IE) para áreas protegidas (AP) administradas por PNNC, las áreas son las siguientes:
   1.  PNN Serranía de Manacacias.
   2.  PNN Cordillera de los Picachos.
Para la generación de estos documentos, fue necesario la consolidación de información del sistema de monitoreo de coberturas de la tierra generado por el Grupo de Gestión e Innovación del Conocimiento (GGCI) de la Subdirección de Gestión y Manejo (SGM) de PNNC. Este sistema utiliza la metodología Corine Land Cover a escala 1:25000 del año 2019 y del 2024. Debido a que las AP evaluadas no cuentan con información detallada de monitoreo de VOC de filtro fino con una ventana de tiempo para establecer rangos de variación y análisis de estado, se utilizó un enfoque de filtro grueso a escala de paisaje para evaluar su integridad ecológica. Estos análisis fueron multitemporales (2019 vs 2024), sin embargo, para el PNN Serranía de Manacacias solo se tiene una temporada ya que fue declarado en 2023. Por otra parte, para el caso del PNN Cordillera de los Picachos se incluyó un análisis regional de todo el Área de Manejo Especial La Macarena (AMEM).
Para las áreas protegidas reportadas, se utilizaron indicadores de composición, estructura y función a escala de paisaje. Se evidencia que las áreas protegidas tienen una integridad ecológica muy alta para el caso de PNN Serranía de Manacacias y alta para el PNN Cordillera de los Picachos. Finalmente, los documentos de integridad ecológica fueron socializados con cada AP e incorporados en la formulación del componente diagnóstico en el marco de actualización de planes de manejo, siguiendo las recomendaciones técnicas del equipo de cada AP y DT.
Se anexan los análisis siguientes, análisis de Integridad Ecológica de las AP, PNN Serranía de Manacacias y PNN Cordillera de los Picachos. Cada, documento tiene información geográfica de los atributos de composición, estructura y función en formato .tif y en sistema de coordenadas EPSG: 9377.</t>
  </si>
  <si>
    <t>Porcentaje de avance en la implementación de los programas de conservación de los VOC de sistema</t>
  </si>
  <si>
    <t>No se reporta avance cuantitativo del indicador en el primer trimestre de 2025 (01/01/2025 al 31/03/2025), en razón a la programación de la hoja metodológica, donde se evalúa el avance en el segundo y cuarto trimestre.
Se reporta avance cualitativo con la gestión de la implementación y reporte de acciones, a la fecha se cuenta con 11 áreas protegidas de 55 posibles : 1 PNN El Cocuy - 1 de 4 (Frailejon); 2 PNN Pisba - 2 de 3 (Oso, Frailejon); 3 PNN Tamá - 2 de 3 (Oso, Frailejon); 4 SFF Guanentá Alto Rio Fonce - 1 de 3 (Frailejon); 5 PNN Complejo Volcanico Doña Juana – Cascabel - 1 de 4 (Oso); 6 PNN Cueva de los Guácharos - 1 de 4 (Oso); 7 PNN Las Orquídeas - 1 de 3 (Oso); 8 PNN Los Nevados - 1 de 4 (Danta); 9 PNN Nevado del Huila - 3 de 4 (Oso, Danta, agua); 10  PNN Puracé - 2 de 4 (Oso, Danta); 11 SFF Otún Quimbaya - 1 de 2 (Danta)), reportando acciones en 4 de 5 programas de conservación de VOC Sistema. Así como la reactivación del proyecto “Conservamos la Vida” para el VOC oso andino en el sur del país y se inicia la articulación y escritura de un proyecto para Fondo para la Vida. Revisión por pares científicos del programa de tortugas de rio de Amazonia y Orinoquia.   </t>
  </si>
  <si>
    <t>1.6 Autoridad ambiental y gestión del riesgo</t>
  </si>
  <si>
    <t>DTAM - DTAM - Kilómetros de perímetro del limite precisados</t>
  </si>
  <si>
    <t>DTAN - DTAN - Kilómetros de perímetro del limite precisados</t>
  </si>
  <si>
    <t>DTAO - DTAO - Kilómetros de perímetro del limite precisados</t>
  </si>
  <si>
    <t>DTCA - DTCA - Kilómetros de perímetro del limite precisados</t>
  </si>
  <si>
    <t>DTOR - DTOR - Kilómetros de perímetro del limite precisados</t>
  </si>
  <si>
    <t>DTPA - DTPA - Kilómetros de perímetro del limite precisados</t>
  </si>
  <si>
    <t>Para este trimestre se realiza la identificación y concertación de la meta para esta vigencia con 83.3 km en la Reserva Nacional Natural Puinawai.</t>
  </si>
  <si>
    <t>Durante el primer trimestre, no se reportan avances significativos en la precisión de los límites debido a que la DTAN se encontraba elaborando planes de trabajo con las Áreas Protegidas. Esta planificación es esencial para la ejecución de actividades de verificación y actualización de límites en el segundo trimestre. 
A la fecha se tiene un diagnostico de los km a precisar por área protegida:
83,3 km
ANULE 19,16km
PNNEC 12,5km
PNNP 3,33km
PNNT 4,17km
PNNY 8,33km
SFFG 17,49km
SFFI 18,33km
 </t>
  </si>
  <si>
    <t>Durante el primer trimestre se realizan espacios de trabajo para definir la meta con las siguientes áreas protegidas: 
PNN Las Orquídeas: En el espacio sostenido durante el mes de marzo se estableció el perímetro por actualizar para el presente año, con una meta 6.5 km, que corresponden a los mojones del 15 al 1, sin embargo, del mojón 1 al mojón 5 se deberá solicitar al MADS ya que esta precisión se realiza por esta entidad al tener colindancia con la RFPN Musinga Carauta.
PNN Los Nevados: Durante el espacio sostenido durante el mes de marzo se considera el tramo entre los vértices 26 y 29, que abarca las fincas La Playa y La Primavera, con una distancia de 16 km. Este tramo será inscrito en la meta. Se verifica que este sector NO PRESENTA colindancia con otras figuras del RUNAP.
PNN Puracé: Se contempla precisar el perímetro entre los mojones 22 al 23 con una distancia aproximada de 27 km. En este sector colinda con el PNR Corredor Biológico Guacharos Puracé, por lo cual, se debe realizar un trabajo articulado con la CAM, proceso que avanzó en los últimos meses del 2024 y se retomará en el mes de abril de la actual vigencia.</t>
  </si>
  <si>
    <t>No se tiene avance para este indicador en este trimestre</t>
  </si>
  <si>
    <t>Durante el periodo las áreas protegidas adelantaron las siguientes acciones de aprestamiento para avanzar el compromiso de la verificación o precisión de límites:
PNN El Tuparro: se adelantó reunión entre la Dirección Territorial y el Grupo de Gestión del Conocimiento e Innovación donde se informó que la zona priorizada corresponde a Caño Tiro, Sector Tomo Maipures entre los mojones 2 y 3. Así mismo, se concertó las fechas para la ejecución de las labores en campo.
PNN Chingaza:  se realizó la revisión de la cartografía de los límites precisados a escala 1:1, así como de la proyectada para esta vigencia, correspondiente al tramo entre los mojones 47 y 48, ubicados en el municipio de Fómeque, en los sectores de Cuchillas Chamizales y Alto del Arnical. No obstante, aún no se han llevado a cabo salidas de campo para avanzar en el cumplimiento del indicador de kilómetros de perímetro de límite precisado. Se tiene previsto iniciar estas salidas durante el segundo trimestre de la vigencia.
DNMI Cinaruco: Se sostuvo espacio de trabajo con el profesional SIG de la DTOR con el fin de revisar y definir el límite a  verificar para la vigencia, definiendo como objetivo el límite comprendido entre los vértices 4 y vértice 5. Está pendiente definir si para el ejercicio en campo se requiere el acompañamiento de la territorial y del GCCI o este puede ser adelantado por el área protegida..
PNN Sierra de la Macarena: Se adelantó las siguientes acciones de aprestamiento para la precisión de límites en la cota 300 entre los mojones 20 y 21:
1. Concertación de fechas de acompañamiento con el nivel de PNN para realizar el ejercicio de socialización del límite del PNN S. Macarena con Cormacarena
2. Un reconocimiento de campo con las comunidades de la zona. 
Para adelantar este ejercicio depende de las condiciones del territorio asociado a situaciones de riesgo público
 </t>
  </si>
  <si>
    <t>Desde la Dirección Territorial Pacífico (DTPA), no se registran avances cuantitativos en este indicador, dado que únicamente se consideran válidos aquellos respaldados por conceptos técnicos debidamente aprobados y firmados.</t>
  </si>
  <si>
    <t>DTAM - PNN Alto Fragua Indi Wasi - Área administrada por PNNC en presión cubierta por recorridos de prevención, vigilancia y control</t>
  </si>
  <si>
    <t>DTAM - PNN Amacayacu - Área administrada por PNNC en presión cubierta por recorridos de prevención, vigilancia y control</t>
  </si>
  <si>
    <t>DTAM - PNN Cahuinarí - Área administrada por PNNC en presión cubierta por recorridos de prevención, vigilancia y control</t>
  </si>
  <si>
    <t>DTAM - PNN La Paya - Área administrada por PNNC en presión cubierta por recorridos de prevención, vigilancia y control</t>
  </si>
  <si>
    <t>DTAM - PNN Río Puré - Área administrada por PNNC en presión cubierta por recorridos de prevención, vigilancia y control</t>
  </si>
  <si>
    <t>DTAM - PNN Serranía de Chiribiquete - Área administrada por PNNC en presión cubierta por recorridos de prevención, vigilancia y control</t>
  </si>
  <si>
    <t>DTAM - PNN Serranía de los Churumbelos - Área administrada por PNNC en presión cubierta por recorridos de prevención, vigilancia y control</t>
  </si>
  <si>
    <t>DTAM - PNN Yaigojé Apaporis - Área administrada por PNNC en presión cubierta por recorridos de prevención, vigilancia y control</t>
  </si>
  <si>
    <t>DTAM - RNN Nukak - Área administrada por PNNC en presión cubierta por recorridos de prevención, vigilancia y control</t>
  </si>
  <si>
    <t>DTAM - RNN Puinawai - Área administrada por PNNC en presión cubierta por recorridos de prevención, vigilancia y control</t>
  </si>
  <si>
    <t>DTAN - ANU Estoraques - Área administrada por PNNC en presión cubierta por recorridos de prevención, vigilancia y control</t>
  </si>
  <si>
    <t>DTAN - PNN Catatumbo Bari - Área administrada por PNNC en presión cubierta por recorridos de prevención, vigilancia y control</t>
  </si>
  <si>
    <t>DTAN - PNN El Cocuy - Área administrada por PNNC en presión cubierta por recorridos de prevención, vigilancia y control</t>
  </si>
  <si>
    <t>DTAN - PNN Pisba - Área administrada por PNNC en presión cubierta por recorridos de prevención, vigilancia y control</t>
  </si>
  <si>
    <t>DTAN - PNN Serranía de los Yariguíes - Área administrada por PNNC en presión cubierta por recorridos de prevención, vigilancia y control</t>
  </si>
  <si>
    <t>DTAN - PNN Tamá - Área administrada por PNNC en presión cubierta por recorridos de prevención, vigilancia y control</t>
  </si>
  <si>
    <t>DTAN - SFF Guanentá Alto Río Fonce - Área administrada por PNNC en presión cubierta por recorridos de prevención, vigilancia y control</t>
  </si>
  <si>
    <t>DTAN - SFF Iguaque - Área administrada por PNNC en presión cubierta por recorridos de prevención, vigilancia y control</t>
  </si>
  <si>
    <t>DTAO - PNN Complejo Volcánico Doña Juana Cascabel - Área administrada por PNNC en presión cubierta por recorridos de prevención, vigilancia y control</t>
  </si>
  <si>
    <t>DTAO - PNN Cueva de los Guácharos - Área administrada por PNNC en presión cubierta por recorridos de prevención, vigilancia y control</t>
  </si>
  <si>
    <t>DTAO - PNN Las Hermosas Gloria Valencia de Castaño - Área administrada por PNNC en presión cubierta por recorridos de prevención, vigilancia y control</t>
  </si>
  <si>
    <t>DTAO - PNN Las Orquídeas - Área administrada por PNNC en presión cubierta por recorridos de prevención, vigilancia y control</t>
  </si>
  <si>
    <t>DTAO - PNN Nevado del Huila - Área administrada por PNNC en presión cubierta por recorridos de prevención, vigilancia y control</t>
  </si>
  <si>
    <t>DTAO - PNN Puracé - Área administrada por PNNC en presión cubierta por recorridos de prevención, vigilancia y control</t>
  </si>
  <si>
    <t>DTAO - PNN Selva de Florencia - Área administrada por PNNC en presión cubierta por recorridos de prevención, vigilancia y control</t>
  </si>
  <si>
    <t>DTAO - PNN Tatamá - Área administrada por PNNC en presión cubierta por recorridos de prevención, vigilancia y control</t>
  </si>
  <si>
    <t>DTAO - SFF Galeras - Área administrada por PNNC en presión cubierta por recorridos de prevención, vigilancia y control</t>
  </si>
  <si>
    <t>DTAO - SFF Otún Quimbaya - Área administrada por PNNC en presión cubierta por recorridos de prevención, vigilancia y control</t>
  </si>
  <si>
    <t>DTCA - PNN Bahía Portete - Kaurrele - Área administrada por PNNC en presión cubierta por recorridos de prevención, vigilancia y control</t>
  </si>
  <si>
    <t>DTCA - PNN Corales de Profundidad - Área administrada por PNNC en presión cubierta por recorridos de prevención, vigilancia y control</t>
  </si>
  <si>
    <t>DTCA - PNN Corales del Rosario y San Bernardo - Área administrada por PNNC en presión cubierta por recorridos de prevención, vigilancia y control</t>
  </si>
  <si>
    <t>DTCA - PNN Macuira - Área administrada por PNNC en presión cubierta por recorridos de prevención, vigilancia y control</t>
  </si>
  <si>
    <t>DTCA - PNN Old Providence McBean Lagoon - Área administrada por PNNC en presión cubierta por recorridos de prevención, vigilancia y control</t>
  </si>
  <si>
    <t>DTCA - PNN Paramillo - Área administrada por PNNC en presión cubierta por recorridos de prevención, vigilancia y control</t>
  </si>
  <si>
    <t>DTCA - PNN Sierra Nevada de Santa Marta - Área administrada por PNNC en presión cubierta por recorridos de prevención, vigilancia y control</t>
  </si>
  <si>
    <t>DTCA - PNN Tayrona - Área administrada por PNNC en presión cubierta por recorridos de prevención, vigilancia y control</t>
  </si>
  <si>
    <t>DTCA - SFF Acandí, Playón y Playona - Área administrada por PNNC en presión cubierta por recorridos de prevención, vigilancia y control</t>
  </si>
  <si>
    <t>DTCA - SFF Ciénaga Grande de Santa Marta - Área administrada por PNNC en presión cubierta por recorridos de prevención, vigilancia y control</t>
  </si>
  <si>
    <t>DTCA - SFF El Corchal Mono Hernandez - Área administrada por PNNC en presión cubierta por recorridos de prevención, vigilancia y control</t>
  </si>
  <si>
    <t>DTCA - SFF Los Colorados - Área administrada por PNNC en presión cubierta por recorridos de prevención, vigilancia y control</t>
  </si>
  <si>
    <t>DTCA - SFF Los Flamencos - Área administrada por PNNC en presión cubierta por recorridos de prevención, vigilancia y control</t>
  </si>
  <si>
    <t>DTCA - VP Isla de Salamanca - Área administrada por PNNC en presión cubierta por recorridos de prevención, vigilancia y control</t>
  </si>
  <si>
    <t>DTOR - PNN Chingaza - Área administrada por PNNC en presión cubierta por recorridos de prevención, vigilancia y control</t>
  </si>
  <si>
    <t>DTOR - PNN Cordillera de Los Picachos - Área administrada por PNNC en presión cubierta por recorridos de prevención, vigilancia y control</t>
  </si>
  <si>
    <t>DTOR - PNN El Tuparro - Área administrada por PNNC en presión cubierta por recorridos de prevención, vigilancia y control</t>
  </si>
  <si>
    <t>DTOR - PNN Sierra de la Macarena - Área administrada por PNNC en presión cubierta por recorridos de prevención, vigilancia y control</t>
  </si>
  <si>
    <t>DTOR - PNN Sumapaz - Área administrada por PNNC en presión cubierta por recorridos de prevención, vigilancia y control</t>
  </si>
  <si>
    <t>DTOR - PNN Tinigua - Área administrada por PNNC en presión cubierta por recorridos de prevención, vigilancia y control</t>
  </si>
  <si>
    <t>DTPA - PNN Farallones de Cali - Área administrada por PNNC en presión cubierta por recorridos de prevención, vigilancia y control</t>
  </si>
  <si>
    <t>DTPA - PNN Gorgona - Área administrada por PNNC en presión cubierta por recorridos de prevención, vigilancia y control</t>
  </si>
  <si>
    <t>DTPA - PNN Los Katíos - Área administrada por PNNC en presión cubierta por recorridos de prevención, vigilancia y control</t>
  </si>
  <si>
    <t>DTPA - PNN Munchique - Área administrada por PNNC en presión cubierta por recorridos de prevención, vigilancia y control</t>
  </si>
  <si>
    <t>DTPA - PNN Sanquianga - Área administrada por PNNC en presión cubierta por recorridos de prevención, vigilancia y control</t>
  </si>
  <si>
    <t>DTPA - PNN Uramba Bahía Málaga - Área administrada por PNNC en presión cubierta por recorridos de prevención, vigilancia y control</t>
  </si>
  <si>
    <t>DTPA - PNN Utría - Área administrada por PNNC en presión cubierta por recorridos de prevención, vigilancia y control</t>
  </si>
  <si>
    <t>Con corte a 25 de marzo de 2025 se reportan avances cualitativos del indicador: 
Se remitió mediante la plataforma SicoSmart Conect para la revisión y validación por parte de GGCI, los patrujalles 24_000005 de 2024 y 25_000005 de 2025 éste último correspondiente a revisión de nuevos abiertos mediante sensores remotos.
Es importante mencionar que a la fecha los recorridos aún no han sido validados por el Grupo de Gestión del Conocimiento y la Innovación por lo tanto el avance cuantitativo se evidenciará en el próximo reporte.
Estas acciones se adelantan con la fuente de financiación de GPN Recurso 10 y FONAM 20 del Proyecto de Conservación de la Biodiversidad.
 </t>
  </si>
  <si>
    <t>Con corte a 25 de marzo de 2025 se reportan avances cualitativos en el área administrada por Amacayacu en presión cubierta por recorridos de control y vigilancia, en donde se adelantan las siguientes acciones:
1. Contratación del personal operativo que facilite la realización de los recorridos 2025 de vigilancia y control.
2. Reunión con la DTAM para proyectar la meta 2025 a partir de la capa de presiones 2024.
3. Se realiza el respectivo cargue y sincronización de los recorridos ejecutados por el equipo en el cuatro trimestres 2024 a la plataforma SMART del AP, que se sumaran a los patrullajes ejecutados el primer trimestre 2025. Que también están cargados y sincronizados en la plataforma del Parque
4. Debido a que se suspendió el acceso a la plataforma planet con el que el AP realizaba monitoreo de cobertura y detección de nuevos abiertos, los meses de enero y febrero 2025 no se realizó la actividad. A mediados del mes de marzo se empezó la capacitación para utilizar el sensor sentinel-2 con el que las áreas protegidas empezaran a realizar el monitoreo 
5. Planeación interna del equipo de Amacayacu de los recorridos que se esperan realizar para la vigencia 2025.
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
 </t>
  </si>
  <si>
    <t>En este primer trimestre  se reportan avances cualitativos en 1. Implementar las acciones de prevención, vigilancia y control en las áreas protegidas administradas por PNNC en donde se han adelantado las siguientes acciones : Se realiza el respectivo reporte del recorrido realizado en el año 2024 con el codigo 41_000002 del 10 de dicimbre del 2024.
Se realiza el respectivo análisis  y revisión de imágenes satelitales de enero a marzo ; con imágenes Planet en el mes de Enero , Febrero y marzo del 2025 con imágenes Sentinel-2 .</t>
  </si>
  <si>
    <t>De acuerdo al correo que se envía desde el grupo de gestión de conocimiento e innovación,  la información de PVC enviada del PNN LA PAYA para el PRIMER trimestre del 2025, en cuanto a los datos sistematizados en la herramienta SMART, desde el GGCI se realizó una revisión general de la información recopilada (el 12 DE MARZO DEL 2025) y se identificó lo siguiente:
·         Se identificó un total de 1 RECORRIDO
·         El recorrido no tiene asociado un track (se exceptúa la observación en los recorridos realizados a partir de sensores remotos, dado que para este tipo de recorridos, no se asocia un track).
·         Se tomaron 136 OBSERVACIONES.
·         Se identifica buena consistencia espacial en las observaciones registradas en la plataforma.
·         Se identifica buena consistencia temática en las observaciones registradas en la plataforma.
·         Para este trimestre no se registraron datos relacionados con avistamientos.
Para el SEGUNDO reporte del 2025 se deben entregar los recorridos generados desde el 13 DE MARZO DEL 2025 hasta la fecha de corte del SEGUNDO reporte.
Por otra parte, para este trimestre el área protegida no presenta datos de visibilidad cubiertas con jornadas de vigilancia, los cuales serán consolidados para el segundo trimestre (dependiendo de la disponibilidad y/o contratación de un profesional SIG en la Dirección Territorial Amazonía para realizar este cálculo)</t>
  </si>
  <si>
    <t>Al primer trimestre del 2025 se reportan avances cualitativos en, Áreas administradas por PNNC en presión cubiertas por recorridos de prevención vigilancia y control, en donde se envía correo electrónico a SIG – DTAM para revisión técnica y ajuste de las áreas reportadas en presión para el año 2024. La capa de presiones para el mencionado año comprenden 60.85 ha de las cuales se solicita revisión técnica a 19.73 ha.
Para el trimestre de reporte se realizó la revisión de imagenes de Planet Scope los meses enero, febrero, marzo. Observando nuevas areas abiertas y presencia de elementos asociados a la mineria ilega. Se adjuntan los informes de la plataforma SAMRT. </t>
  </si>
  <si>
    <t>Con corte a 25 de marzo de 2025 se reportan avances cualitativos en el indicador Áreas administradas por PNNC en presión cubiertas por recorridos de prevención vigilancia y control,  donde se adelantaron las siguientes acciones:
1.Se integran a la base de datos SMART 7 patrullajes para el cálculo del indicador de visibilidad, que será calculado y reportado de forma acumulativa en el segundo trimestre.
2. Adicional a esto, se realiza seguimiento a abiertos de origen antropogénico para el primer trimestre entregando archivo shapefile con los respectivos resultados 
Las metas se proyectan con la fuente de financiación de GPN Recurso 10 y FONAM 20 del Proyecto de Conservación de la Biodiversidad.
A la fecha el cumplimiento en la meta es cualitativa</t>
  </si>
  <si>
    <t>Con corte a 25 de Marzo de 2025 se reportan avances cualitativos en Areas administradas por PNNC en presión cubiertas por recorridos de prevención, vigilancia y control, 1. Implementar las acciones de prevención, vigilancia y control en las áreas protegidas administradas por PNNC; se adelantaron las siguientes acciones;
El Area Protegida  realiza un patrullaje tipo terrestre. El recorrido se hizo en el sector de Mocoa, por la ruta vereda Villa Rica.
Estas acciones se realizan con la fuente de financiación PGN y GEF CA  con recursos para recorridos PVC.</t>
  </si>
  <si>
    <t xml:space="preserve">Con corte al primer trimestre de 2025 respecto al indicador Áreas administradas por PNNC en presión cubiertas por recorridos de prevención vigilancia y control asociado a la actividad Implementar las acciones de prevención, vigilancia y control en las áreas protegidas administradas por PNNC.. Se adelanto lo siguiente:
1.Reporte en la plataforma SMART de dos recorridos efectuados en el cuarto trimestre de 2024 que no habían sido sincronizados en la plataforma en mención.
Estas acciones se realizan con la fuente de financiación GESTIÓN-PGN. A la fecha el acumulado en la meta es de 0.
</t>
  </si>
  <si>
    <t>Con corte a 25 de Marzo de 2025 se reportan avances cualitativos en la definición de criterios para la elaboración de los pre términos para el proceso de selección para el ejecutor del contrato / convenio, conjuntamente entre la RNN Nukak y DTAM.</t>
  </si>
  <si>
    <t>Se hace el cargue de los recorridos y sobrevuelos realizados en el ultimo trimestre del año 2024, para la actualizacion de la plataforma Sico-Smart y Conect. Se genera el informe de Sico-Smart el cual se adjunta como evidencia.</t>
  </si>
  <si>
    <t>Durante el primer trimestre, el Área Natural Única Los Estoraques presentó un avance de 64,79 hectáreas, lo que representa el 91,00 % de la meta anual de 71,20 ha. De esta ejecución, 27,96 ha (43,16 %) fueron financiadas por FONAM y 36,83 ha (56,84 %) por PGN.</t>
  </si>
  <si>
    <t>Durante el primer trimestre, el Parque Nacional Natural Catatumbo Barí reportó un avance de 899,29 hectáreas, equivalentes al 6,86 % de la meta de 13.104,92 ha. Del total ejecutado, 539,33 ha correspondieron a recursos del FONAM (43,61 %) y 359,96 ha al PGN (56,39 %).s.</t>
  </si>
  <si>
    <t>Durante el primer trimestre, el PNN El Cocuy alcanzó un avance de 1.445,14 hectáreas, lo que representa el 20,05 % de la meta total establecida (7.207,13 ha). De este avance, 630,37 ha fueron financiadas con recursos del FONAM, lo que corresponde al 43,61 %, mientras que las 814,77 ha restantes, equivalentes al 56,39 %, fueron cubiertas por el Presupuesto General de la Nación (PGN).</t>
  </si>
  <si>
    <t>Durante el primer trimestre, el Parque Nacional Natural Pisba presentó un avance significativo de 3.965,60 hectáreas, representando el 61,48 % de la meta anual de 6.450,59 ha. De estas, 3.160,91 ha (79,74 %) fueron ejecutadas con recursos del FONAM y 804,69 ha (20,26 %) con recursos del PGN.</t>
  </si>
  <si>
    <t>Durante el primer trimestre, el Parque Nacional Natural Serranía de los Yariguíes alcanzó un avance de 198,85 hectáreas, equivalente al 8,05 % de su meta anual de 2.471,12 ha. La totalidad de esta ejecución fue financiada con recursos del FONAM (100 %), sin participación del PGN.</t>
  </si>
  <si>
    <t>Durante el primer trimestre, el Parque Nacional Natural Tamá reportó un avance muy bajo de 1,34 hectáreas, lo que equivale al 0,06 % de su meta de 2.073,53 ha. De esta superficie, 1,033 ha (77,05 %) fueron financiadas por FONAM y 0,308 ha (22,95 %) por PGN.</t>
  </si>
  <si>
    <t>Durante el primer trimestre, el Santuario de Fauna y Flora Guanentá Alto Río Fonce avanzó en 25,79 hectáreas, alcanzando el 74,25 % de su meta de 34,74 ha. De esta ejecución, 19,95 ha (77,37 %) fueron financiadas con FONAM y 5,84 ha (22,63 %) con PGN.</t>
  </si>
  <si>
    <t>Durante el primer trimestre, el Santuario de Fauna y Flora Iguaque logró un avance de 86,72 hectáreas, correspondientes al 33,94 % de la meta establecida en 255,51 ha. De este total, 53,47 ha (61,65 %) fueron financiadas por FONAM y 33,25 ha (38,35 %) por PGN</t>
  </si>
  <si>
    <t>Se avanza en la implementación del protocolo de PVC con 48 recorridos, esta información comprende desde el periodo 16 de noviembre 2024 al 15 de marzo del 2025: nov 8 recorridos, dic 14 recoridos, ene 10 recorridos, feb 10 recorridos, , priorizando las acciones para el cumplimiento del área cubierta con jornadas de Vigilancia. Se hicieron 502 observaciones y se hicieron 476 km de recorrido terrestre. el área en presión que es cubierta con jornadas de vigilancia para el PRIMER trimestre, se valida que dicha área es de 0.738 ha (calculada en proyección CTM 12) lo que equivale al 100 % de las zonas presionadas en el PNN CUEVA DE LOS GUACHAROS. En cuanto al área en presión que está cubierta con jornadas de vigilancia acumuladas al PRIMER trimestre, se valida que dicha área es de 0.738 ha (calculada en proyección CTM 12) lo que equivale al 100 %. Estos son los valores que se deben reportar en el instrumento de planeación de la entidad.</t>
  </si>
  <si>
    <t>Para el primer trimestre de 2025 en el componente de PVC, no se realizaron acciones de campo, teniendo en cuenta inicialmente la falta de personal para la actividad, de igual manera el tema de orden público que se presenta en la zona y en especial atención a la alerta temprana 002 de 25 de Inminencia de la Defensoría del Pueblo. Se construyo el plan de trabajo para 2025, se participó en la capacitación para descargas de imágenes SENTINEL 2 y en la capacitación de actualización del nuevo formato de elaboración del Informe Trimestral de Acciones de Prevención, Vigilancia y Control en las área administradas por Parques Nacionales Naturales de Colombia   M4 - FO - 66</t>
  </si>
  <si>
    <t>Para el periodo comprendido entre noviembre de 2024 a marzo de 2025, correspondiente al primer trimestre de la vigencia, se realizaron en total 6 patrullajes de Prevención, Vigilancia y Control - PVC- al interior del AP, en el ejercicio de autoridad ambiental y bajo otros objetivos como mantenimiento a los viveros del programa de RE, relacionamiento y mantenimiento preventivo de infraestructura. 
Todos estos patrullajes fueron sistematizados en la herramienta SMART y sincronizados para su posterior análisis por parte de los profesionales temáticos de la DTAO y  SGM, información enviada desde el AP a la DTAO el día 19 de marzo de 2025. 
Para el primer trimestre 2025, según el análisis de visibilidad y de presión desde el GGCI, el área en estado de presión cubierta mediante el ejercicio de autoridad ambiental fue de 1345,38 ha, representando un avance de 33,83 % de la meta establecida internamente (80% del área en estado de presión, equivalente a 3183 ha), meta la cual se deberá solicitar el reajuste cuando se habilite el periodo definido por la OAP teniendo en cuenta que nuestra meta por el momento se proyectó en cubrir 80 ha, por tal motivo el reporte cuantitativo se reporta en 0. </t>
  </si>
  <si>
    <t xml:space="preserve">
En el reporte del primer trimestre del año 2025 (enero-marzo) se tuvieron en cuenta los recorridos comprendidos entre el 01 de enero de 2025 y el 27 de marzo de 2025. En total, se registraron cuarenta (40) recorridos terrestres, los cuales fueron realizados en caminatas y moto, con los objetivos de evidenciar afectaciones o realizar acompañamientos institucionales al interior del Área Protegida; así como también acompañar diversas actividades ambientales como educación ambiental, jornadas de monitoreo e investigación y de restauración ecológica.
Los recorridos relacionados en este informe se realizaron partiendo de diferentes puntos de salida en los sectores de manejo Alto Cauca, Alto Caquetá, Alto Magdalena, Alto Bordones-Mazamorras, y Alto Vedón La Plata. La mayor cantidad de observaciones fueron realizados con punto de partida la cabaña de Paletará en el sector Alto Cauca, donde se realizan actividades conjuntas periodicamente junto al personal de los sectores Alto Bordones-Mazamorras y Alto Magdalena, seguido de la cabaña de Valencia en el sector Alto Caquetá. Por último, se encuentra las cabañas de Pilimbalá y San Juan, que son asumidas por el personal del sector Alto Vedón La Plata. En su conjunto, los recorridos realizados suman de 327 observaciones. </t>
  </si>
  <si>
    <t>Se alcanza el 81.28% de visibilidad equivalente a 540.82 ha sobre el área total en presión (665 ha).
El área protegida continúa disminuyendo el número de hectáreas en presión, ya que de la vigencia anterior a esta, se logra la disminucion de 126 hectareas en presión. Todo se da gracias al arduo trabajo de saneamiento predial y procesos de restauración ecológica activa y pasiva, mediante los cuales se logra que las coberturas de pastos limpios y pastos enmalezados empiecen a cambiar su estructura, pasando de Presión a Estado.</t>
  </si>
  <si>
    <t>De acuerdo a la validación de la información de SMART, y de acuerdo a los datos de visibilidad del área protegida, específicamente el área en presión que es cubierta con jornadas de vigilancia para el PRIMER trimestre, se valida que dicha área es de 89.043 ha (calculada en proyección CTM 12), lo que equivale al 93.67 % de las zonas presionadas en el PNN TATAMÁ. En cuanto al área en presión que está cubierta con jornadas de vigilancia acumulada al PRIMER trimestre, se valida que dicha área es de 89.043 ha (calculada en proyección CTM 12), lo que equivale al 93.67 %. Estos son los valores que se deben reportar en el instrumento de planeación de la entidad.</t>
  </si>
  <si>
    <t>Con corte a 26 de marzo se realizaron 211 recorridos de PVC en los 5 sectores del AP y acorde al análsis realizado por la DTAO en la herramienta SMART, el área en presion cubierta fue de 329.43 Ha correspondiente al 85,61%
Se resalta la necesidad de revisar con la DTAO y NC el ejercicio realizado por el GGCI para la  vigencia 2024 escala 1:25.000 con relación al área en presion para el SFF Galeras.</t>
  </si>
  <si>
    <t>Durante el primer trimestre se avanza en la implementación del plan de trabajo de PVC mediante la realización de recorridos de vigilancia, que corresponden a las rutas establecidas, para un total de 37 recorridos. La ruta de vigilancia con mayor número de recorridos corresponde a Carretera La Suiza Mojón Tesorito (64,9%). En febrero 25 se reporta una danta muerta en el camino de la sal, corresponde a una hembra en avanzado estado de descomposición. Se siguen abordando las chivas los fines de semana con 1471 personas informados sobre comportamiento adecuado para ingresar a las áreas protegidas. Porcentaje de área con presión cubierta por recorridos de PVC: 99,95%. </t>
  </si>
  <si>
    <t xml:space="preserve">Durante el primer trimestre del año 2025 se realizó socialización de la herramienta SMART al técnico de recursos hidrobiológicos y se enseñó a dar uso de esta, con la finalidad de que en los recorridos de PVC pueda ponerla en práctica y hacer seguimiento a las presiones, especialmente a la de vertimiento de residuos de pesca.  Se realizaron 11 recorridos de PVC terrestres, con la finalidad de verificar presiones y hacer un reconocimiento a nuevas áreas con presión reportadas por el NC, se identificó que en la zona de Yariwanichie, la cual es nueva, esta corresponde a parches de manglar secos, debido a causas naturales y áreas abiertas  por la dinámica de la marea, la cual expande algunos caños.  Se identificaron presiones antrópicas como disposición de residuos sólidos (plásticos, botellas en su mayor proporción) y residuos de pesca. 
</t>
  </si>
  <si>
    <t>El día 05 de diciembre de 2024, se realizó recorrido al AP ; acorde a la programación de 2025 en lo que respecta a salidas al AP, se planificó salida para finales del mes de marzo de 2025, el cual no fue posible realizar, con motivo del estado climatico-océanico por fuertes vientos. Por lo anterior se proyecta recorridos de Vigilancia y Control para la segunda semana de abril de 2025. Para el I trimestre se realizo un recorrido de Vigilancia y Control. Para finalizar se tiene sistematizada la información en la plataforma SMART a la fecha (Anexo 1) </t>
  </si>
  <si>
    <t>Para el primer reporte de la presente vigencia se avanza paulatinamente en el ejercicio de la autoridad ambiental mediante los recorridos de PVC que se realizan en los 4 sectores de manejo del Parque, en ese sentido para este periodo se lograron realizar 26 recorridos, en los cuales se identificaron básicamente presiones asociadas con la presencia de ganadería (caprina, bovina y ovina), signos de estrés hídrico en la cobertura vegetal y disminución de los niveles de agua de las fuentes hídricas ocasionadas por la intensificación de la temporada de sequía en la región. Finalmente, para el tiempo transcurrido entre la última fecha corte y la presente, 8/11/2024 a 21/03/2025, se realizaron un total de 36 patrullajes.</t>
  </si>
  <si>
    <t>Para el periodo 19 noviembre 2024 - 21 de marzo 2025 se realizaron seis (6) recorridos de vigilancia en los sectores Alto Sinú, Saiza e Ituango.</t>
  </si>
  <si>
    <t>El Parque Nacional Sierra Nevada de Santa Marta para el primer trimestre reporta 20 recorridos de los cuales 9 fueron para hacer verificación de focos de calor, teniendo en cuenta que es la temporada alta sobre la presión en mención, los sectores: Lengüeta; Pueblo Bello- Cesar ; Río Frío, Dibulla, Aracataca.</t>
  </si>
  <si>
    <t>Para este trimestre se realizaron 116 recorridos, en los siguientes sectores del área protegida: Granate, Bahía Concha, Gayraca, Neguanje, Cinto, Arrecifes, Cañaveral, con un total de 1617 observaciones, donde se identificaron presiones como pesca ilegal, tala, y las relacionadas con turismo no regulado. Se cargan los archivos .Json al SMART y se realiza sincronización. </t>
  </si>
  <si>
    <t>Durante el primer trimestre del año, el Santuario de Fauna Acandí, Playón y Playona logró realizar recorridos en 4 de los 5 sectores con el objetivo de identificar y contrarrestar las presiones que afectan los valores objetos de conservación del área protegida. sin embargo, el sector mar abierto no fue posible realizar recorridos durante este el primer trimestre sumado a esto se cancelaron algunos recorridos a los diferentes sectores por condiciones climáticas adversas. Para el caso de los demás sectores se realizaron los recorridos siempre y cuando las condiciones climáticas lo permitieron, pudiendo identificar diferentes presiones sobre los recursos marinos principalmente las redes de enmalle de pesca fija anclados dentro del área protegida muy cerca de la zona costera, lo que ocasiono en muchos casos la muerte de tortuga Caná, que durante este trimestre ´se encontraba en inicio la temporada de arribo y anidación. Por otro lado, la gran acumulación de residuos sólidos en las playas represento durante este trimestre una presión sobre el AP, específicamente afectando la anidación de la tortuga Caná por lo que se hizo necesario desarrollar jornadas de limpieza de playa con la finalidad de contrarrestar dicha presión.</t>
  </si>
  <si>
    <t>Durante el primer trimestre de 2025, se realizaron 45 recorridos de Prevención, Vigilancia y Control en los sectores occidental, oriental y centro sur del Santuario, verificando zonas bajo presión y coberturas relacionadas. A pesar de la reducción de hectáreas bajo presión en comparación con el año anterior, las condiciones de colmatación por macrófitas y el taponamiento de caños continúan limitando la navegación y el acceso a algunas áreas críticas reportadas en el mapa de presiones para esta vigencia. Se confirmaron dinámicas naturales en el caño Ají y zonas centro sur del área protegida. En las presiones reportadas en el aplicativo Smart, se prioriza especies invasoras de flora acuática, vertimiento de residuos solidos y fuego principalmente asociado a las actividades de pesca.</t>
  </si>
  <si>
    <t>En el periodo comprendido entre el 21 de noviembre de 2024 y el 21 de marzo de 2025, se realizaron un total de diecisiete (17) recorridos, de los cuales 16 fueron acuáticos y 1 se realizó de forma mixta (acuático y a pie). en los sectores Manglar, Corcho, Cenagoso y Perimetral, Se efectuaron un total de ciento treinta y tres (133) observaciones. Se identificó una presión de tipo socionatural en el sector manglar, la cual consiste en la acumulación de residuos sólidos (plástico, vidrio, madera y otros) en la línea de costa (playa), se presume que estos residuos provienen de asentamientos humanos como la ciudad de Cartagena y por las corrientes marinas llegan hasta el santuario, igualmente algunos de estos desechos pueden llegar por el canal del Dique provenientes de las cuencas alta, media y baja del mismo canal y del Rio Magdalena.</t>
  </si>
  <si>
    <t xml:space="preserve">Durante el primer trimestre de 2025, comprendido entre el 21 de noviembre de 2024 y el 21 de marzo de 2025, el equipo técnico del Santuario de Flora y Fauna Los Colorados llevó a cabo un total de 140 recorridos de Prevención, Vigilancia y Control (PVC). Estas actividades estuvieron orientadas principalmente a mitigar las presiones antrópicas que afectan el ecosistema del Bosque Seco Tropical y las especies de flora y fauna asociadas.
Los recorridos fueron planificados y ejecutados en las distintas rutas del Santuario, con la siguiente distribución: Cacaos-Carretera-Vivero (51 recorridos), Yayal (5 recorridos), Polo-Bajo El Cerezo (26 recorridos), Cañada La Chana-Rondón (24 recorridos) y Bajo Grande (34 recorridos). Estas acciones permitieron una cobertura integral de todos los sectores del área protegida, priorizando la ruta Cacaos-Carretera-Vivero por su proximidad al casco urbano y la ruta Bajo Grande, dado que, al haber estado conformada previamente por fincas, requiere un refuerzo en la presencia institucional.
La vigilancia en Bajo Grande es particularmente relevante debido a que la mayoría de los predios han sido adquiridos mediante la estrategia de saneamiento predial a través de compensaciones ambientales, en alianza con los sectores público y privado. 
</t>
  </si>
  <si>
    <t>En el primer trimestre de la vigencia 2025 se avanza en la implementación del ejercicio de autoridad ambiental con el desarrollo de las estrategias de prevención, vigilancia y control en los sectores habilitados en el SFF los Flamencos. en los cuales se identificaron, presiones antrópicas tales como, ganadería (bovina, caprina y ovina), nuevos focos de residuos sólidos, entre otras. En el periodo de reporte se registra la ejecución de 24 patrullajes entre el 20 de noviembre del 2024 y el 21 de marzo del 2025. Los cuales fueron Sincronizados en el aplicativo Smart Connect. </t>
  </si>
  <si>
    <t>VP Isla de Salamanca: Durante el periodo del 21 de noviembre de 2024 al 22 de marzo de 2025 se realizaron un total de 106  recorridos ejecutados de PVC, concentrados en 3 sectores con riesgo de presión dentro de del Área Protegida, con el objetivo de identificar y controlar posibles presiones que ponga en peligro la integridad de los VOC. En el marco de las acciones desarrolladas de prevención de la contravención y del delito ambientales, se impusieron 2 medidas preventivas y se promovió la participación social para disminuir presiones y contribuir a la conservación de la Vía Parque Isla de Salamanca. El área cuenta con su plan de PVC aprobado y en ejecución, el cual se está actualizando.</t>
  </si>
  <si>
    <t>Compromiso: Conservación por la Fuente de FONAM - TUA: 
Se logró cubrir con jornadas de vigilancia en campo y con sensores remotos un avance para el periodo de 216.150 hectáreas lo que equivale al 36.59% de visibilidad sobre el área total de presión que corresponde a  590.80 Ha. A continuación, se detalla los avances de las jornadas de visibilidad y recorridos por fuente de financiamiento: 
 Avance de FONAM: se adelantó 31 recorridos distribuidos en los diferentes sectores de manejo; La Paila (7), Monterredondo (8), Palacio (6), y Siecha (11);que permitieron cubrir una vigilancia en el primer trimestre del 216.150 hectáreas.</t>
  </si>
  <si>
    <t>Compromiso Proyecto de Inversión de Conservación: A continuación se detallan los avances generados durante el periodo por cada fuente de financiamiento proyectado los compromisos:
Se logró cubrir con jornadas de vigilancia en campo y con sensores remotos un avance para el periodo de 4.106,571 hectáreas lo que equivale al 24,3% de visibilidad sobre el área total de presión que corresponde a 16896.27 hectáreas. A continuación, se detalla los avances de las jornadas de visibilidad y recorridos por fuente de financiamiento: 
-        Avance de Gobierno Nacional: se adelantó 18 recorridos que permitieron cubrir una vigilancia en el periodo de 2915,665 de hectáreas con vigilancia.
-        Avance de FONAM: se adelantó 7 recorridos que permitieron cubrir una vigilancia en el periodo de 1190,906 de hectáreas con vigilancia. 
Compromiso: Proyecto Amazonía Biocultural - Fondo para la vida.</t>
  </si>
  <si>
    <t>Se logró cubrir con jornadas de vigilancia en campo y con sensores remotos un avance para el periodo de 1383,314 hectáreas lo que equivale al 25% de visibilidad sobre el área total de presión que corresponde a 5532,53 hectáreas. A continuación, se detalla los avances de las jornadas de visibilidad y recorridos por fuente de financiamiento del proyecto de conservación:
 - Avance de Gobierno Nacional: se adelantó 37 recorridos que permitieron cubrir una vigilancia en el periodo de 719,323 hectáreas, facilitando la verificación de focos de calor y el registro de observaciones en los sitios priorizados.
-  Avance de FONAM: se adelantó 34 recorridos que permitieron cubrir una vigilancia en el periodo de 663,991 hectáreas, facilitando el seguimiento de las áreas en presión registrado observaciones en el sector Tomo Maipures y Línea Roja</t>
  </si>
  <si>
    <t>Se logró cubrir con jornadas de vigilancia en campo y con sensores remotos un avance para el periodo de 10266.359 hectáreas lo que equivale al 16,81% de visibilidad sobre el área total de presión que corresponde a 10266.359 Ha. A continuación, se detalla los avances de las jornadas de visibilidad y recorridos por fuente de financiamiento:
- Avance de Gobierno Nacional: se adelantó 22 recorridos que permitieron cubrir una vigilancia en el periodo de 5954,48822 Ha
- Avance de FONAM: se adelantó 16 recorridos que permitieron cubrir una vigilancia en el periodo de 4311,87078 Ha</t>
  </si>
  <si>
    <t>Se logró cubrir con jornadas de vigilancia en campo un avance para el periodo de 981,789 hectáreas lo que equivale al 28,96% de visibilidad sobre el área total de presión que corresponde a 3.390,369. A continuación, se detalla los avances de las jornadas de visibilidad y recorridos por fuente de financiamiento: 
Avance de Gobierno Nacional: Se adelantó 42 recorridos en campo que permitieron cubrir una vigilancia de 510,530 ha
Avance de FONAM: se adelantó 39 recorridos en campo que permitieron cubrir una vigilancia en el predio de 471,259 ha</t>
  </si>
  <si>
    <t>Se logró cubrir con jornadas de vigilancia en campo y con sensores remotos un avance para el periodo de 16.185,307 hectáreas lo que equivale al 21,82% de visibilidad sobre el área total de presión que corresponde a 74.173,32 hectáreas. A continuación, se detalla los avances de las jornadas de visibilidad y recorridos por fuente de financiamiento: 
-        Avance de Gobierno Nacional: se adelantó 1 recorrido en campo y con el apoyo de sensores remotos que permitieron cubrir una vigilancia de 12.300,833 hectáreas.
-        Avance de FONAM: se adelantó 1 recorrido en campo y con el apoyo de sensores remotos que permitieron cubrir una vigilancia de 3.884,474 hectáreas.</t>
  </si>
  <si>
    <t>Se continúa con el desarrollo de recorridos de prevención, vigilancia y control, con el objetivo de cubrir de manera efectiva el área en presión del área protegida.</t>
  </si>
  <si>
    <t>Durante este trimestre no se registraron patrullajes en la plataforma SMART. Estos serán incorporados en el reporte del segundo trimestre.</t>
  </si>
  <si>
    <t>Hasta la fecha, se han realizado 35 recorridos de Prevención, Vigilancia y Control (PVC) en los sectores de Cacarica, río Atrato, Sautatá y las Ciénagas de Tumaradó. No se reportan presiones en este trimestre.
Se concertó con el lider de PVC de la dirección territorial pacifico el porcentaje del área bajo presión que será cubierta con recorridos de PVC para la vigencia 2025.</t>
  </si>
  <si>
    <t>Se ha cubierto 621,91 hectáreas en presión con recorridos de PVC al interior del área protegida. Para mejorar el seguimiento y la identificación precisa de estas presiones, es necesario contar con imágenes satelitales de mayor resolución espacial, que permitan un análisis más detallado y oportuno de los cambios en el territorio.</t>
  </si>
  <si>
    <t>Se realizaron 17 recorridos de PVC en sitios bajo presión, cubriendo un total del 40,98% del área en presión, equivalente a 525.02 hectáreas. Se generaron acciones preventivas en las áreas identificadas como de pesca ilegal y extracción de mangle (entresaca) en los sectores de Punta Mulatos, Playas Unidas, Odemap MN, Gualmar y Bajo Tapaje. Los recorridos fueron reportados por la fuente PGN.</t>
  </si>
  <si>
    <t>Producto del distanciamiento político del Esquema de Manejo Conjunto del Parque Nacional Natural Uramba, no se han presentado acciones sancionatorias durante este periodo y por ello no se ha avanzado en este tema. desde la jefatura se estan adelantando las gestiones , pero al momento se cuenta con 4 funcionarios en el parque. </t>
  </si>
  <si>
    <t>En el trimestre se han realizado 4 recorridos de PVC, en los sectores de: Morromico para verificar tala selectiva, en el cual se pudo verificar aprovechamiento por miembros de la comunidad indígena del Resguardo Jurubidá - Chori- Alto Baudó para uso domestico. Quebrada la Caimanera, este recorrido se realizó para verificar tala selectiva en la zona del limite del parque con el titulo colectivo del CC los delfines, sin observarse afectación. Interior de la Ensenada en el sector de la Chunga, en donde se verificó el uso de trasmallo, observándose la pesca irreglamentaria y suspendiendo la actividad por parte del equipo del área.  En el periodo se registraron 27 puntos de observación. Se identificaron presiones sobre 26,9 hectáreas, lo que equivale al 2,36 % del área del parque. La visibilidad alcanzó 15.024 hectáreas, correspondiente al 23,26 % del área protegida. Esta información permite orientar las acciones de prevención, vigilancia y control en el territorio, sobre todo en el área terrestre del parque.</t>
  </si>
  <si>
    <t>DTAM - PNN Alto Fragua Indi Wasi - No. de AP del SPNN que actualizan, implementan y reportan el avance de Planes de Contingencia para el Riesgo Público</t>
  </si>
  <si>
    <t>DTAM - PNN Amacayacu - No. de AP del SPNN que actualizan, implementan y reportan el avance de Planes de Contingencia para el Riesgo Público</t>
  </si>
  <si>
    <t>DTAM - PNN Cahuinarí - No. de AP del SPNN que actualizan, implementan y reportan el avance de Planes de Contingencia para el Riesgo Público</t>
  </si>
  <si>
    <t>DTAM - PNN La Paya - No. de AP del SPNN que actualizan, implementan y reportan el avance de Planes de Contingencia para el Riesgo Público</t>
  </si>
  <si>
    <t>DTAM - PNN Río Puré - No. de AP del SPNN que actualizan, implementan y reportan el avance de Planes de Contingencia para el Riesgo Público</t>
  </si>
  <si>
    <t>DTAM - PNN Serranía de Chiribiquete - No. de AP del SPNN que actualizan, implementan y reportan el avance de Planes de Contingencia para el Riesgo Público</t>
  </si>
  <si>
    <t>DTAM - PNN Serranía de los Churumbelos - No. de AP del SPNN que actualizan, implementan y reportan el avance de Planes de Contingencia para el Riesgo Público</t>
  </si>
  <si>
    <t>DTAM - PNN Yaigojé Apaporis - No. de AP del SPNN que actualizan, implementan y reportan el avance de Planes de Contingencia para el Riesgo Público</t>
  </si>
  <si>
    <t>DTAM - RNN Nukak - No. de AP del SPNN que actualizan, implementan y reportan el avance de Planes de Contingencia para el Riesgo Público</t>
  </si>
  <si>
    <t>DTAM - RNN Puinawai - No. de AP del SPNN que actualizan, implementan y reportan el avance de Planes de Contingencia para el Riesgo Público</t>
  </si>
  <si>
    <t>DTAM - SF Plantas Medicinales Orito Ingi Ande - No. de AP del SPNN que actualizan, implementan y reportan el avance de Planes de Contingencia para el Riesgo Público</t>
  </si>
  <si>
    <t>DTAN - PNN Catatumbo Barí - No. de AP del SPNN que actualizan, implementan y reportan el avance de Planes de Contingencia para el Riesgo Público</t>
  </si>
  <si>
    <t>DTAN - PNN El Cocuy - No. de AP del SPNN que actualizan, implementan y reportan el avance de Planes de Contingencia para el Riesgo Público</t>
  </si>
  <si>
    <t>DTAN - PNN Pisba - No. de AP del SPNN que actualizan, implementan y reportan el avance de Planes de Contingencia para el Riesgo Público</t>
  </si>
  <si>
    <t>DTAN - PNN Serranía de los Yariguíes - No. de AP del SPNN que actualizan, implementan y reportan el avance de Planes de Contingencia para el Riesgo Público</t>
  </si>
  <si>
    <t>DTAN - PNN Tamá - No. de AP del SPNN que actualizan, implementan y reportan el avance de Planes de Contingencia para el Riesgo Público</t>
  </si>
  <si>
    <t>DTAN - SFF Guanenta Alto Río Fonce - No. de AP del SPNN que actualizan, implementan y reportan el avance de Planes de Contingencia para el Riesgo Público</t>
  </si>
  <si>
    <t>1er Trimestre (31/Mar/2025 22:25)
09/Abr/2025 22:28 - Fabio Muñoz-SFFGARF
El área protegida tiene programada para la vigencia la actualización del documento plan de Contingencia para el riego público, considerando lo establecido en el rpocedimiento de riego público y la vigencia que tienen esto documento para su implementación</t>
  </si>
  <si>
    <t>DTAN - SFF Iguaque - No. de AP del SPNN que actualizan, implementan y reportan el avance de Planes de Contingencia para el Riesgo Público</t>
  </si>
  <si>
    <t>DTAO - PNN Complejo Volcánico Doña Juana Cascabel - No. de AP del SPNN que actualizan, implementan y reportan el avance de Planes de Contingencia para el Riesgo Público</t>
  </si>
  <si>
    <t>DTAO - PNN Cueva de los Guacharos - No. de AP del SPNN que actualizan, implementan y reportan el avance de Planes de Contingencia para el Riesgo Público</t>
  </si>
  <si>
    <t>DTAO - PNN Las Hermosas Gloria Valencia Castaño - No. de AP del SPNN que actualizan, implementan y reportan el avance de Planes de Contingencia para el Riesgo Público</t>
  </si>
  <si>
    <t>DTAO - PNN Las Orquídeas - No. de AP del SPNN que actualizan, implementan y reportan el avance de Planes de Contingencia para el Riesgo Público</t>
  </si>
  <si>
    <t>DTAO - PNN Los Nevados - No. de AP del SPNN que actualizan, implementan y reportan el avance de Planes de Contingencia para el Riesgo Público</t>
  </si>
  <si>
    <t>DTAO - PNN Nevado del Huila - No. de AP del SPNN que actualizan, implementan y reportan el avance de Planes de Contingencia para el Riesgo Público</t>
  </si>
  <si>
    <t>DTAO - PNN Puracé - No. de AP del SPNN que actualizan, implementan y reportan el avance de Planes de Contingencia para el Riesgo Público</t>
  </si>
  <si>
    <t>DTAO - PNN Selva de Florencia - No. de AP del SPNN que actualizan, implementan y reportan el avance de Planes de Contingencia para el Riesgo Público</t>
  </si>
  <si>
    <t>DTAO - PNN Tatamá - No. de AP del SPNN que actualizan, implementan y reportan el avance de Planes de Contingencia para el Riesgo Público</t>
  </si>
  <si>
    <t>DTAO - SF Isla de la Corota - No. de AP del SPNN que actualizan, implementan y reportan el avance de Planes de Contingencia para el Riesgo Público</t>
  </si>
  <si>
    <t>DTAO - SFF Galeras - No. de AP del SPNN que actualizan, implementan y reportan el avance de Planes de Contingencia para el Riesgo Público</t>
  </si>
  <si>
    <t>DTAO - SFF Otún Quimbaya - No. de AP del SPNN que actualizan, implementan y reportan el avance de Planes de Contingencia para el Riesgo Público</t>
  </si>
  <si>
    <t>DTCA - PNN Bahía Portete - No. de AP del SPNN que actualizan, implementan y reportan el avance de Planes de Contingencia para el Riesgo Público</t>
  </si>
  <si>
    <t>DTCA - PNN Corales de Profundidad - No. de AP del SPNN que actualizan, implementan y reportan el avance de Planes de Contingencia para el Riesgo Público</t>
  </si>
  <si>
    <t>DTCA - PNN Corales del Rosario y de San Bernardo - No. de AP del SPNN que actualizan, implementan y reportan el avance de Planes de Contingencia para el Riesgo Público</t>
  </si>
  <si>
    <t>DTCA - PNN Macuira - No. de AP del SPNN que actualizan, implementan y reportan el avance de Planes de Contingencia para el Riesgo Público</t>
  </si>
  <si>
    <t>DTCA - PNN Old Providence - No. de AP del SPNN que actualizan, implementan y reportan el avance de Planes de Contingencia para el Riesgo Público</t>
  </si>
  <si>
    <t>DTCA - PNN Paramillo - No. de AP del SPNN que actualizan, implementan y reportan el avance de Planes de Contingencia para el Riesgo Público</t>
  </si>
  <si>
    <t>DTCA - PNN Sierra Nevada de Santa Marta - No. de AP del SPNN que actualizan, implementan y reportan el avance de Planes de Contingencia para el Riesgo Público</t>
  </si>
  <si>
    <t>DTCA - PNN Tayrona - No. de AP del SPNN que actualizan, implementan y reportan el avance de Planes de Contingencia para el Riesgo Público</t>
  </si>
  <si>
    <t>DTCA - RNN Cordillera Beata - No. de AP del SPNN que actualizan, implementan y reportan el avance de Planes de Contingencia para el Riesgo Público</t>
  </si>
  <si>
    <t>DTCA - SFF Acandi, Playon y Playona - No. de AP del SPNN que actualizan, implementan y reportan el avance de Planes de Contingencia para el Riesgo Público</t>
  </si>
  <si>
    <t>DTCA - SFF Ciénaga Grande de Santa Marta - No. de AP del SPNN que actualizan, implementan y reportan el avance de Planes de Contingencia para el Riesgo Público</t>
  </si>
  <si>
    <t>DTCA - SFF El Corchal Mono Hernández - No. de AP del SPNN que actualizan, implementan y reportan el avance de Planes de Contingencia para el Riesgo Público</t>
  </si>
  <si>
    <t>DTCA - SFF Los Colorados - No. de AP del SPNN que actualizan, implementan y reportan el avance de Planes de Contingencia para el Riesgo Público</t>
  </si>
  <si>
    <t>DTCA - SFF Los Flamencos - No. de AP del SPNN que actualizan, implementan y reportan el avance de Planes de Contingencia para el Riesgo Público</t>
  </si>
  <si>
    <t>DTCA - Vía Parque Isla de Salamanca - No. de AP del SPNN que actualizan, implementan y reportan el avance de Planes de Contingencia para el Riesgo Público</t>
  </si>
  <si>
    <t>DTOR - DNMI Cinaruco - No. de AP del SPNN que actualizan, implementan y reportan el avance de Planes de Contingencia para el Riesgo Público</t>
  </si>
  <si>
    <t>DTOR - PNN Chingaza - No. de AP del SPNN que actualizan, implementan y reportan el avance de Planes de Contingencia para el Riesgo Público</t>
  </si>
  <si>
    <t>DTOR - PNN Cordillera de los Picachos - No. de AP del SPNN que actualizan, implementan y reportan el avance de Planes de Contingencia para el Riesgo Público</t>
  </si>
  <si>
    <t>DTOR - PNN El Tuparro - No. de AP del SPNN que actualizan, implementan y reportan el avance de Planes de Contingencia para el Riesgo Público</t>
  </si>
  <si>
    <t>DTOR - PNN Manacacias - No. de AP del SPNN que actualizan, implementan y reportan el avance de Planes de Contingencia para el Riesgo Público</t>
  </si>
  <si>
    <t>DTOR - PNN Sierra de La Macarena - No. de AP del SPNN que actualizan, implementan y reportan el avance de Planes de Contingencia para el Riesgo Público</t>
  </si>
  <si>
    <t>DTOR - PNN Sumapaz - No. de AP del SPNN que actualizan, implementan y reportan el avance de Planes de Contingencia para el Riesgo Público</t>
  </si>
  <si>
    <t>DTOR - PNN Tinigua - No. de AP del SPNN que actualizan, implementan y reportan el avance de Planes de Contingencia para el Riesgo Público</t>
  </si>
  <si>
    <t>DTPA - DNMI Cabo Manglares, Bajo Mira y Frontera - No. de AP del SPNN que actualizan, implementan y reportan el avance de Planes de Contingencia para el Riesgo Público</t>
  </si>
  <si>
    <t>Reporte primer trimestre indicador No 33 - No. de AP del SPNN que actualizan, implementan y reportan el avance de Planes de Contingencia para el Riesgo Público (03/Abr/2025 12:50)
08/Abr/2025 16:33 - Maria Fernanda Villarreal Monsalve-DNMICMBMF
El DNMI Cabo Manglares Bajo Mira y Frontera inicia la vigencia con un avance cuantitativo de 0,5 en el indicador, producto de la aprobación previa del Plan de Contingencia de Riesgo Público. Se prevé para los próximos reportes de indicadores soportar dos acciones de implementación del plan, equivalentes cada una a 0,25 para lograr un consolidado total de 1. </t>
  </si>
  <si>
    <t>DTPA - DNMI Colinas y Lomas - No. de AP del SPNN que actualizan, implementan y reportan el avance de Planes de Contingencia para el Riesgo Público</t>
  </si>
  <si>
    <t>DTPA - DNMI Yuruparí-Malpelo - No. de AP del SPNN que actualizan, implementan y reportan el avance de Planes de Contingencia para el Riesgo Público</t>
  </si>
  <si>
    <t>DTPA - PNN Farallones de Cali - No. de AP del SPNN que actualizan, implementan y reportan el avance de Planes de Contingencia para el Riesgo Público</t>
  </si>
  <si>
    <t>DTPA - PNN Gorgona - No. de AP del SPNN que actualizan, implementan y reportan el avance de Planes de Contingencia para el Riesgo Público</t>
  </si>
  <si>
    <t>DTPA - PNN Los Katíos - No. de AP del SPNN que actualizan, implementan y reportan el avance de Planes de Contingencia para el Riesgo Público</t>
  </si>
  <si>
    <t>DTPA - PNN Munchique - No. de AP del SPNN que actualizan, implementan y reportan el avance de Planes de Contingencia para el Riesgo Público</t>
  </si>
  <si>
    <t>DTPA - PNN Sanquianga - No. de AP del SPNN que actualizan, implementan y reportan el avance de Planes de Contingencia para el Riesgo Público</t>
  </si>
  <si>
    <t>DTPA - PNN Uramba Bahía Málaga - No. de AP del SPNN que actualizan, implementan y reportan el avance de Planes de Contingencia para el Riesgo Público</t>
  </si>
  <si>
    <t>DTPA - PNN Utría - No. de AP del SPNN que actualizan, implementan y reportan el avance de Planes de Contingencia para el Riesgo Público</t>
  </si>
  <si>
    <t>DTPA - SFF Malpelo - No. de AP del SPNN que actualizan, implementan y reportan el avance de Planes de Contingencia para el Riesgo Público</t>
  </si>
  <si>
    <t>DTAM - PNN Alto Fragua Indi Wasi - No. de AP del SPNN que actualizan, implementan y reportan el avance del Plan de gestión del riesgo de desastres</t>
  </si>
  <si>
    <t>DTAM - PNN Amacayacu - No. de AP del SPNN que actualizan, implementan y reportan el avance del Plan de gestión del riesgo de desastres</t>
  </si>
  <si>
    <t>DTAM - PNN Cahuinari - No. de AP del SPNN que actualizan, implementan y reportan el avance del Plan de gestión del riesgo de desastres</t>
  </si>
  <si>
    <t>DTAM - PNN La Paya - No. de AP del SPNN que actualizan, implementan y reportan el avance del Plan de gestión del riesgo de desastres</t>
  </si>
  <si>
    <t>DTAM - PNN Rio Puré - No. de AP del SPNN que actualizan, implementan y reportan el avance del Plan de gestión del riesgo de desastres</t>
  </si>
  <si>
    <t>DTAM - PNN Serranía de Chiribiquete - No. de AP del SPNN que actualizan, implementan y reportan el avance del Plan de gestión del riesgo de desastres</t>
  </si>
  <si>
    <t>DTAM - PNN Serranía de los Churumbelos - No. de AP del SPNN que actualizan, implementan y reportan el avance del Plan de gestión del riesgo de desastres</t>
  </si>
  <si>
    <t>DTAM - PNN Yaigojé Apaporis - No. de AP del SPNN que actualizan, implementan y reportan el avance del Plan de gestión del riesgo de desastres</t>
  </si>
  <si>
    <t>DTAM - RNN Nukak - No. de AP del SPNN que actualizan, implementan y reportan el avance del Plan de gestión del riesgo de desastres</t>
  </si>
  <si>
    <t>DTAM - RNN Puinawai - No. de AP del SPNN que actualizan, implementan y reportan el avance del Plan de gestión del riesgo de desastres</t>
  </si>
  <si>
    <t>DTAM - SF Plantas Medicinales Orito Ingi - Ande - No. de AP del SPNN que actualizan, implementan y reportan el avance del Plan de gestión del riesgo de desastres</t>
  </si>
  <si>
    <t>DTAN - ANU Los Estoraques - No. de AP del SPNN que actualizan, implementan y reportan el avance del Plan de gestión del riesgo de desastres</t>
  </si>
  <si>
    <t>DTAN - PNN Catatumbo Barí - No. de AP del SPNN que actualizan, implementan y reportan el avance del Plan de gestión del riesgo de desastres</t>
  </si>
  <si>
    <t>DTAN - PNN El Cocuy - No. de AP del SPNN que actualizan, implementan y reportan el avance del Plan de gestión del riesgo de desastres</t>
  </si>
  <si>
    <t>DTAN - PNN Pisba - No. de AP del SPNN que actualizan, implementan y reportan el avance del Plan de gestión del riesgo de desastres</t>
  </si>
  <si>
    <t>DTAN - PNN Serrania de los Yariguíes - No. de AP del SPNN que actualizan, implementan y reportan el avance del Plan de gestión del riesgo de desastres</t>
  </si>
  <si>
    <t>DTAN - PNN Tamá - No. de AP del SPNN que actualizan, implementan y reportan el avance del Plan de gestión del riesgo de desastres</t>
  </si>
  <si>
    <t>DTAN - SFF Guanentá Alto Río Fonce - No. de AP del SPNN que actualizan, implementan y reportan el avance del Plan de gestión del riesgo de desastres</t>
  </si>
  <si>
    <t>DTAN - SFF Iguaque - No. de AP del SPNN que actualizan, implementan y reportan el avance del Plan de gestión del riesgo de desastres</t>
  </si>
  <si>
    <t>DTAO - PNN Complejo Volcánico DoñaJuana Cascabel - No. de AP del SPNN que actualizan, implementan y reportan el avance del Plan de gestión del riesgo de desastres</t>
  </si>
  <si>
    <t>DTAO - PNN Cueva de los Guácharos - No. de AP del SPNN que actualizan, implementan y reportan el avance del Plan de gestión del riesgo de desastres</t>
  </si>
  <si>
    <t>DTAO - PNN Las Hermosas Gloria Valencia Castaño - No. de AP del SPNN que actualizan, implementan y reportan el avance del Plan de gestión del riesgo de desastres</t>
  </si>
  <si>
    <t>DTAO - PNN Las Orquideas - No. de AP del SPNN que actualizan, implementan y reportan el avance del Plan de gestión del riesgo de desastres</t>
  </si>
  <si>
    <t>DTAO - PNN Los Nevados - No. de AP del SPNN que actualizan, implementan y reportan el avance del Plan de gestión del riesgo de desastres</t>
  </si>
  <si>
    <t>DTAO - PNN Nevado del Huila - No. de AP del SPNN que actualizan, implementan y reportan el avance del Plan de gestión del riesgo de desastres</t>
  </si>
  <si>
    <t>DTAO - PNN Puracé - No. de AP del SPNN que actualizan, implementan y reportan el avance del Plan de gestión del riesgo de desastres</t>
  </si>
  <si>
    <t>DTAO - PNN Selva de Florencia - No. de AP del SPNN que actualizan, implementan y reportan el avance del Plan de gestión del riesgo de desastres</t>
  </si>
  <si>
    <t>DTAO - PNN Tatamá - No. de AP del SPNN que actualizan, implementan y reportan el avance del Plan de gestión del riesgo de desastres</t>
  </si>
  <si>
    <t>DTAO - SF Isla de la Corota - No. de AP del SPNN que actualizan, implementan y reportan el avance del Plan de gestión del riesgo de desastres</t>
  </si>
  <si>
    <t>DTAO - SFF Galeras - No. de AP del SPNN que actualizan, implementan y reportan el avance del Plan de gestión del riesgo de desastres</t>
  </si>
  <si>
    <t>DTAO - SFF Otun Quimbaya - No. de AP del SPNN que actualizan, implementan y reportan el avance del Plan de gestión del riesgo de desastres</t>
  </si>
  <si>
    <t>DTCA - PNN Bahía Portete - No. de AP del SPNN que actualizan, implementan y reportan el avance del Plan de gestión del riesgo de desastres</t>
  </si>
  <si>
    <t>DTCA - PNN Corales de Profundidad - No. de AP del SPNN que actualizan, implementan y reportan el avance del Plan de gestión del riesgo de desastres</t>
  </si>
  <si>
    <t>DTCA - PNN Corales del Rosario y de San Bernardo - No. de AP del SPNN que actualizan, implementan y reportan el avance del Plan de gestión del riesgo de desastres</t>
  </si>
  <si>
    <t>DTCA - PNN Macuira - No. de AP del SPNN que actualizan, implementan y reportan el avance del Plan de gestión del riesgo de desastres</t>
  </si>
  <si>
    <t>DTCA - PNN Old Providence - No. de AP del SPNN que actualizan, implementan y reportan el avance del Plan de gestión del riesgo de desastres</t>
  </si>
  <si>
    <t>DTCA - PNN Paramillo - No. de AP del SPNN que actualizan, implementan y reportan el avance del Plan de gestión del riesgo de desastres</t>
  </si>
  <si>
    <t>DTCA - PNN Sierra Nevada de Santa Marta - No. de AP del SPNN que actualizan, implementan y reportan el avance del Plan de gestión del riesgo de desastres</t>
  </si>
  <si>
    <t>DTCA - PNN Tayrona - No. de AP del SPNN que actualizan, implementan y reportan el avance del Plan de gestión del riesgo de desastres</t>
  </si>
  <si>
    <t>DTCA - RNN Coordillera Beata - No. de AP del SPNN que actualizan, implementan y reportan el avance del Plan de gestión del riesgo de desastres</t>
  </si>
  <si>
    <t>DTCA - SFF Acandí, Playón y Playona - No. de AP del SPNN que actualizan, implementan y reportan el avance del Plan de gestión del riesgo de desastres</t>
  </si>
  <si>
    <t>DTCA - SFF Ciénaga Grande de Santa Marta - No. de AP del SPNN que actualizan, implementan y reportan el avance del Plan de gestión del riesgo de desastres</t>
  </si>
  <si>
    <t>DTCA - SFF El Corchal Mono Hernández - No. de AP del SPNN que actualizan, implementan y reportan el avance del Plan de gestión del riesgo de desastres</t>
  </si>
  <si>
    <t>DTCA - SFF Los Colorados - No. de AP del SPNN que actualizan, implementan y reportan el avance del Plan de gestión del riesgo de desastres</t>
  </si>
  <si>
    <t>DTCA - SFF Los Flamencos - No. de AP del SPNN que actualizan, implementan y reportan el avance del Plan de gestión del riesgo de desastres</t>
  </si>
  <si>
    <t>DTCA - VP Isla de Salamanca - No. de AP del SPNN que actualizan, implementan y reportan el avance del Plan de gestión del riesgo de desastres</t>
  </si>
  <si>
    <t>DTOR - DNMI Cinaruco - No. de AP del SPNN que actualizan, implementan y reportan el avance del Plan de gestión del riesgo de desastres</t>
  </si>
  <si>
    <t>DTOR - PNN Chingaza - No. de AP del SPNN que actualizan, implementan y reportan el avance del Plan de gestión del riesgo de desastres</t>
  </si>
  <si>
    <t>DTOR - PNN Cordillera de Los Picachos - No. de AP del SPNN que actualizan, implementan y reportan el avance del Plan de gestión del riesgo de desastres</t>
  </si>
  <si>
    <t>DTOR - PNN El Tuparro - No. de AP del SPNN que actualizan, implementan y reportan el avance del Plan de gestión del riesgo de desastres</t>
  </si>
  <si>
    <t>DTOR - PNN Serranía de Manacacías - No. de AP del SPNN que actualizan, implementan y reportan el avance del Plan de gestión del riesgo de desastres</t>
  </si>
  <si>
    <t>DTOR - PNN Sierra de la Macarena - No. de AP del SPNN que actualizan, implementan y reportan el avance del Plan de gestión del riesgo de desastres</t>
  </si>
  <si>
    <t>DTOR - PNN Sumapaz - No. de AP del SPNN que actualizan, implementan y reportan el avance del Plan de gestión del riesgo de desastres</t>
  </si>
  <si>
    <t>DTOR - PNN Tinigua - No. de AP del SPNN que actualizan, implementan y reportan el avance del Plan de gestión del riesgo de desastres</t>
  </si>
  <si>
    <t>DTPA - DNMI Cabo Manglares, Bajo Mira y Frontera - No. de AP del SPNN que actualizan, implementan y reportan el avance del Plan de gestión del riesgo de desastres</t>
  </si>
  <si>
    <t>DTPA - DNMI Colinas y Lomas - No. de AP del SPNN que actualizan, implementan y reportan el avance del Plan de gestión del riesgo de desastres</t>
  </si>
  <si>
    <t>DTPA - DNMI Yuruparí-Malpelo - No. de AP del SPNN que actualizan, implementan y reportan el avance del Plan de gestión del riesgo de desastres</t>
  </si>
  <si>
    <t>DTPA - PNN Farallones de Calí - No. de AP del SPNN que actualizan, implementan y reportan el avance del Plan de gestión del riesgo de desastres</t>
  </si>
  <si>
    <t>DTPA - PNN Gorgona - No. de AP del SPNN que actualizan, implementan y reportan el avance del Plan de gestión del riesgo de desastres</t>
  </si>
  <si>
    <t>DTPA - PNN Los Katios - No. de AP del SPNN que actualizan, implementan y reportan el avance del Plan de gestión del riesgo de desastres</t>
  </si>
  <si>
    <t>DTPA - PNN Munchique - No. de AP del SPNN que actualizan, implementan y reportan el avance del Plan de gestión del riesgo de desastres</t>
  </si>
  <si>
    <t>DTPA - PNN Sanquianga - No. de AP del SPNN que actualizan, implementan y reportan el avance del Plan de gestión del riesgo de desastres</t>
  </si>
  <si>
    <t>DTPA - PNN Uramba Bahía Málaga - No. de AP del SPNN que actualizan, implementan y reportan el avance del Plan de gestión del riesgo de desastres</t>
  </si>
  <si>
    <t>DTPA - PNN Utría - No. de AP del SPNN que actualizan, implementan y reportan el avance del Plan de gestión del riesgo de desastres</t>
  </si>
  <si>
    <t>DTPA - SFF Malpelo - No. de AP del SPNN que actualizan, implementan y reportan el avance del Plan de gestión del riesgo de desastres</t>
  </si>
  <si>
    <t>Con corte a 25 de marzo de 2025 se reportan avances cualitativos en la implementación del Plan de gestión del riesgo público con las siguientes acciones:
1) Se avanza en la implementación del plan de contingencia de riesgo público el AP aprobado el 23/12/2024 mediante memorado 20415000403
2) Revisión de la alerta temprana N°001-2025 emitida por la defensoría del pueblo y de las recomendaciones dadas por parte de la Oficina de Gestión del Riesgo en donde se orienta la articulación con las comunidades para adelantar actividades en campo, con el objetivo de evaluar las condiciones de seguridad con el pueblo Inga del Caquetá para la realización de recorridos conjuntos de generación del conocimiento en la inmediaciones de los resguardos San Miguel, Yurayaco y el PNN Alto Fragua indi Wasi.
3) Participar del espacio de reunión de capacitación en PCRP por parte de OGR de NC (Andrea del Mar y Andrea Carolina) y presentación del equipo de RP 2025.</t>
  </si>
  <si>
    <t>Con corte a 25 de marzo de 2025 se reportan avances cualitativos en la implementación y reporte del avance del Plan de Contingencia Frente al Riesgo Público aprobado el 18 de diciembre 2024 para el Parque Amacayacu, en donde se adelantan las siguientes acciones:
1. Reuniones de capacitación tanto con el AP como con la DTAM, al nuevo funcionario del AP que a partir de la fecha será responsable del seguimiento a la implementación al mencionado plan.</t>
  </si>
  <si>
    <t>En este Primer Trimestre  se reportan avances cualitativo en No. de Áreas protegidas del SPNN que actualizan implementan y reportan el avance de Planes de contingencia frente al riesgo público en donde se adelantaron las siguientes Acciones, se cuenta con aprobación de riesgo publico con   Orfeo numero 20235050002033  y se avanza en la respectiva revisión bibliográfica  para avanzar en la formulación de metodología    para la disminución de factores que generan vulnerabilidad  y riesgo en el territorio PANI (En la instancia  se espera generar insumos para la zonificación de escenarios de riesgo (natural y público) (metodología a concertar con DTAM, OGR, AP) y se avanzo en la socialización del documento de riesgo publico  y se  hará el respectivo reporte de acuerdo a las recomendaciones de la oficina de riesgo publico enviadas en el mes  Enero del 2025</t>
  </si>
  <si>
    <t>Se relaciona el memorando de aprobación de la actualización del Plan de Contingencia para el Riesgo Publico del PNN La Paya. </t>
  </si>
  <si>
    <t>Al 25 de marzo de 2025, se reportan avances en el indicador " No. de Áreas protegidas del SPNN que actualizan implementan y reportan el avance de Planes de contingencia frente al riesgo público.” del Parque Nacional Natural Río Puré en las siguientes actividades:
Implementación Plan de contingencia de Riesgo Publico. Para el primer trimestre del año se recibe memorando 20251500000513, con la aprobación de actualización del documento Plan de Riesgo Publico, cuya vigencia de implementación será del 2025 al 2027
Socialización del documento Plan de Riesgo Publico al equipo del PNN Río Puré, como acción de implementación de dicho plan
Estas acciones se financian con recursos del Fondo Nacional Ambiental (FONAM). El acumulado en la meta es de 50%.</t>
  </si>
  <si>
    <t>El área protegida cuenta con  Plan de Contingencia para el Riesgo Público del PNN Serranía de Chiribiquete , actualizado y aprobado por la Oficina de Gestión del Riesgo (OGR)  a tráves del Memorando No. 
20231500001573  con fecha del 08/08/2023  vigente hasta  08/08/2025. </t>
  </si>
  <si>
    <t>Con corte a 25 de Marzo de 2025 se reportan avances cualitativos en 1.6 Autoridad ambiental y gestión del riesgo No. de Áreas protegidas del SPNN que actualizan, implementan y reportan el avance de Planes de contingencia frente al riesgo público.
Mediante memorando 20241500003983 del 21 diciembre 2024, se la actualización del Plan de Contingencia para el Riesgo Público del PNN Serranía de Los Churumbelos 2024
Estas acciones se realizan con la fuente de financiación PGN</t>
  </si>
  <si>
    <t>En el primer trimestre de 2025 respecto al indicador No. de Áreas protegidas del SPNN que actualizan implementan y reportan el avance de Planes de contingencia frente al riesgo público, el área reporta lo siguiente:
 Documento Plan de contingencia de riesgo público actualizado que cuenta con aprobación con el memorando 20241500004023 del 24 de diciembre de 2024.</t>
  </si>
  <si>
    <t>MEMORANDO 20241500001763, el cual es Aprobado el Plan de Emergencias y Contingencias por Desastres Naturales y Socio naturales de la Reserva Nacional Natural Nukak. 
Se reporta la participacion al primer comite de Riesgos y Desastres, para la aprobacion del plan de riesgos y desastre del festival de Verano 2025 San Jose del Guaviare.</t>
  </si>
  <si>
    <t>Mediante memorando 20241500002673 se remite la Aprobación del Plan de Emergencia y Contingencias a Desastres Naturales y Socionaturales de la Reserva Nacional Natural Puinawai.</t>
  </si>
  <si>
    <t>En el mes de marzo, se realizó fortalecimiento de capacidades del equipo del SF PMOIA – PVyC,  para atención de emergencia y contingencias de riesgos naturales y de riesgos públicos. Participación en la Capacitación en PCRP desde el NC.  </t>
  </si>
  <si>
    <t>Dada la actualización del Plan de contingencia frente al riesgo público mediante memorando 20241500003833, el área protegida vienen desarrollando las acciones establecidas en el pan de acción del documento.</t>
  </si>
  <si>
    <t>Dada la actualización del Plan de contingencia frente al riesgo público mediante memorando 20241500002623, el área protegida vienen desarrollando las acciones establecidas en el pan de acción del documento.</t>
  </si>
  <si>
    <t>Dada la actualización del Plan de contingencia frente al riesgo público mediante memorando 20241500003083, el área protegida vienen desarrollando las acciones establecidas en el pan de acción del documento.</t>
  </si>
  <si>
    <t>Dada la actualización del Plan de contingencia frente al riesgo público mediante memorando 20241500002123, el área protegida vienen desarrollando las acciones establecidas en el plan de acción del documento.</t>
  </si>
  <si>
    <t>Dada la actualización del Plan de contingencia frente al riesgo público mediante memorando 20241500002633, el área protegida vienen desarrollando las acciones establecidas en el pan de acción del documento.</t>
  </si>
  <si>
    <t>A la fecha el SFF Iguaque cuenta con el Plan de Contingencia de Riesgo Público vigente que fue aprobado mediante Memorando 20241500003093 del 30 de septiembre del 2024. El equipo continúa dicha implementación que esta vigente.</t>
  </si>
  <si>
    <t>De acuerdo con el memorando 20241500003993, la jefe de la oficina de gestión del riesgo,  aprueba Plan de Contingencia de Riesgo Público 2024 PNN Complejo Volcánico Doña Juana Cascabel, y recomienda su socialización e implementación con el personal del área en mención y enviar los avances del informe de implementación del PCRP para el primer semestre de 2025, en el mes de junio. </t>
  </si>
  <si>
    <t>El área protegida cuenta con el documento PCRP aprobado y se implementa en el trimestre I, se plantea su actualización a raiz de eventos del cuatro trimestre del 2024</t>
  </si>
  <si>
    <t>El área protegida actualizo el plan de contingencias por riesgo público, el cual fue aprobado por la oficina de Nivel Central de Parques Nacionales Naturales de Colombia el 24  diciembre de 2024  mediante memorando 20241500004033. y se encuentra en proceso de su implementación.</t>
  </si>
  <si>
    <t>Para este primer trimestre  se cuenta con Plan de contingencia de Riesgo Público actualizado y aprobado mediante  memorando número 20241500003963 con fecha de 20-12-2024, se espera para este año realizar su implementación y socialización con el equipo del parque.
También se participó de manera presencial  por invitación de la alcaldía de Urrao Antioquia, presentación campaña Colombiana contra minas CCCM con autoridades locales y representantes de la comunidad. Anexos: Acta de la reunión e invitacion.</t>
  </si>
  <si>
    <t>Se adjunta el memorando de aprobación 20251500000603 con FECHA: 28-03-2025 del documento de Plan de Contingencia para Riesgo Público y documentos anexos</t>
  </si>
  <si>
    <t>El área protegida se encuentra en implementación del Plan de Contingencia para Riesgo Público, el cual mediante el memorando No. 20241500002023 fue aprobado por la Oficina de Gestión de Riesgo. Las salidas de campo se realizan en el marco de planeaciones concertadas, el equipo de trabajo conoce las rutas de PVC establecidas por el AP y las cuales se ubican en zonas que han sido intervenidas por el grupo de desminado humanitario, el equipo porta el uniforme de manera adecuada.</t>
  </si>
  <si>
    <t>Durante el primer trimestre de 2025, en referencia al Plan de Contigencia de Riesgo Público en respuesta al memorando del 28 de marzo con radicado No. 20246120000613, que remite la Oficina Gestión del Riesgo en consecuencia, se aprueba el Plan de Contingencia de Riesgo Público 2025 para el SF Isla de la Corota.</t>
  </si>
  <si>
    <t>Se cuenta con un PCRP aprobado con memorando 20241500003973, en este trimestre se avanzo en la  socialización al equipo de trabajo del documento aprobado</t>
  </si>
  <si>
    <t>Plan de riesgo público aprobado por medio de memorando de la oficina de Gestión de Riesgo con radicado No. 20241500001053, con fecha febrero 27 de 2024. En el trimestre 1 no se presenta ningún hecho de riesgo público; se avanza en la socialización del plan de contingencia para el riesgo público, realizada en marzo 18 con los integrantes del equipo de trabajo de Otún Quimbaya; considerando que hay personal que se integra a partir de 2025.</t>
  </si>
  <si>
    <t>Durante el primer trimestre se reportó situación de riesgo publico mediante memorando 120256500000843 del 7/03/2025 socializado por el jefe del  área protegida con restricción de movilidad desde el 8 de marzo hasta el 14 de marzo en el Magdalena y la Guajira, por lo cual se activó el protocolo de riesgo. El plan de riesgo público se encuentra actualizado y aprobado según memorando 20231500003223 del 30 de diciembre de 2023, en la vigencia 2025 se procederá con su actualización y gestión de aprobación.</t>
  </si>
  <si>
    <t>El plan de contingencia de Riesgo público del PNN de Macuira, fue actualizado y aprobado por la Oficina de Gestión de Riesgo del PNNC del NC, el 11 diciembre de 2024, mediante Memorando con radicado No. 20241500003873 y a partir de esta fecha inicia la fase de implementación a dos años de vigencia, 2025-2026 si algo extraordinario no ocurre. De estas acciones, se lograron avanzar durante el primer trimestre de 2025 con la socialización del Plan de Contingencia a todo el equipo del área protegida, así como también se socializó la Guía de Actitud y comportamiento frente al Riesgo Público.</t>
  </si>
  <si>
    <t>Se avanza con la contratación de un profesional con objeto de prestar  servicios en la gestión de la estrategia de PVC y procedimiento de riesgo publico.</t>
  </si>
  <si>
    <t>El Plan de Gestión del Riesgo Público del AP fue actualizado y enviado por la DTCA a la OGR mediante radicado 20246550003843 del 2 de diciembre/2024 para su revisión y aprobación, el cual fue aprobado mediante radicado 20241500003883 el 11 de diciembre, y se da a conocer esta aprobación el 17 de diciembre al AP. Se está pendiente su implementación en el año 2025.</t>
  </si>
  <si>
    <t>Subsanación del reporte del I Trimestre: Se adjunta el Memorando No. 20241500668871 del 27 de marzo de 2.024, por el cual se aprueba el PCRP del PNN SNSM; y se registra el avance físico del indicador.</t>
  </si>
  <si>
    <t>El Plan de riesgo público del PNN Tayrona se encuentra actualizado a la fecha bajo el memorando 20231500001833 del 31 de agosto del 2023, para la vigencia 2023-2025. Para este primer trimestre se vienen implementando las actividades aprobadas. Se espera, que para el segundo reporte del PAA se entregará un primer informe de avance semestral que dé cuenta de las actividades desarrolladas y sus evidencias. Lo anterior, de acuerdo a lo que indica la hoja metodológica del indicador.</t>
  </si>
  <si>
    <t>Se subsana y se adjunta el memorando de aprobación con número 20241500003863 de 11-12-2024 del Plan de Riesgo Público de la RN Cordillera Beata.</t>
  </si>
  <si>
    <t>El Plan de Contingencia de Riesgo Público del Santuario de Fauna Acandi, Playón y Pla-yona, fue aprobado y actualizado para su implementación durante el periodo 2023-2025, mediante memorando 20231500002913 con fecha de 30 de noviembre de 2023. Para el corte del primer trimestre del año en curso, que comprende enero, febrero y marzo, se ha venido adelantando la implementación de las actividades contenidas en el plan, además, de aquellas situaciones emergentes derivadas de las dinámicas sociales que se presentan al inte-rior o en la jurisdicción del Santuario, y que también deben ser atendidas teniendo en cuenta las acciones y procedimientos contenidos en el documento.
A continuación, se hace mención de las actividades realizadas: 
-Se realizó la socialización del documento Plan de Emergencia y Contingencia por Riesgo Público a los nuevos miembros del equipo técnico del Santuario. Conteniendo los tipos de riesgos y amenazas, protocolos de respuesta, equipos con que cuenta el AP, canales de co-municación, coordinación interinstitucional, acciones de cada miembro del equipo con res-pecto PCRP, conocimiento en reacciones frente a presencia de minas antipersonales, cono-cimientos frente a secuestros, conocimiento frente a confrontación armada o fuego cruzado y conocimiento frente a retenes ilegales.
-Acta de activación de alarma y suspensión de actividades de PVC debido a una posible amenaza a miembros del equipo técnico.  
-Acta de levantamiento de alarma y reanudación de actividades de PVC. 
-Socialización de la guía de actitud y comportamiento frente a riesgo público por amenazas.
-Y finalmente, creación de códigos de comunicación al interior del área.
 Cabe resaltar que de acuerdo a la hoja metodológica del indicador se espera entregar un primer informe de avance semestral que dé cuenta de las actividades desarrolladas y sus evidencias, para el segundo reporte del PAA.</t>
  </si>
  <si>
    <t>mediante memorando 20241500001783 del 30 de abril del 2024, la OGR de Parques nacionales aprobo la actualizacion del PCRP DEL SFFCGSM, Durante el periodo comprendido entre el 1 de enero y el 31 de marzo del año en curso, no se han presentado situaciones que se puedan catalogar como de riesgo público y que puedan poner en peligro la integridad física y emocional de los integrantes del equipo humano del área protegida y colaboradores.</t>
  </si>
  <si>
    <t>Mediante Memorando 20231500003213 del 30 de diciembre de 2023, la OGR de Nivel Central aprobó la actualización del Plan de Riesgo Público del Santuario.
Durante el periodo comprendido entre el 1 de enero y el 31 de marzo del año en curso, no se han presentado situaciones que se puedan catalogar como de riesgo público y que puedan poner en peligro la integridad física y emocional de los integrantes del equipo humano del área protegida y colaboradores.</t>
  </si>
  <si>
    <t>El Plan de Riesgo Público (PRP) del Santuario de Flora y Fauna Los Colorados, correspondiente al período 2023-2025, fue aprobado mediante el memorando No. 20231500001813 del 31 de agosto de 2023.
Durante el primer trimestre de 2025, la OGR llevó a cabo, el 27 de febrero, una jornada de socialización de la Guía de Actitud y Comportamiento frente al Riesgo Público con el equipo del Área Protegida. En esta sesión, se explicaron en detalle las medidas establecidas en el documento, con el propósito de orientar el actuar del personal de Parques Nacionales.
Es importante anotar que se gestiono una reunión con el GSIR para de nuevo solicitar poner en funcionamiento los radios portátiles que pueden significar la vida o la muerte de los funcionarios y contratistas del área protegida.</t>
  </si>
  <si>
    <t>En el marco de la implementación del plan de riesgo público se ha generado un primer espacio de reunión con el equipo de trabajo del SFF Los Flamencos para realizar seguimiento a las situaciones de riesgo público presentadas el año 2024, esta reunión se llevó a cabo el día 03 de marzo de 2025 en el aula ambiental de la cabaña Guanebucanes. En este espacio se concluyó que la situación de riesgo público persiste porque se han presentado nuevos homicidios en la vecindad del SFF Los Flamencos y hay indicios que personal de los grupos insurgentes transitan por territorio del área protegida. Como medida se determinó que temporalmente, el equipo no transita para actividades misionales por los sectores 2 y 4, se realizan actividades misionales en el sector 3 y 6, y se trabaja con normalidad en los sectores 1, ruta 1 y 2 y en el sector 5.
 Así mismo, se realiza la socialización a todo el equipo de trabajo de la Guía de actitud y comportamiento frente al riesgo público, como estrategia para conservar la vida e integridad del equipo de trabajo.
Por gestión del nivel central como respuesta a la situación de riesgo presente en las áreas protegidas de La Guajira, el día 5 de marzo del año en curso, se realizó reunión virtual con la Defensoría del Pueblo donde se revisó la situación de riesgo y se plantearon articulaciones con el equipo local de la Defensoría del Pueblo en la Guajira para iniciar diálogos sobre la situación en la ruta de un pronunciamiento institucional o una alerta temprana sobre la situación de riesgo público para los Guardaparques de la Guajira.</t>
  </si>
  <si>
    <t>VP ISLA DE SALAMANCA: Mediante memorando 20231500001253 del 20 de Junio del 2023, se aprobó el plan de riesgo de VIPIS. No obstante, con las situaciones de seguridad cambiantes en el territorio, este se va actualizando. Los reportes de alertas tempranas se remiten a la oficina de Gestión de Riesgo dando cuenta de situaciones graves, como crímenes que han sucedido en inmediaciones. Así mismo, la oficina de Gestión de Riesgo, realizo seguimiento y acompañamiento ante la Unidad Nacional de protección, la cual mediante resolución, califico la situación de seguridad de un funcionario como extrema e implemento la correspondiente medida de seguridad.</t>
  </si>
  <si>
    <t>El Plan de Contingencia de Riesgo Público se encuentra aprobado mediante el memorando No. 20231500002723 del 18/11/2023, emitido por la Oficina de Gestión del Riesgo, por lo que estará vigente hasta el 17/11/2025. 
El área protegida durante el periodo, ha logrado avanzar en la ejecución de: 
1. A través de comunicación con habitantes del área protegida ha podido indagar sobre el estado del orden público para el primer trimestre del año 2025, donde se ha podido conocer sobre la movilidad recurrente de actores armados, así como retenes de inspección y 
2.  Se realizo monitoreo a las alertas tempranas a que incluyen a los municipios donde el área protegida tiene jurisdicción a través de la página ttps://alertastempranas.defensoria.gov.co/ . Donde se evidencia que para la fecha no se han emitido nuevos informes de seguimiento a las mismas.
3.Se participó en jornada de inducción sobre riesgo público, impartida por el nivel central donde se contó con la participación de funcionarios y contratistas, espacio donde se abordaron temas asociados a localización de áreas protegidas y alertas tempranas, zonas de influencia de grupos armados, y guía de actitud y comportamiento frente al riesgo público. (Anexo 4. Acta Inducción RP 18-02-25”).
4. Se realizó un ejercicio junto a la DTOR para identificar las áreas de riesgo público asociadas a la presencia de grupos armados, en el marco de la verificación de focos de calor para la temporada seca del 2025. El resultado de esta construcción conjunta fue socializado con el equipo del área protegida y la PGR del nivel central (Anexo 6. Delimitación Zona acceso VIF 2025 - con base en inf Riesgo Público y Anexo 7. Acta Plan Operativo IF DCin 030225)</t>
  </si>
  <si>
    <t xml:space="preserve">El Plan de Contingencia de Riesgo Público se encuentra aprobado mediante el memorando No. 20231500002033 del 11 de septiembre de 2023, por lo que estará vigente hasta el 10 de septiembre de 2025. 
Durante el periodo, ha logrado avanzar en la ejecución de: 
1. Se coordinó capacitación con la ARL positiva en los temas referentes a Marco Legal en tareas de alto riesgo, Herramientas para identificar y reconocer peligros mecánicos (Anexo 1). 
2. Se realizaron desplazamientos PVC en los sectores de Palacio y La Paila, incluyendo un recorrido con carabineros para fortalecer la vigilancia ambiental. Además, se presentó el informe trimestral de PVC, abordando actividades y tráfico ilegal de fauna y flora, cumpliendo con la Actividad 10 mediante operativos y acciones conjuntas con fuerzas militares y alcaldías. (Anexos 2, 3, y 4).
3. Se participó en espacio de capacitación de introducción sobre el riesgo público para funcionarios y contratistas de la DTOR y las áreas protegidas de la Orinoquía de PNNC, realizada por la Oficina de Gestión del Riesgo y la Dirección Territorial Orinoquia, donde se trataron temas de Alertas Tempranas de la Defensoría del Pueblo, zona de influencia de grupos armados organizados en Colombia vigencia 2024 y Guía de Actitud y Comportamiento Frente al Riesgo Público. (Anexo 5)  
</t>
  </si>
  <si>
    <t>El Plan de Contingencia de Riesgo Público se encuentra aprobado mediante el memorando No. 20251500000063 del 13 de enero 2025, por lo que estará vigente hasta el 12 de enero de 2027.
El área protegida durante el periodo, ha logrado avanzar en la ejecución de: 
-  Se participó en inducción impartida por la DTOR y la OGR sobre riesgo público y las actividades que se realizan por parte de estas oficinas (Anexo1). 
- Se reporto sobre sospecha de MAP en la vereda la Paz a la OGR y jefatura del PNN (Anexo 2). 
- Se sostuvo reunión con OGR y DTOR sobre la alerta de riesgo publico realizada por MAP. (Anexo 3). 
- En la reunión con el AICMA se realizó el diligenciamiento del formato FULE para reportar el suceso a las autoridades competentes (Anexo 4). 
- El equipo de PVC reporto información que pueda poner en riesgo las actividades y el equipo del PNNCP (Anexo 5, Anexo 6, Anexo 7 y Anexo 8). 
- En el comité mensual del AP se hizo un repaso de las situaciones que se han presentado acerca del orden público en el PNN. (Anexo 9). 
- Se realizó la reunión con la JAC en Vegalarga y se mostró el interés de la comunidad en seguir trabajando en la zona en vivero y educación ambiental con el compromiso de aclarar las alertas que se habían generado sobre la prohibición de que el equipo del PNN no podía ingresar a la zona (Anexo 10). </t>
  </si>
  <si>
    <t>El área protegida avanzó durante el periodo, en la actualización de su PCRP, desarrollando las siguientes actividades: 
1. Tres espacios de reunión con DTOR y OGR de la entidad para abordar las inquietudes del área protegida y elaboración de salidas gráficas en marco del avance para la actualización del PCRP (Anexo 1_Actas _Avan_Actu_PCRP).  
2. Avance en la actualización de los capítulos del documento Plan de Contingencia de Riesgo Público quedando pendiente información relacionada al directorio y articulación institucional.  (Anexo 2. Bor_actual_PCRP_pTup_marzo) 
Adicionalmente, se adelantó un espacio con algunos integrantes del equipo del área protegida para la presentación del contexto del riesgo público y señalando las conductas para enfrentar las amenazas que se han identificado. (Anexo 3_Social_Actua_riesgo_pTup).</t>
  </si>
  <si>
    <t>El Plan de Contingencia de Riesgo Público se encuentra aprobado mediante el memorando No. 20241500003923 del 17/12/2024, por lo que estará vigente hasta el 16/12/2026.
El área protegida durante el periodo, ha logrado avanzar en la ejecución de: 
1. Análisis de reconocimiento de posibles zonas con presencia de Minas Antipersonales (MAP), Municiones Sin Explotar (MUSE) y Artefactos Explosivos Improvisados (AEI) en las áreas de influencia del parque.
2. Acciones de mitigación y prevención de riesgos: se desarrolló una jornada de capacitación dirigida al equipo de trabajo del área protegida, enfocada en la identificación y prevención de amenazas derivadas de MAP, MUSE y AEI, en el marco del Plan de Contingencia para el Riesgo Público.
3. Desarrollo de cuatro reuniones con comunidades de las veredas  Brisas del Manacacias, El Carmén, Fundo Nuevo y Puerto Castro, donde se discutieron diversas preocupaciones relacionadas con la conservación del área protegida y el uso sostenible de los recursos naturales.
4. Revisión y actualización de los datos de contacto de las instituciones clave con competencias en el Parque Nacional Natural Serranía de Manacacías, para la atención de riesgos.</t>
  </si>
  <si>
    <t>El Plan de Contingencia de Riesgo Público del PNN Sierra de la Macarena se encuentra aprobado mediante el memorando No 20231500002773, con fecha 22-nov-2023, por lo que estará vigente hasta el 21-nov-25 El área protegida durante el primer trimestre del año 2025, ha logrado avanzar en la ejecución de las siguientes actividades:
1. Se recibió informe de la Oficina de Gestión del Riesgo del Nivel Central sobre la Alerta Temprana 001 de fecha 21 de enero de 2025, expedida por la Defensoría del Pueblo, mediante la cual se advierte la amenaza que enfrenta la sociedad civil debido a la confrontación armada entre grupos disidentes de "Iván Mordisco" y alias “Calarcá" en áreas específicas (anexo 1 al 1.3).
2. Desde la jefatura se impartieron lineamientos de movilidad para personal y vehículos de PNN, en aras de disminuir los riesgos y salvaguardar la vida de los guardaparques, considerando comunicado de uso y manejo de vehículos oficiales. (2. CorreoPNN LineamientosMovilizaciónPersonal-Vehículos de PNN, 2.1 CorreoPNN - Fwd_ Comunicado uso y manejo de los vehículos oficiales).
3. Se participó en capacitación impartida por OGR y DTOR en introducción del riesgo público, dirigido a funcionarios y contratistas de la DTOR, así como a las áreas protegidas de la Orinoquía de PNNC, donde se hizo relación de alertas tempranas emitidas por la Defensoría del Pueblo, se especificaron zonas de influencia de grupos armado organizados en Colombia y se abordó la Guía de Actitud y Comportamiento Frente al Riesgo Público. (3. Acta Inducción Riesgo Público 180225).</t>
  </si>
  <si>
    <t>El Plan de Contingencia de Riesgo Público se encuentra aprobado mediante el memorando No. 20231500002813 del 25 de noviembre de 2023, por lo cual está vigente hasta el 24 de noviembre de 2025.
El área protegida durante el periodo, ha logrado avanzar en la ejecución de: 
1.    El área protegida, participó en el espacio de inducción sobre riesgo público dirigido por la Oficina de Gestión del Riesgo de PNNC el día 18 de febrero de 2025, (anex0_1_acta_induccion_RP_18-02-25) ,
2.    El personal usa el uniforme constantemente tanto en recorridos, como en otras actividades (anexo_2_uso_uniformes); 
3.    En todo momento se incorpora la prevención del riesgo, se programa las salidas mensualmente y siempre deben ir mínimo 2 personas (anexo_3_ programacion_comisiones),
4.    Mensualmente se envía la relación de recorridos en el formato Código Ma_FO_69 atendiendo la circular Circular N.º 20251300000014( anexo_4_ formato_seguridad_en_territorio)</t>
  </si>
  <si>
    <t xml:space="preserve">El Plan de Contingencia de Riesgo Público se encuentra aprobado mediante el memorando No. 20231500002683, del 16 de Noviembre de 2023, por lo que estará vigente hasta el 15 de Noviembre de 2025.
El área protegida durante el periodo, ha logrado avanzar en la ejecución de: 
1. Se participa en inducción sobre el Riesgo público, impartida por la OGR y la DTOR, donde se realiza la socialización de las alertas tempranas y la guía de actitud y comportamiento frente al riesgo Público. (Anexo 2. Acta Inducción RP 180225)
2. Se participa en reunión sobre lineamientos para reportes de indicadores y fechas de entrega para informes de implementación del plan de riesgo público.rofesional 08 de la DTOR. 
4.Se realizó solicitud apoyo a la DTOR en la gestión de capacitaciones a dictarse en el marco del cumplimiento del PCRP del áre protegida, recibiendo copia de  la gestión para su programación. </t>
  </si>
  <si>
    <t xml:space="preserve">El DNMI Colinas y Lomas cuenta con el Plan de Contingencia de Riesgo Público aprobado por la Oficina Asesora de Gestión del Riesgo de nivel central, mediante memorando 20231500003103 de 27 de diciembre de 2023, razón por la cual inicia la vigencia con un avance del indicador del 0.5. Se prevé para el primer y segundo semestre del 2025 avanzar con los dos informes de implementación con un valor cuantitativo de 0,25 cada uno, con esto alcanzaríamos la meta de 1 en los próximos reportes.  
</t>
  </si>
  <si>
    <t>El DNMI Yuruparí-Malpelo cuenta el Plan de Contingencia de Riesgo Público aprobado por la Oficina Asesora de Gestión del Riesgo de nivel central, mediante memorando 20231500003133 de 28 de diciembre de 2023, razón por la cual inicia la vigencia con un avance del indicador del 0.5. Se prevé para el primer y segundo semestre del 2025 avanzar con los dos informes de implementación con un valor cuantitativo de 0,25 cada uno, con esto alcanzaríamos la meta de 1 en los próximos reportes.</t>
  </si>
  <si>
    <t>Para el primer trimestre enero-marzo el PNN Farallones de Cali inicia con un avance cuantitativo de 0.25 como resultado de la aprobación previa del Plan de Contingencia de Riesgo Público mediante memorando 20231500002363 del 25 de noviembre de 2023. De manera cualitativa y dando cumplimiento al instrumento previamente mencionado, se ha hecho seguimiento y atención institucional a las situaciones de orden público en los municipios de Dagua y Jamundí, así como en el Distrito de Santiago de Cali. </t>
  </si>
  <si>
    <t>Para el primer trimestre enero-marzo el PNN Gorgona inicia con un avance cuantitativo de 0.25 como resultado de la aprobación previa del Plan de Contingencia de Riesgo Público mediante memorando 20231500002353 del 24 de octubre de 2023. Se prevé para la actual vigencia adelantar en el primer y cuarto trimestre la implementación del plan, así como la actualización para instrumento para su nueva vigencia. </t>
  </si>
  <si>
    <t>El PNN Los Katios cuenta el Plan de Contigencia de Riesgo Público aprobado por la Oficina Asesora de Gestión del Riesgo de nivel central,  mediante memorando 20231500002363 de 25 de octubre de 2023, razón por la cual inicia la vigencia con un avance del indicador del 0.25. Se prevé para el primer y segundo semestre del 2025 avanzar con dos informes de implementación, 0,25 cada uno, y la actualización con 0,25, con esto nos permitirá alcanzar la meta de 1 al finalizar la vigencia. </t>
  </si>
  <si>
    <t>El PNN Munchique tiene el Plan de Contingencia de Riesgo Público aprobado por la Oficina Asesora de Gestión del Riesgo de nivel central, razón por la cual inicia la vigencia con un avance del indicador del 0.25. Se prevé para el primer y segundo semestre del 2025 avanzar con los dos informes de implementación con un valor cuantitativo de 0,25 cada uno, sumado a la actualización de 0.25, con esto alcanzaremos la meta de 1 en los próximos reportes.  
-Participación en reunión presencial con el equipo del AP y demás funcionarios de las diferentes áreas  y administrativos de la subsede de Popayán y personal de policía de carreteras, con el objeto de realizar una análisis de la situación de riesgo publico de la Subsede y tomar las medidas correspondientes.
- Participación en la reunión de socialización de indicadores de gestión de riesgo publico y desastres de la DTPA  para la vigencia 2025.
-Socialización al equipo del  AP el Plan de contingencia de Riesgo Publico en una actividad de Trivia , con situaciones reales.</t>
  </si>
  <si>
    <t>El PNN Sanquianga cuenta con el Plan de gestión del riesgo público vigente, razón por la cual inicia la vigencia con un avance cuantitativo de 0,25%, el cual fue aprobado mediante memorando No. 20237500017373el día 16 de agosto de 2023. En los próximos trimestres se reportaran avances en la implementación, así mismo en el proceso de actualización del Plan para una nueva vigencia. </t>
  </si>
  <si>
    <t>Mediante memorando No. 20241500004043, la Oficina de Gestión del Riesgo de nivel central resuelve aprobar la actualización Plan de Contingencia por Riesgo Público del PNN Uramba Bahía Málaga. La fecha de vigencia es desde el 24/diciembre/2024 hasta el 23/diciembre/2026.
Validación concepto de riesgo público.
Anexo No. 1 Memorando de aprobación plan de contingencia por riesgo público.</t>
  </si>
  <si>
    <t>Para el primer trimestre enero-marzo el PNN Utría inicia con un avance cuantitativo de 0.5 como resultado de la aprobación previa del Plan de Contingencia de Riesgo Público mediante memorando 20241500002913 del 11 de septiembre de 2023. Se prevé avanzar con las dos acciones de implementación en el primer y segundo semestre para dar cumplimiento total al indicador. </t>
  </si>
  <si>
    <t>El SFF Malpelo cuenta con el Plan de Contingencia frente al Riesgo Público vigente, el cual fue aprobado mediante memorando No.20231500002983  el día 12 de diciembre de 2023</t>
  </si>
  <si>
    <t>Con corte a 25 de marzo de 2025 se reportan avances cualitativos en la implementación del PCDEN (aprobación radicado No. 20241500003413 del 30/10/2024) mediante las siguientes acciones:
1)        Participación en el Comité Municipal de Gestión del Riesgo_CMGRD del municipio de San José del Fragua convocado para el 27 de enero de 2025 donde se aborda el tema de temporada seca e incendios forestales por lo cual se analiza el Plan de Contingencia para la temporada seca y Plan de Contingencia Incendios Forestales 2025 de acuerdo a la Alerta Amarilla de IDEAM.
2)        Participación en el Comité Municipal de Gestión del Riesgo_CMGRD del municipio de San José del Fragua convocado para el 14 de febrero de 2025 para revisar la problemática ocurrida por el colapso del punto sobre el rio Luna (sector conocido como vereda Luna) en la vía carreteable nacional San José del Fragua Caquetá – Villa Garzón Putumayo y acordar decretar calamidad publica vial en el municipio.
3)        Participación en la mesa temática convocada por la DTAM el 14 de marzo de 2025 donde abordan el tema de gestión del riesgo de desastres natural y se reciben indicaciones para el reporte del primer trimestre.</t>
  </si>
  <si>
    <t>Con corte a 25 de marzo de 2025 se reportan avances cualitativos en la implementación y reporte del avance del Plan de Emergencias y Contingencias por Desastres Naturales y Socioculturales (PECDNS), en donde se adelantan las siguientes acciones:
1. Contratación del profesional que dentro de sus obligaciones será responsable del seguimiento al mencionado Plan
2. Asignación a los sectores de Matamatá, Amacayacu y Leticia de extintores para combatir el fuego.</t>
  </si>
  <si>
    <t>En este Primer Semestre  reportan avances cualitativos en No. de Áreas protegidas del SPNN que actualizan implementan y reportan el avance del Plan de gestión del riesgo de desastres donde han adelantado las siguientes acciones de aprobación del documento de PECDS del PNN Cahuinari con Orfeo numero 20241500004003 del día 23 diciembre del 2024, se avanzo en el plan de trabajo , realizo la socialización  del documento  del PECDS a los integrantes del PNN Cahuinari Y se realizo la respectiva solicitud a UNGRD del departamento del Amazonas.</t>
  </si>
  <si>
    <t>El día 06 de marzo de 2025, en reunión del Comité de Gestión de Riesgo del Municipio de Puerto Leguízamo,  desarrollada en la Alcaldía Municipal, se realizó la socialización del Plan de Emergencias y Contingencias por Desastres Naturales y Socio naturales del PNN La Paya, a través de presentación en Power Point.  Con participación  de  entidades públicas y privadas del municipio, se resolvieron dudas y se aceptaron sugerencias, entre las que se destaca una mayor participación de la entidad en las mesas técnicas del Comité de Gestión de Riesgo Municipal. </t>
  </si>
  <si>
    <t>Al primer trimestre del 2025, el Parque Nacional Natural Río Puré realizó las siguientes actividades para el cumplimiento de las actividades de Plan de Emergencias y Contingencias por Desastres Naturales y Socionaturales - PECDNS. 
Se remitió el viernes 14 de marzo la versión final para la actualización del PECDNS del PNN Río Puré, la cual recogía los ajustes, comentarios y correcciones realizadas por la Oficina Asesora de Gestión del Riesgo OAGR y la profesional de Prevención, Vigilancia y control de la DTAM.
El miércoles 19 de marzo de 2025 se recibe información vía correo electrónico desde la OAGR informando que el PECDNS ya se encuentra en trámite para el Memorando Aprobatorio de la actualización del instrumento para la vigencia 2025-2027. 
Finalmente, el mismo 19 de marzo de 2025 mediante memorando 20251500000543 se aprueba el PECDNS para el PNN Río Puré, cuya vigencia será 2025-2027. A partir del segundo semestre se presentará el informe de implementación. </t>
  </si>
  <si>
    <t>Con corte a 25 de marzo de 2025 en el indicador No. de Áreas protegidas del SPNN que actualizan implementan y reportan el avance del Plan de gestión del riesgo de desastres. Actualmente, el área protegida cuenta con Plan de Emergencias y Contingencias por Desastres Naturales y Socio naturales del Parque Nacional Natural Serranía de Chiribiquete, actualizado y aprobado por la Oficina de Gestión del Riesgo (OGR) a través de Memorando No. 20241500001243 con fecha del 11/03/2024. Se reportan avances cualitativos, donde se desarrollaron las siguientes acciones:
1. Se participó en reunión extraordinaria del Consejo Municipal de Gestión de Riesgos y Desastres del municipio de Solano Caquetá, con el objetivo de realizar la presentación del Cuerpo de Bomberos Voluntarios de Puerto Leguizamo – Putumayo, presentación de avances de la conformación del Cuerpo de Bomberos del municipio, socialización del Informe Técnico: Alerta Temprana Preventiva por aumento del nivel del río Caquetá y sus afluentes,  y presentación del Plan de contingencia para la celebración de la conmemoración del día Internacional de la Mujer.
2. Se participó en reunión extraordinaria del Consejo Municipal de Gestión de Riesgos y Desastres del municipio de San Vicente del Caguán Caquetá, cuya finalidad fue socializar plan de contingencia de fiebre amarilla y dengue, plan de contingencia de eventos culturales y fechas del calendario ambiental entre ellos el desfile de la conmemoración del día del agua. 
3. Se realizó el reporte mensual de enero, febrero y marzo de inspección de sedes del PNN Serranía de Chiribiquete. 
4. Se participó de la reunión inicial de Gestión del Sistema de Seguridad y Salud en el Trabajo orientada por la GGH del nivel central de PNNC. 
5. Se realizo el monitoreo de áreas quemadas del mes de febrero 2025. </t>
  </si>
  <si>
    <t>Con corte a 25 de Marzo de 2025 se reportan avances cualitativos en 1.6 Autoridad ambiental y gestión del riesgo No. de Áreas protegidas del SPNN que actualizan, implementan y reportan el avance del Plan de gestión del riesgo de desastre.
Mediante memorando 20241500003193 del 9 de octubre de 2024, se aprueba actualización del Plan de Emergencias y Contingencias por Desastres Naturales y Socionaturales del Parque Nacional Natural Serranía de los Churumbelos Auka Wasi
Estas acciones se realizan con la fuente de financiación PGN</t>
  </si>
  <si>
    <t>Con corte al primer trimestre de 2025 respecto al indicador No. de Áreas protegidas del SPNN que actualizan implementan y reportan el avance del Plan de gestión del riesgo de desastres. Se adelanto lo siguiente:
1. 2 reuniones (13 y 18/03/2025) entre PNNYAP, DTAM y OGR con el propósito de revisar y retroalimentar los avances en la actualización del Plan de Emergencias y Contingencias de Riesgos Naturales y Socionaturales PECDNS del PNN Yaigojé Apaporis.
2. El 26/02/2025, se adelantó la primera socialización del PECDNS a la líder tematico de PVC de la DTAM.
3. El 20/03/2025 mediante memorando 20251500000573 emitido por la ofina de Gestión del Riesgo, se aprueba el PECDNS del PNN Yaigojé Apaporis.
Estas acciones se realizan con la fuente de financiación GESTIÓN-PGN. </t>
  </si>
  <si>
    <t>MEMORANDO 20241500001763, el cual es Aprobado el Plan de Emergencias y Contingencias por Desastres Naturales y Socio naturales de la Reserva Nacional Natural Nukak. 
Se reporta la participación al primer comité de Riesgos y Desastres, para la aprobación del plan de riesgos y desastre del festival de Verano 2025 San Jose del Guaviare.</t>
  </si>
  <si>
    <t>En el mes de marzo, se participó en la reunión, para actualización del PECNDS en articulación entre SF Plantas Medicinales Orito Ingi Ande, DTAM y OGR. Además, se realizó fortalecimiento de capacidades del equipo del SF PMOIA para atención de emergencia y contingencias de riesgos naturales y riesgos públicos.Fuente de financiación</t>
  </si>
  <si>
    <t>Dada la actualización del plan de gestión del riesgo de desastres del área protegida generado mediante memorando 20241500003433, se vienen desarrollando las acciones establecidas en el pan de acción del documento.</t>
  </si>
  <si>
    <t>Dada la actualización del plan de gestión del riesgo de desastres del área protegida generado mediante memorando 20241500003813, se vienen desarrollando las acciones establecidas en el pan de acción del documento.</t>
  </si>
  <si>
    <t>Dada la actualización del plan de gestión del riesgo de desastres del área protegida generado mediante memorando 20241500003893, se vienen desarrollando las acciones establecidas en el pan de acción del documento.</t>
  </si>
  <si>
    <t>Dada la actualización del plan de gestión del riesgo de desastres del área protegida generado mediante memorando 20241500003453, se vienen desarrollando las acciones establecidas en el pan de acción del documento.</t>
  </si>
  <si>
    <t>Dada la actualización del plan de gestión del riesgo de desastres del área protegida generado mediante memorando 20241500002123, se vienen desarrollando las acciones establecidas en el pan de acción del documento.</t>
  </si>
  <si>
    <t>Dada la actualización del plan de gestión del riesgo de desastres del área protegida generado mediante memorando 20241500002383, se vienen desarrollando las acciones establecidas en el pan de acción del documento.</t>
  </si>
  <si>
    <t>Dada la actualización del plan de gestión del riesgo de desastres del área protegida generado mediante memorando 20241500002993, se vienen desarrollando las acciones establecidas en el pan de acción del documento.</t>
  </si>
  <si>
    <t>A la fecha el SFF Iguaque cuenta con el PECDNS vigente aprobado con el Memorando 20241500002923 del 11 de septiembre del 2024. En el primer trimestre del 2025 el equipo del AP continúa trabajando con la directriz de este documento en los municipios de influencia. Se asiste a las reuniones de Gestión de Riesgo que fueron convocados por los municipios así: 
1-Se participó en consejo extraordinario municipal de gestión de riesgo de desastres realizado el 5 de febrero con el fin de coordinar la atención de incendio presentado en inmediaciones del santuario.  
2-En el municipio de Villa de Leyva: Se participó en las reuniones ordinarias del CMGRD convocadas por la administración municipal para la aprobación de planes de continegncia de eventos, atención de riesgos, articulación ante situaciones de emergencia y otras situaciones 4 de febrero y 4 de marzo. 
3-Se lidero y desarrollo  el 16 de enero la jornada de articulación con la brigada comunitaria de atención de incendios del Municipio de Arcabuco y el cuerpo de Bomberos de Arcabuco y Villa de Leyva socializando el plan de emergencias y contingencias.
4- Se realizó la revisión y alistamiento de los equipos de atención de incendios el 26 de enero.
5- Se participó en la atención y extinción de incendio forestal presentado el 18 de enero en la zona aledaña al Santuario, aportando raciones y personal brigadista para la atención, el cual se remitio a la inspección de policía de Chiquiza para las medidas correctivas correspondientes
Se carga el informe trimestral de acciones y sus anexos correspondientes.</t>
  </si>
  <si>
    <t>El documento de riesgos de desastres, arranca con cero, ya que este PECDNS esta en revisión y ajustes</t>
  </si>
  <si>
    <t>El área protegida cuenta con el documento PECDNS aprobado y se implementa en el trimestre I, se plantea su actualización con el uso de tecnologías que permitan precisión en la toma de datos</t>
  </si>
  <si>
    <t>Se avanzo con la profesional de la DTAO en la revisión del documento y de acuerdo a sus indicaciones realizar el proceso de actualización e implementación del PLán de Emergencias y Contingencias por Desastres Naturales y Socionaturales</t>
  </si>
  <si>
    <t>Para este primer trimestre, se realizó una reunión virtual de empalme entre los funcionarios Héctor Francisco Montoya Olaya y Juan Alberto Gonzales Obando, en la cual se realizó la socialización del contenido del PECDNS que cuenta con memorando N° 20231500001923 del  05-09-2023. Esta reunión se realizó a causa del retiro por pensión del técnico Hector Montoya, haciéndole entrega de los temas que tenía a cargo. 
Se anexa acta de reunión y listado de asistencia de la reunión, y memorando de aprobación del PECDNS, el cual estará vigente hasta diciembre del presente año.</t>
  </si>
  <si>
    <t>Remisión de memorando de aprobación de la actualización del Plan de Emergencia y Contingencia de Desastres Naturales y Socionaturales (PECDNS) del PNN Puracé.</t>
  </si>
  <si>
    <t>El 28 de febrero de la presente vigencia, el área protegida participó de una reunión convocada por la oficina de gestión del riesgo de la SGM, se contó con el acompañamiento de la OGR de DTAO, donde se revisó el documento de actualización del PECDNS y se orientaron algunos ajustes para su aprobación. El 20 de marzo se remite a través de correo electrónico el documento de actualización del PECDNS con los ajustes requeridos por la OGR.</t>
  </si>
  <si>
    <t>De acuerdo al Memorando 20256120000073, emitido por la Dirección Territorial Andes Occidentales: Las AP que tienen vigente el PCRP inician con 0.5 y, para el reporte PAA del primer trimestre, se debe cargar en SENDA únicamente el Orfeo de aprobación.</t>
  </si>
  <si>
    <t>Actividad realizada en vigencia 2024. Se llevó a cabo la actualización del documento PECDNS, el cual fue aprobado mediante memorando 120246120000413_00005 del mes de diciembre de 2024.</t>
  </si>
  <si>
    <t>Se cuenta con PECDNS aprobado con memorando 20241500003733 y se encuentra en su primer año de implementación. Algunas actividades adelantadas a la fecha corresponden a Socialización boletines semanales de la actividad del volcán Galeras, socialización del documento aprobado al equipo de trabajo del SFF Galeras, reporte de eventos por deslizamientos y crecientes súbitas ocurridos en el sector Urcunina. </t>
  </si>
  <si>
    <t>El Plan de Emergencia  está en proceso de actualización, documento en revisión por parte de la DTAO.  En el trimestre 1 no se presenta ningún hecho que ponga en riesgo las personas o infraestructura del área. Se continua con seguimiento a las alertas y datos climáticos del IDEAM; se socializa el tema con equipo de trabajo en reunión realizada en marzo 18.</t>
  </si>
  <si>
    <t>Mediante memorando No 20241500003753 del 3 de diciembre de 2024, fue aprobada la actualización del Plan de Emergencia y Contingencia de Desastres Naturales y Socionaturales (PECDNS) del Parque Nacional Natural Bahía Portete Kaurrele. En el primer trimestre de la vigencia se avanzó en la implementación de las actividades aprobadas, entre ellas la gestión de radicar mediante oficio con numero de radicado 2025679000031 del 7/03/2025 el PECDNS en la  Alcaldía Municipal de Uribia, solicitando participación el Comité de Gestión del Riesgo de Desastres del Municipio para socializar detalladamente el PECDNS. De acuerdo a lo que indica la hoja metodologica para el segundo trimestre del año se deberá presentar el primer avance del informe de implementación (primer semestre), el cual recogerá la descripción de las actividades en conjunto con sus evidencias. </t>
  </si>
  <si>
    <t>Se realizó la socialización del Plan de Emergencias y Contingencias por Desastres Naturales y Socio-naturales (PECDNS) del parque Corales de Profundidad ante La Capitanía de Puerto de Coveñas.                                                                 
Limitaciones: Teniendo en cuenta que el PNN CPR es netamente submarino y no cuenta con un área emergida, los diferentes entes territoriales manifiestan no tener jurisdicción en dicha área. Esto se ve reflejado en el poco interés de participar en los espacios convocados para la socialización del plan de implementación de desastre, así como otras actividades relacionadas para un trabajo conjunto.</t>
  </si>
  <si>
    <t>Mediante memorando No 20241500003423 de fecha 31-10-2024, fue aprobada la actualización del Plan de Emergencia y Contingencia de Desastres Naturales y Socionaturales (PECDNS) del Parque Nacional Natural Macuira. Para este primer trimestre se planean las acciones de implementación entre ellas, solicitar a la alcaldía municipal por medio de oficio información sobre el Plan de Emergencia y la Estrategia de respuesta, socializar al equipo del Parque el documento aprobado, Actualizar el inventario de elementos para la atención de emergencias y contingencias del PNN de Macuira, etc. De acuerdo a lo que indica la hoja metodológica para el segundo trimestre del año se deberá presentar el primer avance del informe de implementación (primer semestre), el cual recogerá la descripción de las actividades en conjunto con sus evidencias.</t>
  </si>
  <si>
    <t>El Plan de Emergencia y Contingencia por Desastres Naturales del AP fue aprobado su actualización el 4 de octubre/2024 mediante radicado 20241500003053 de la OGR, e informado al AP el 9 de octubre. La socialización al personal del Parque se realizó el 23 diciembre/2024. Para el año 2025 se planea la socialización a entes territoriales en jurisdicción e implementación del Plan de acción.  </t>
  </si>
  <si>
    <t>El PECDNS del PNN SNSM, fue actualizado y aprobada dicha actualización para las vigencias 2025-2026, mediante memorando NO. 20241500003803, del 9 de diciembre del 2.024, emitido por oficina de gestión del riesgo de Parques Nacionales Naturales. En tal sentido, el AP se encuentra en implementación del Plan. Para el I trimestre de 2025 se han realizado las siguientes actividades:  1) Seguimiento y monitoreo focos de calor en temporada seca, en la cual se presentan emergencias por incendios forestales, a través de las herramientas satelitales de Nasa y reportes del IDEAM. 2) Generación de alertas y apoyo en la atención de emergencias por incendios forestales en sector de Windiwa, municipio de Fundación, departamento del Magdalena y sector de Potrerito, municipio de San Juan del Cesar, departamento de La Guajira, en articulación con los comités de gestión de riesgo. 3) Realización de recorridos para verificar magnitud y tipo de afectaciones de los eventos ocurridos en meses de enero y febrero de la presente vigencia. 4) Realización de salidas de campo hacia los sectores en el municipio de Dibulla y el distrito de Santa Marta para seguimiento de las afectaciones producidas por los focos de calor y para realización de espacios de pedagogía territorial con las comunidades sobre la prevención y atención de incendios.  Se elaboró el informe inicial de implementación del PECDNS actualizado y aprobado.</t>
  </si>
  <si>
    <t>El Plan de Emergencia y Contingencia por Desastres Naturales y Socio-Naturales - PECDNS del PNN Tayrona se encuentra actualizado a la fecha bajo el memorando 20241500002983 del 13 de septiembre del 2024, para la vigencia 2024-2026. Para este primer trimestre se planean las acciones de implementación entre ellas, solicitar a la alcaldía municipal por medio de oficio información sobre el Plan de Emergencia y la Estrategia de respuesta, socializar al equipo del Parque Tayrona el PECDNS.
Cabe resaltar que de acuerdo a la hoja metodológica del indicador se espera entregar un primer informe de avance semestral que dé cuenta de las actividades desarrolladas y sus evidencias, para el segundo reporte del PAA.</t>
  </si>
  <si>
    <t>Se subsana y carga el memorando de aprobación 20241500002883 de 02-09-2024.</t>
  </si>
  <si>
    <t>El Plan de Emergencia y Contingencia por Desastres Naturales y Socio-Naturales del SFAPP se encuentra actualizado a la fecha bajo el memorando 20241500002763 del 26 de agosto del 2024, para la vigencia 2024-2026. Para este primer trimestre se ha participado en las reuniones del comité de Gestión de Riesgo Municipal, también en las reuniones del Consejo de Planeación Territorial para el seguimiento al Plan de Desarrollo Municipal de Acandí; así mismo, se solicitó a la alcaldía municipal por medio de oficio información sobre el Plan de Emergencia y Contingencia y la Estrategia de respuesta de dicho Plan del municipio; por último, se socializo al equipo del SFAPP el  Plan de Emergencia y Contingencia por Desastres Naturales y Socio-Naturales del SFAPP. 
Cabe resaltar que de acuerdo a la hoja metodológica del indicador se espera entregar un primer informe de avance semestral que dé cuenta de las actividades desarrolladas y sus evidencias, para el segundo reporte del PAA.</t>
  </si>
  <si>
    <t>mediante memorando 20241500002253  del 28 de junio del 2024, la OGR de Parques nacionales aprobo la actualizacion del PECDNS DEL SFFCGSM, Durante el periodo comprendido entre el 1 de enero y el 31 de marzo del año en curso, se han realizado mantenimiento a equipos de atencion de emergencia por incendios forestales, pulaski,  machetes, bombas,
Se viene realizando seguimiento a los focos de calor que se presentan en la zonal aledaña al area protegida, se espera para el segundo trimestre tener la socializacion ante los municipios que se traslapan con el area protegida.</t>
  </si>
  <si>
    <t>Mediante Memorando 20241500003203 del 10 de octubre de 2024, la Oficina de Gestión del Riesgos de Nivel Central aprobó la actualización del Plan de Emergencias y Contingencias (PLEC) del Santuario. En reunión del 27 de marzo de 2025 se realizó socialización del Plan a la Administración Municipal de Arjona, donde se establecieron algunos compromisos orientados a la implementación del plan.</t>
  </si>
  <si>
    <t>El (PECDNS) del Santuario de Flora y Fauna Los Colorados,  fue actualizado por el equipo del Área Protegida y remitido el 1 de noviembre de 2024 mediante el memorando No. 20246750002363 a la Dirección Territorial Caribe (DTCA) para su revisión y posterior envió a la OGR. para su aprobación. El documento sigue en la OGR esperando la aprobación.</t>
  </si>
  <si>
    <t>El Plan de Emergencias y Contingencias de Desastres Naturales y Socionaturales (PECDNS) del Santuario de Flora y Fauna Los Flamencos fue adoptado por la oficina asesora de gestión del riesgo del nivel central mediante memorando No. 20241500003743 del 03/12/2024, en este año 2025 iniciamos con el proceso de implementación. En cumplimiento de la implementación se inició con la ejecución de la primera actividad de las Medidas de Prevención, que es la Socialización del Plan de Emergencias y Contingencias de Desastres Naturales y Socionaturales (PECDNS) a los integrantes del equipo de trabajo del área protegida,  actividad que se desarrolló el día 26/03/2025 con la participación de todos en el aula ambiental del SFF Los Flamencos.</t>
  </si>
  <si>
    <t>VP ISLA DE SALAMANCA:Mediante memorando No 20241500003243 del 15 de octubre de 2024, fue aprobada la actualización del Plan de Emergencia y Contingencia de Desastres Naturales y Socionaturales (PECDNS) de la Vía Parque Isla de Salamanca
En el primer trimestre de la vigencia se avanzó en la gestión de:  Socialización del PLEC ante entidades y autoridades integrantes del consejo departamental de gestión del riesgo del Magdalena. Atención de 6 incendios forestales presentados al interior del área protegida. Reunión en las instalaciones del CACOM 3 con el grupo de combate y operaciones especiales para socializar el PLEC y el plan de acción para enfrentar la primera temporada seca de 2025.</t>
  </si>
  <si>
    <t>El Plan de Contingencia y Emergencia de Desastres Naturales y Socionaturales del DNMI Cinaruco, se encuentra aprobado mediante el memorando No. 20251500000273, del 11/02/2025, por lo que estará vigente hasta el 10/02/2027.
El área protegida durante el periodo ha logrado avanzar en la ejecución de:
1. Se remite oficio a la alcaldía municipal de Cravo Norte con reporte de focos de calor y solicitud activación CMGRD 22/02/2025, se participa en CMGRD del municipio donde se declaró alerta roja (Anexo 1, Anexo 2 y Anexo 3).
2. Se remitió oficios a la alcaldía municipal Arauca para el reporte de focos de calor y se solicitó activación CMGRD (21/02/2025 y 09/03/2025). En respuesta se recibió invitación y se participó en reunión extraordinaria para el día 10/03/2025 donde se declaró la alerta roja en el municipio por la situación presentada de los incendios donde el municipio no tiene equipos suficientes para atender la emergencia. . (Anexo 5, Anexo 6, Anexo 7, Anexo 8, Anexo 9, Anexo 10).
3. Se realizó seis verificaciones en campo de focos de calor, en respuesta a monitoreo satelital. (Anexos 11, Anexos 12, Anexos 13, Anexos 14, Anexos 15, Anexos 16).
4. Se da respuesta a derecho de petición con radicado bajo No,20254700024142 de fecha 27/02/2025, mediante oficio de No,20257220000121 de fecha 19/03/2025, remitido mediante correo electrónico (Anexos 17 y 18).</t>
  </si>
  <si>
    <t>El Plan de Contingencia y Emergencia de Desastres Naturales y Socio naturales, se encuentra aprobado mediante el memorando No. 20241500002793 del 28 de agosto del 2024, por lo que tendrá vigencia hasta el 28 de agosto del 2026
El área protegida durante el trimestre, ha logrado avanzar en la ejecución de: 
1.  Se asistió a la capacitación con la Dirección Territorial Orinoquía sobre vigencias, indicadores y entrega de informes de los planes de contingencia (Anexo 1)
2.  Se participó en la reunión del Consejo Municipal de Gestión del Riesgo de El Calvario sobre actualización de documentos y riesgos por lluvias (Anexo 2)
3.  Se elaboró una guía educativa sobre Gestión del Riesgo para fortalecer la educomunicación con comunidades. (Anexo 3). 
4. Se participó en mesas hídricas con EAAB, IDEAM y UNGRD para acceder a información hidrometeorológica y mejorar la toma de decisiones (Anexo 4).
5. Se coordinaron visitas a obras de la EAAB para evaluar intervenciones y seguimiento permisivo. (Anexo 5). 
6.  Se actualizó la matriz de riesgo crítico mediante salidas de campo. (Anexo 6)
7. Se cuenta con un informe detallado sobre la atención de la emergencia por incendio forestal ocurrido entre el 14 y 15 de enero de 2025 en el PNN Chingaza, donde se realizó análisis de daños y pérdidas ambientales (EDANA-C), que estableció una afectación de 111,9 hectáreas en el sector La Paila (Anexo 7)
8. Se adelantó una mesa de trabajo con el líder de la línea con el fin de hacer revisión y seguimiento del plan, evaluando las acciones implementadas y ajustando estrategias para su cumplimiento. (Anexo 8)
9.  Se realizó reunión con el equipo de trabajo de la línea PVC para revisar las acciones desarrolladas en la vigencia anterior y definir la continuación de actividades dentro del plan. (Anexo 9)</t>
  </si>
  <si>
    <t xml:space="preserve">Se adjunta el memorando de aprobación y el Plan de Gestión del Riesgo de Desastres actualizado.
El Plan de Contingencia y Emergencia de Desastres Naturales se encuentra aprobado mediante memorando No. 20241500002453 del 17/07/2024, por lo que estará vigente hasta el 16/07/2026. 
El área protegida durante el periodo, ha logrado avanzar en la ejecución de las siguientes acciones:
 1. Se realizó la contratación de un profesional SIG, profesional encargada del relacionamiento institucional y de un técnico en ordenamiento ecoturístico, quienes apoyaran en el análisis de integridad del área protegida 
2. Se realizó reunión interinstitucional con la secretaría de desarrollo agropecuario y económico del municipio de San Vicente del Caguán, con el fin de evaluar el estado de acciones priorizadas el año anterior, y definir los procesos que se trabajarán de manera articulada. 
3. Se participó en el comité local de control y vigilancia de los recursos naturales del municipio de San Vicente del Caguán, esta reunión se realiza para planificar las acciones, proyectos y actividades relacionadas con la protección y conservación de los recursos naturales del territorio durante el año 2025 
4. Se realizó reunión para revisar el plan de acción y la actualización del SIMAP, con la alcaldía municipal de San Vicente del Caguán .5.      Se participó en reunión del CMGRD de San Vicente del Caguán, la cual fue citada con el fin de Socializar y aprobar el Plan de contingencia XIII festival ecoturístico deportivo y cultural chica Río Caguán
6. Se realizaron ejercicios de verificación tanto espacial como también validación encampo, se viene adelantando análisis de focos de calor con relación a los reportes emitidos por la plataforma NASA FIRMS, del mismo modo se adelanta informe de manera semanal o mensual de las acciones adelantadas. </t>
  </si>
  <si>
    <t xml:space="preserve">El Plan de Contingencia y Emergencia de Desastres Naturales y Socio naturales del PNN El Tuparro, se encuentra aprobado mediante el memorando No. 20241500002833 del 30/08/2024, por lo que estará vigente hasta el 29/08/2026.
El área protegida durante el periodo, ha logrado avanzar en la ejecución de:
1. Se avanzó con la gestión de cursos mediante la articulación de acciones con la Oficina de Gestión del Riesgo del Departamento de Vichada (Anexo 1_Acta 4. Reu UNGRD)
2. Se sostuvo espacio de reunión con el equipo de turno de la semana del 11 de marzo donde se dio a conocer a estos el PECDNS con un enfoque principalmente en los planes de contingencia en caso de incendios forestales o tormentas eléctricas (Anexo 2_Socia_PECDNS_Equip).
3. Se sostuvo espacio de reunión con comunidad indígena Cucurital que estaban ingresando por el río Tuparro, a quienes se les informa de la alerta naranja del PECDNS, invitándolos a la prevención del uso del fuego ya que estos integrantes realizan actividad cultural de pesca.  (Anexo 3_Socia_Riesg_Ince_Indigena).
4. Se generaron 4 oficios ante la alcaldía municipal de Cumaribo, y 2 oficios ante la gobernación de Vichada donde se reporta las respectivas verificaciones y el monitoreo articulado con DTOR de los focos de calor cuando presentan persistencia. (Anexo 4_Oficios_Repor_Incend).
5. Ante la persistencia de focos de calor, se activaron las alertas para ejecutar la capacidad operativa del área protegida, priorizando las verificaciones en campo, con el apoyo de las alertas emitidas por DTOR, el Área Protegida hizo la función activando el protocolo de respuesta realizando las respectivas notificaciones ante las jurisdicciones correspondientes mediante correos electrónicos. (Anexo 5_Notifi_Correo)
</t>
  </si>
  <si>
    <t>El área protegida avanzó durante el periodo en la formulación de su PECDNS, desarrollando las siguientes actividades: 
1. Reunión de contextualización de los instrumentos de planificación, indicadores de cumplimiento y se revisaron avances, Plan de Contingencia por Riesgo Público-PCRP, y formulación Plan de Emergencia y Contingencia por Desastres Naturales y Socionaturales- PECDNS, del PNN Serranía de Manacacías. 
2. Se participó en reunión, con asistencia de los tres niveles de gestión, para la orientación de análisis de riesgo PNN Serranìa de Manacacìas.
3. Reunión con la OGR, DTOR y AP, donde se recibieron orientaciones para la elaboración del capítulo análisis de riesgo del plan de manejo del PNN S. de Manacacías, que será el mismo para el PECDNS; se realizó el análisis por sectores de manejo. La inclusión de tormentas eléctricas fue un ejercicio adicional que se realizó para el análisis, se concluyó que la vulnerabilidad de los VOC de filtro grueso tiene una relación inversamente proporcional al análisis de integridad.  
4. Se desarrollaron tres secciones de la Matriz del Plan de Emergencias y Contingencias por Desastres y Socionaturales: planes de contingencia, cronograma de implementación y desarrollo de la autoevaluación, enviados en el mes de marzo a la DTOR para revisión.</t>
  </si>
  <si>
    <t xml:space="preserve">El Plan de Contingencia y Emergencia de Desastres Naturales y Socio naturales, para el PNN Sierra de la Macarena se encuentra aprobado mediante el memorando No. 20251500000283 con fecha 18/02/2025, por lo que estará vigente hasta el 17 agosto del 2027
El área protegida durante el periodo, ha logrado avanzar en la ejecución de:
1. Se realizó la gestión vía ORFEO en solicitar el espacio ante el comité municipal de gestión de riesgo en el municipio de Puerto Concordia dirigido al alcalde municipal Mirto Elio Urrea como como líder de este comité de gestión del riesgo (Anexo 1. Radicado CMGR Alcaldía Pto. Concordia)
2. Se mantiene comunicación grupos de WhatsApp con el comité de gestión del riesgo del municipio de Mesetas relacionado en acciones de atención a atractivo de Cañón de Guejar, como de reportes de incendios de cobertura vegetal en cercanías al área protegida. (Anexo 2. Pantallazos Articulación CMGRD)
3. Se realiza sensibilización con la comunidad de la vereda La Esmeralda en realizar actividades no permitidas al interior del área protegida referente a Cacería, Tala, Quemas etc. Esto con el objetivo de mitigar las presiones y asimismo educar a las familias que se encuentran al interior de PNN Sierra de la Macarena. </t>
  </si>
  <si>
    <t xml:space="preserve">El Plan de Contingencia y Emergencia de Desastres Naturales y Socionaturales del PNN Sumapaz, se encuentra aprobado mediante el memorando No. 20241500003333 del 21/10/2024, por lo que estará vigente hasta el 20/10/2026.
El área protegida durante el periodo, ha logrado avanzar en la ejecución de: 
1.        Se solicitó por medio de correo electrónico a las alcaldías del sector Meta (Acacías, Guamal, Cubarral, El Castillo, Lejanías y Uribe), la actualización de los contactos para la base de datos del Plan de Contingencia para Riesgos Socio Naturales e Incendios Forestales 2025 (Anexo 1. email solicitud contactos alcaldía marzo 24) 
2.        Se sostuvo reunión de la Comisión Distrital para la Gestión del Riesgo por Incendios Forestales (CDGRIF), abordando consolidado de eventos de 2024, Plan de Acción para la temporada de menos lluvias, el Plan de Contingencia para incendios forestales, se discutieron temas relacionados con permisos, operativos de inspección y la gestión de hidrantes, así como la planificación de campañas de prevención y el seguimiento a reportes y compromisos previos.(Anexo 2. Ac_CDGRI_ 140125) 
3.        Se realizó solicitud de convocatoria a sesión del Consejo Municipal de Gestión del Riesgo del Municipio de Gutiérrez. En el mes de febrero de 2025, se radicó oficio solicitando un espacio en Gutiérrez para la socialización de los riesgos socio-naturales. Sin embargo, hasta la fecha, no se ha recibido respuesta por parte de la Alcaldía respecto a la programación del evento solicitado.(Anexo 3. Escáner del oficio radicado en la Alcaldía de Gutiérrez.) 
4.        Se participó en sesión ordinaria del Consejo Local de Gestión de Riesgo y Cambio Climático (CLGRCC) de la Localidad de Sumapaz del mes de febrero donde se discutió acerca de los lineamientos para la elaboración del plan de acción del Consejo del año 2025, la estrategia de participación para elecciones de representantes comunitarios como delegados ante el consejo, y consolidación del directorio de entidades participantes. (anexo_4._ac_clgr_250225)
</t>
  </si>
  <si>
    <t xml:space="preserve">El Plan de Contingencia y Emergencia de Desastres Naturales y Socio naturales del PNN Tinigua, se encuentra aprobado mediante el memorando No. 20241500003323 del 18 de octubre de 2024, por lo que estará vigente hasta el 17 de octubre de 2026. Anexo 1_Memorando aprobatorio.
El área protegida durante el periodo, ha logrado avanzar en la ejecución de: 
1. Mantener articulación con los CMGR de los municipios de Uribe y Macarena, mediante oficios y participación en espacios, donde se han socializado los resultados de monitoreos en la plataforma de la NASA FIRMS, de los focos de calor que se han presentado al interior de las AP y se ha planteado la articulación de acciones para su mitigación. 
2. Participar en espacio sobre lineamientos para reportes de indicadores y fechas de entrega para informes de implementación del PECDNS. 
3. Coordinar temas de capacitación en torno al cumplimiento de actividades plasmadas en el Plan de PECDNS entre el AP y profesional 08 de la DTOR. </t>
  </si>
  <si>
    <t>El DNMI Cabo Manglares Bajo Mira y Frontera entregó de manera oficial a la Oficina Asesora de Gestión del Riesgo de nivel central el Plan de Emergencia y Contingencia por Desastre, el cual recibió la aprobación mediante número de memorando 20251500000353 del 25 de febrero de 2025; lo anterior soporta el avance cuantitativo de 0,5 del indicador para el primer reporte enero-marzo. Se prevé en los próximos reportes entregar dos informes de implementación equivalentes cada uno al 0,25.</t>
  </si>
  <si>
    <t>El DNMI Colinas y Lomas esta en proceso de construcción del Plan de Emergencia y Contingencia por Desastres. se prevé la entrega formal del documento para revisión y aprobación durante el trimestre abril-jun. </t>
  </si>
  <si>
    <t>El DNMI Yuruparí-Malpelo cuenta el Plan de Emergencia y Contingencia por Desastres aprobado por la Oficina Asesora de Gestión del Riesgo de nivel central,  mediante memorando 20241500002163 de 19 de junio de 2024, razón por la cual inicia la vigencia con un avance del indicador del 0.5. Se prevé para el primer y segundo semestre del 2025 avanzar con dos informes de implementación, 0,25 cada uno, con esto nos permitirá alcanzar la meta de 1. </t>
  </si>
  <si>
    <t>Durante el trimestre enero-marzo, el PNN Farallones de Cali avanzo en un trabajo interno de actualización del Plan de Emergencia y Contingencia por Desastres, realizando mesas de trabajo con el equipo del AP en conjunto con la DTPA, se prevé entregar de manera oficial el documento para aprobación de la OGR en el próximo reporte abril-jun para avanzar en el indicador cuantitativamente. De manera cualitativa y cumpliendo con el principio de responsabilidad de la Ley 1523 de 2012 el AP avanzó en acciones de gestión del riesgo, como por ejemplo: se atienden los eventos ocurridos por la temporada de lluvias, donde se detonan varios movimientos en masa; se realizó capacitación de accidentes ofídicos a organismos de socorro de Santiago de Cali. Se viene trabajando en una propuesta de intervención con la Oficina de Gestión de Riesgo en Jamundí y el Cuerpo de Bomberos Voluntario.</t>
  </si>
  <si>
    <t>El PNN Gorgona cuenta el Plan de Emergencia y Contingencia por Desastres aprobado por la Oficina Asesora de Gestión del Riesgo de nivel central, mediante memorando 20241500002943 de 13 de septiembre de 2024, razón por la cual inicia la vigencia con un avance del indicador del 0.5. Se prevé para el primer y segundo semestre del 2025 avanzar con los dos informes de implementación con un valor cuantitativo de 0,25 cada uno, con esto alcanzaríamos la meta de 1 en los próximos reportes.  </t>
  </si>
  <si>
    <t>El PNN Los Katios cuenta el Plan de Emergencia y Contingencia por Desastres aprobado por la Oficina Asesora de Gestión del Riesgo de nivel central, mediante memorando 20241500003763 de 04 de diciembre de 2024, razón por la cual inicia la vigencia con un avance del indicador del 0.5. Se prevé para el primer y segundo semestre del 2025 avanzar con dos informes de implementación, 0,25 cada uno, con esto nos permitirá alcanzar la meta de 1.</t>
  </si>
  <si>
    <t>El PNN Munchique inicia el indicador con 0.5, producto de la aprobación del Plan de Emergencia y Contingencia por Destres, emitida por la OGR de nivel central mediante número de radicado 20241500001723. Se tiene previsto adelantar dos acciones de implementación para el primer y segundo semestre, alcanzando 0.25 por cada uno los tiempos. En cumplimiento al marco normativo de la responsabilidad de la Ley 1523 de 2012, se han desarrollado acciones de gestión del riesgo de siguiente manera: 
-Como parte de la implementación del PECDNS, se realizó un video de  propuesta para la formación como brigadista forestal orientado por la defensa civil, a la comunidad del resguardo Indígena de Honduras, como apoyo y fortalecimiento en su territorio y en la estrategia de restauración que realiza el AP en San José- Honduras, en el marco del acuerdo de voluntades del AP y el Cabildo Indígena de Honduras..
- Participación en la reunión de socialización de indicadores de gestión de riesgo publico y desastres de la DTPA  para la vigencia 2025.
-Socialización del PECDNS al equipo del AP</t>
  </si>
  <si>
    <t>Durante el periodo, se socializó el plan de gestión de riesgos de emergencia con el equipo de trabajo y se envió la presentación, junto con la solicitud de espacio, a los consejos municipales de gestión de riesgo de Mosquera, La Tola, El Charco y Olaya Herrera para su respectiva socialización. Se avanza cuantitativamente el 50% en el indicador, por la aprobación del Plan de Emergencia y Contingencia a traves de memorando  20241500002913 del 11 de septiembre de 2024 por parte de la OGR de nivel central. Pendiente el desarrollo de las dos acciones de implementación para el primer y segundo semestre del año, esto nos permitiría avanzar en el indicador. </t>
  </si>
  <si>
    <t>Producto del distanciamiento político del Esquema de Manejo Conjunto del Parque Nacional Natural Uramba no se ha avanzado en el tema durante el periodo enero-marzo. Desde la jefatura del AP se están adelantando procesos internos institucionales y de planeación estratégica bajo el rol de autoridad ambiental, así como responsabilidad que nos atribuye la Ley 1523 de 2012. Una vez restablecido la instancia de relacionamiento, se adelantará la construcción del documento y se presentará para revisión de la DTPA y aprobación de la OGR de nivel central. </t>
  </si>
  <si>
    <t>El PNN Utría tiene aprobado el PEC en diciembre de 2024 por parte de la OGR de nivel central, para lo cual se espera adelantar en el segundo y cuarto trimestre con algunas de las acciones de implementación de plan. </t>
  </si>
  <si>
    <t>El SFF Malpelo cuenta con el Plan de gestión  del riesgo de desastres vigente, el cual fue aprobado por la OGR de nivel central mediante memorando No. 20241500001573  el día 8 de abril de 2024. </t>
  </si>
  <si>
    <t>DTAM - PNN Alto Fragua Indi Wasi - Porcentaje de cumplimiento del plan de trabajo de Prevención, Vigilancia y Control por área protegida</t>
  </si>
  <si>
    <t>DTAM - PNN Amacayacu - Porcentaje de cumplimiento del plan de trabajo de Prevención, Vigilancia y Control por área protegida</t>
  </si>
  <si>
    <t>DTAM - PNN Cahuinarí - Porcentaje de cumplimiento del plan de trabajo de Prevención, Vigilancia y Control por área protegida</t>
  </si>
  <si>
    <t>DTAM - PNN La Paya - Porcentaje de cumplimiento del plan de trabajo de Prevención, Vigilancia y Control por área protegida</t>
  </si>
  <si>
    <t>DTAM - PNN Río Puré - Porcentaje de cumplimiento del plan de trabajo de Prevención, Vigilancia y Control por área protegida</t>
  </si>
  <si>
    <t>DTAM - PNN Serranía de Chiribiquete - Porcentaje de cumplimiento del plan de trabajo de Prevención, Vigilancia y Control por área protegida</t>
  </si>
  <si>
    <t>DTAM - PNN Serranía de los Churumbelos - Porcentaje de cumplimiento del plan de trabajo de Prevención, Vigilancia y Control por área protegida</t>
  </si>
  <si>
    <t>DTAM - PNN Yaigojé Apaporis - Porcentaje de cumplimiento del plan de trabajo de Prevención, Vigilancia y Control por área protegida</t>
  </si>
  <si>
    <t>DTAM - RNN Nukak - Porcentaje de cumplimiento del plan de trabajo de Prevención, Vigilancia y Control por área protegida</t>
  </si>
  <si>
    <t>DTAM - RNN Puinawai - Porcentaje de cumplimiento del plan de trabajo de Prevención, Vigilancia y Control por área protegida</t>
  </si>
  <si>
    <t>DTAM - SF Plantas Medicinales Orito Ingi - Ande - Porcentaje de cumplimiento del plan de trabajo de Prevención, Vigilancia y Control por área protegida</t>
  </si>
  <si>
    <t>DTAN - ANU Estoraques - Porcentaje de cumplimiento del plan de trabajo de Prevención, Vigilancia y Control por área protegida</t>
  </si>
  <si>
    <t>DTAN - PNN Catatumbo Bari - Porcentaje de cumplimiento del plan de trabajo de Prevención, Vigilancia y Control por área protegida</t>
  </si>
  <si>
    <t>DTAN - PNN El Cocuy - Porcentaje de cumplimiento del plan de trabajo de Prevención, Vigilancia y Control por área protegida</t>
  </si>
  <si>
    <t>DTAN - PNN Pisba - Porcentaje de cumplimiento del plan de trabajo de Prevención, Vigilancia y Control por área protegida</t>
  </si>
  <si>
    <t>DTAN - PNN Serranía de los Yariguíes - Porcentaje de cumplimiento del plan de trabajo de Prevención, Vigilancia y Control por área protegida</t>
  </si>
  <si>
    <t>DTAN - PNN Tamá - Porcentaje de cumplimiento del plan de trabajo de Prevención, Vigilancia y Control por área protegida</t>
  </si>
  <si>
    <t>DTAN - SFF Guanentá Alto Río Fonce - Porcentaje de cumplimiento del plan de trabajo de Prevención, Vigilancia y Control por área protegida</t>
  </si>
  <si>
    <t>DTAN - SFF Iguaque - Porcentaje de cumplimiento del plan de trabajo de Prevención, Vigilancia y Control por área protegida</t>
  </si>
  <si>
    <t>DTAO - PNN Complejo Volcánico Doña Juana - Cascabel - Porcentaje de cumplimiento del plan de trabajo de Prevención, Vigilancia y Control por área protegida</t>
  </si>
  <si>
    <t>DTAO - PNN Cueva de los Guácharos - Porcentaje de cumplimiento del plan de trabajo de Prevención, Vigilancia y Control por área protegida</t>
  </si>
  <si>
    <t>DTAO - PNN Las Hermosas Gloria Valencia de Castaño - Porcentaje de cumplimiento del plan de trabajo de Prevención, Vigilancia y Control por área protegida</t>
  </si>
  <si>
    <t>DTAO - PNN Las Orquídeas - Porcentaje de cumplimiento del plan de trabajo de Prevención, Vigilancia y Control por área protegida</t>
  </si>
  <si>
    <t>DTAO - PNN Los Nevados - Porcentaje de cumplimiento del plan de trabajo de Prevención, Vigilancia y Control por área protegida</t>
  </si>
  <si>
    <t>DTAO - PNN Nevado del Huila - Porcentaje de cumplimiento del plan de trabajo de Prevención, Vigilancia y Control por área protegida</t>
  </si>
  <si>
    <t>DTAO - PNN Puracé - Porcentaje de cumplimiento del plan de trabajo de Prevención, Vigilancia y Control por área protegida</t>
  </si>
  <si>
    <t>DTAO - PNN Selva de Florencia - Porcentaje de cumplimiento del plan de trabajo de Prevención, Vigilancia y Control por área protegida</t>
  </si>
  <si>
    <t>DTAO - PNN Tatamá - Porcentaje de cumplimiento del plan de trabajo de Prevención, Vigilancia y Control por área protegida</t>
  </si>
  <si>
    <t>DTAO - SFF Galeras - Porcentaje de cumplimiento del plan de trabajo de Prevención, Vigilancia y Control por área protegida</t>
  </si>
  <si>
    <t>DTAO - SFF Isla de la Corota - Porcentaje de cumplimiento del plan de trabajo de Prevención, Vigilancia y Control por área protegida</t>
  </si>
  <si>
    <t>DTAO - SFF Otún Quimbaya - Porcentaje de cumplimiento del plan de trabajo de Prevención, Vigilancia y Control por área protegida</t>
  </si>
  <si>
    <t>DTCA - PNN Bahía Portete - Kaurrele - Porcentaje de cumplimiento del plan de trabajo de Prevención, Vigilancia y Control por área protegida</t>
  </si>
  <si>
    <t>DTCA - PNN Corales de Profundidad - Porcentaje de cumplimiento del plan de trabajo de Prevención, Vigilancia y Control por área protegida</t>
  </si>
  <si>
    <t>DTCA - PNN Corales del Rosario y San Bernardo - Porcentaje de cumplimiento del plan de trabajo de Prevención, Vigilancia y Control por área protegida</t>
  </si>
  <si>
    <t>DTCA - PNN Macuira - Porcentaje de cumplimiento del plan de trabajo de Prevención, Vigilancia y Control por área protegida</t>
  </si>
  <si>
    <t>DTCA - PNN Old Providence McBean Lagoon - Porcentaje de cumplimiento del plan de trabajo de Prevención, Vigilancia y Control por área protegida</t>
  </si>
  <si>
    <t>DTCA - PNN Paramillo - Porcentaje de cumplimiento del plan de trabajo de Prevención, Vigilancia y Control por área protegida</t>
  </si>
  <si>
    <t>DTCA - PNN Sierra Nevada de Santa Marta - Porcentaje de cumplimiento del plan de trabajo de Prevención, Vigilancia y Control por área protegida</t>
  </si>
  <si>
    <t>DTCA - PNN Tayrona - Porcentaje de cumplimiento del plan de trabajo de Prevención, Vigilancia y Control por área protegida</t>
  </si>
  <si>
    <t>DTCA - RN Cordillera Beata - Porcentaje de cumplimiento del plan de trabajo de Prevención, Vigilancia y Control por área protegida</t>
  </si>
  <si>
    <t>DTCA - SFF Acandí, Playón y Playona - Porcentaje de cumplimiento del plan de trabajo de Prevención, Vigilancia y Control por área protegida</t>
  </si>
  <si>
    <t>DTCA - SFF Ciénaga Grande de Santa Marta - Porcentaje de cumplimiento del plan de trabajo de Prevención, Vigilancia y Control por área protegida</t>
  </si>
  <si>
    <t>DTCA - SFF El Corchal Mono Hernandez - Porcentaje de cumplimiento del plan de trabajo de Prevención, Vigilancia y Control por área protegida</t>
  </si>
  <si>
    <t>DTCA - SFF Los Colorados - Porcentaje de cumplimiento del plan de trabajo de Prevención, Vigilancia y Control por área protegida</t>
  </si>
  <si>
    <t>DTCA - SFF Los Flamencos - Porcentaje de cumplimiento del plan de trabajo de Prevención, Vigilancia y Control por área protegida</t>
  </si>
  <si>
    <t>DTCA - VP Isla de Salamanca - Porcentaje de cumplimiento del plan de trabajo de Prevención, Vigilancia y Control por área protegida</t>
  </si>
  <si>
    <t>DTOR - PNN Chingaza - Porcentaje de cumplimiento del plan de trabajo de Prevención, Vigilancia y Control por área protegida</t>
  </si>
  <si>
    <t>DTOR - PNN Cordillera de Los Picachos - Porcentaje de cumplimiento del plan de trabajo de Prevención, Vigilancia y Control por área protegida</t>
  </si>
  <si>
    <t>DTOR - PNN El Tuparro - Porcentaje de cumplimiento del plan de trabajo de Prevención, Vigilancia y Control por área protegida</t>
  </si>
  <si>
    <t>DTOR - PNN Sierra de la Macarena - Porcentaje de cumplimiento del plan de trabajo de Prevención, Vigilancia y Control por área protegida</t>
  </si>
  <si>
    <t>DTOR - PNN Sumapaz - Porcentaje de cumplimiento del plan de trabajo de Prevención, Vigilancia y Control por área protegida</t>
  </si>
  <si>
    <t>DTOR - PNN Tinigua - Porcentaje de cumplimiento del plan de trabajo de Prevención, Vigilancia y Control por área protegida</t>
  </si>
  <si>
    <t>DTPA - DNMI Cabo Manglares Bajo Mira y Frontera - Porcentaje de cumplimiento del plan de trabajo de Prevención, Vigilancia y Control por área protegida</t>
  </si>
  <si>
    <t>DTPA - PNN Farallones de Cali - Porcentaje de cumplimiento del plan de trabajo de Prevención, Vigilancia y Control por área protegida</t>
  </si>
  <si>
    <t>DTPA - PNN Gorgona - Porcentaje de cumplimiento del plan de trabajo de Prevención, Vigilancia y Control por área protegida</t>
  </si>
  <si>
    <t>DTPA - PNN Los Katíos - Porcentaje de cumplimiento del plan de trabajo de Prevención, Vigilancia y Control por área protegida</t>
  </si>
  <si>
    <t>DTPA - PNN Munchique - Porcentaje de cumplimiento del plan de trabajo de Prevención, Vigilancia y Control por área protegida</t>
  </si>
  <si>
    <t>DTPA - PNN Sanquianga - Porcentaje de cumplimiento del plan de trabajo de Prevención, Vigilancia y Control por área protegida</t>
  </si>
  <si>
    <t>DTPA - PNN Utría - Porcentaje de cumplimiento del plan de trabajo de Prevención, Vigilancia y Control por área protegida</t>
  </si>
  <si>
    <t>DTPA - SFF Malpelo - Porcentaje de cumplimiento del plan de trabajo de Prevención, Vigilancia y Control por área protegida</t>
  </si>
  <si>
    <t>Con corte a 25 de marzo de 2025 se reportan avances cualitativos del indicador, se avanza en la implementación de acciones de la línea de PVyC:
1. Se elaboró el plan de trabajo de PVyC 2025 de acuerdo a las orientaciones de la DTAM
2. Se realizó la revisión trimestral de nuevos abiertos
3. Coordinación con el pueblo Inga del Caquetá para el desarrollo de recorridos conjuntos para la generación de conocimiento teniendo en cuenta los saberes propios y tradicionales
4. Se avanza en documento de propuesta de estrategia conjunta de PVyC para el manejo intercultural y ambiental del area protegida en el marco del Convenio Interadministrativo DC-DTAM 174-2024 (prorrogado).
Estas acciones se realizan con la fuente de financiación Recurso 10 GN del Proyecto Conservación de la Biodiversidad.</t>
  </si>
  <si>
    <t>Con corte a 25 de marzo de 2025 se reportan avances cualitativos en porcentaje de cumplimiento del informe de PVC del Parque Amacayacu en donde se adelantan las siguientes acciones:
1. En el marco del componente de Prevención, se acompañaron diferentes espacios interinstitucionales regionales como el Comité de Lucha contra la Explotación Ilícita de Yacimiento Minero, el Comité Departamental de Control y Vigilancia de recursos Naturales del Departamento, el Consejo de Estupefacientes, el Consejo Territorial de Salud Ambiental del Departamento entre otros.
2. Reunión con la líder temática de la DTAM para socializar las ultimas novedades asociadas al reporte de este indicador, incluyendo el formato en el que se deben hacer trimestralmente y la utilización del nuevo sensor remoto con el que el AP trabajar el monitore de coberturas y nuevos abiertos, sentinel-2
3. En materia de vigilancia se realizaron cuatro (4) recorridos tipo mixtos (acuáticos y terrestres) en el sur el AP por las cuencas del Amacayacu, Cabimas y la Matamata.
4. Reuniones internas del equipo del AP para definir recorridos 2025 y el papel de cada contratista en el desarrollo de los mismos.
5. Reuniones con la fuerza pública y nuevos responsables de articular con el área protegida, acciones para minimizar las presiones identificadas.</t>
  </si>
  <si>
    <t xml:space="preserve"> En este primer trimestre  se reportan avances cualitativos en indicador Porcentaje de cumplimiento del plan de trabajo del protocolo de Prevención Vigilancia y Control por área protegida  en donde se adelantan en la realización del informe trimestral , Se realiza el respectivo análisis  y revisión de imágenes satelitales de enero a marzo ; con imagenes Planet del mes de Enero, y  Febrero y marzo del 2025 con imágenes Sentinel-2 ,  sincronizado en la plataforma SMART.  Se avanzó en la  realizo el plan de trabajo  y su implementación igualmente se avanzó en su respectiva  verificación de las presiones de la Capa  2024
 </t>
  </si>
  <si>
    <t>Se avanza en la presentación del primer informe trimestral de PVyC 2025 donde se describen 13 actividades en general donde se incluye el plan de trabajo, actividades de prevención tales como reunión con comunidades étnicas (resguardo del pueblo Murui Muina Jiri Jiri y resguardo del pueblo Kichwa Cecilia Cocha) y comunidad campesina El Triunfo, mediante la Mesa Triunfadora. Así mismo, se establecen espacio con una institución educativa del casco urbano de Leguizamo, donde se proponen acciones para el PRAE institucional. </t>
  </si>
  <si>
    <t>Para el primer trimestre del año, el Parque Nacional Natural Río Puré reporta avances en el indicador "Porcentaje de cumplimiento del plan de trabajo del protocolo de Prevención Vigilancia y Control por área protegida" realizando las siguientes actividades. 
Se elaboró el plan de trabajo de PVyC para la vigencia 2025.
Se aprobó, socializó al equipo del PNN Río Puré e inició la implementación del Plan de contingencia de Riesgo Publico para cumplir con el ejercicio de autoridad ambiental. 
Se participó en el Comité de Lucha contra la Explotación Ilícita de Yacimientos Mineros del Departamento del Amazonas,  y en el Comité Departamental de Control y Vigilancia.
Se participó en reuniones de articulación con Ministerio de Ambiente para atender a Medida Cautelar relacionada con Minería ilegal. 
Se asistió a capacitación por parte de nivel central sobre descarga y uso de imágenes SENTINEL – 2, para revisión y seguimiento en cambio de coberturas al interior de las AP.
Se realizó la revisión y seguimiento a la minería ilegal por medio de imágenes de satélite del mes de febrero.
Se elaboró informe de seguimiento a la medida preventiva para dar cumplimiento a lo ordenado en la Resolución N°. 0188 DE 10 de octubre de 2024.</t>
  </si>
  <si>
    <t>Se avanza en un 25 % del cumplimiento de la programación de actividades del Plan de trabajo de PVC para el 2025, se entrega informe acumulativo trimestral; se continúa con el seguimiento a las áreas abiertas de origen antropogénico, allí se observa un incremento de la actividad de deforestación, se sigue apoyando el trabajo derivado de la mesa de diálogo de paz en la búsqueda de acuerdos para detener esta deforestación.
  °  Los sectores continuan con las gestiones de relacionamiento interinstitucional y acciones de prevención.
  °  Se integra a SMART la información de 7 patrullajes que contienen las cifras de deforestación total del área protegida.</t>
  </si>
  <si>
    <t xml:space="preserve">Con corte a 25 de Marzo de 2025 se reportan avances cualitativos en Porcentaje de cumplimiento del plan de trabajo del protocolo de Prevención, Vigilancia y Control por área protegida   
1. Informe de PVC (aprobado por el SGC).
 Se realiza el primer informe trimestral con sus respectivos anexos (informe sico smart trimestre I; ejecución recorridos; programación recorridos)
Estas acciones se realizan con la fuente de financiación PGN
</t>
  </si>
  <si>
    <t>Con corte al primer trimestre de 2025  respecto al indicador Porcentaje de cumplimiento del plan de trabajo del protocolo de Prevención Vigilancia y Control por área protegida. Se adelanto lo siguiente:
1. Informe trimestral con los respectivos anexos que soportan las acciones del Área Protegida en cumplimiento al plan de trabajo concertado para desarrollar en 2025.
Estas acciones se realizan con la fuente de financiación GESTIÓN-PGN. A la fecha el acumulado en la meta es de 25%.</t>
  </si>
  <si>
    <t>Se formula el plan de trabajo PVyC RNN Nukak 2025 y se genera el informe PVyC del primer trimestre 2025, se anexa los formatos de programacion M4-FO-06 para el segundo trimestre, el formato M4-FO 07  Ejecucion primer trimestre e informe general de Smart PVyC. Se reporta 1 patrullaje de sobrevuelo y 1 patrullaje por sensores remotos para el reporte de nuevos abiertos. Se realiza la verificacion de la capa de presiones 2024 por parte del equipo tecnico del AP.</t>
  </si>
  <si>
    <t>Se reportan avances cualitativos de la línea de PVyc con las siguientes acciones: 
Participación en un encuentro organizado por la Procuraduría General de la Nación en Puerto Inírida, para tratar los temas relacionados con el acuerdo de Escazú. 
Participación en dos reuniones con la DTAM para tratar los temas pertinentes con lineamientos y reportes para las acciones de prevención vigilancia y control para el 2025. 
Se realizó una reunión para concertar las actividades del plan de trabajo de PVyC para el 2025 con el Jefe del AP. 
Se adelantó la revisión de la capa de presiones entregada por el GGCI, donde se indica que sigue siendo necesario hacer la exclusión de los conucos o chagras del dicho insumo, ya que hasta el momento se vienen tomando como zona en presión.</t>
  </si>
  <si>
    <t>Durante el mes de marzo, en cumplimiento de las actividades de Prevención, Vigilancia y control del área protegida, se ha desarrollado y sistematizado un (1) patrullajes de vigilancia al interior del área protegida por la Ruta Quebradón 2 en el sector sur de SF PMOIA, en los que se logró verificar que los abiertos se encuentran avanzando en su proceso de restauración, activa.
Por otra parte, se ha participado en la reunión técnica con líder temática de PVyC y Profesional SIG DTAM, mesas temática, autoridad ambiental revisión de metas, se realizaron jornadas de fortalecimiento de capacidades con el equipo del SF PMOIA con la socialización de documentos institucionales de PVyC lineamientos y estandarización de presiones, y fortalecimiento de capacidades al equipo PVyC en la toma de información en campo relacionada con la plataforma SMART Connect.</t>
  </si>
  <si>
    <t>Se valida la consistencia, integridad y coherencia del Informe de Acciones de Prevención, Vigilancia y Control (PVC) correspondiente al primer trimestre, el cual fue presentado a través del Informe de Acciones de PVC, documento que da cuenta de la gestión integral adelantada por el área protegida en el marco de la estrategia. 
Como resultado del proceso de validación, no se identificaron inconsistencias entre los documentos. La información es trazable, corresponde a las líneas de gestión implementadas y refleja adecuadamente la relación entre lo programado y lo ejecutado, evidenciando el cumplimiento del 25% de avance correspondiente al primer trimestre, lo cual garantiza la calidad y oportunidad del informe técnico presentado</t>
  </si>
  <si>
    <t>Se valida la consistencia, integridad y coherencia del Informe de Acciones de Prevención, Vigilancia y Control (PVC) correspondiente al primer trimestre, el cual fue presentado a través del Informe de Acciones de PVC, documento que da cuenta de la gestión integral adelantada por el área protegida en el marco de la estrategia. 
Como resultado del proceso de validación, no se identificaron inconsistencias entre los documentos. La información es trazable, corresponde a las líneas de gestión implementadas y refleja adecuadamente la relación entre lo programado y lo ejecutado, evidenciando el cumplimiento del 25% de avance correspondiente al primer trimestre, lo cual garantiza la calidad y oportunidad del informe técnico presentado.</t>
  </si>
  <si>
    <t>Durante el primer trimestre 2025 se realizaron 68 recorridos de PVC con 344 observaciones reportadas contemplando el periodo del 2024-12-11 al 2025-03-17</t>
  </si>
  <si>
    <t>Durante el trimestre se implementa el protocolo de PVC con 48 recorridos acciones de prevención con visitantes en el AP, se está en la construcción del documento a la espera de la información remitida por nivel territorial.</t>
  </si>
  <si>
    <t>Para el primer trimestre de 2025 en el componente de PVC, no se realizaron acciones de campo, teniendo en cuenta inicialmente la falta de personal para la actividad, de igual manera el tema de orden público que se presenta en la zona y en especial atención a la alerta temprana 002 de 25 de Inminencia de la Defensoría del Pueblo. Se construyo el plan de trabajo para 2025, se participó en la capacitación para descargas de imágenes SENTINEL 2 y en la capacitación de actualización del nuevo formato de elaboración del Informe Trimestral de Acciones de Prevención, Vigilancia y Control en las área administradas por Parques Nacionales Naturales de Colombia   </t>
  </si>
  <si>
    <t>Para el periodo comprendido entre noviembre de 2024 a marzo de 2025, correspondiente al primer trimestre de la vigencia, se realizaron en total 6 patrullajes de Prevención, Vigilancia y Control - PVC- al interior del AP, en el ejercicio de autoridad ambiental y bajo otros objetivos como mantenimiento a los viveros del programa de RE, relacionamiento y mantenimiento preventivo de infraestructura. 
Todos estos patrullajes fueron sistematizados en la herramienta SMART y sincronizados para su posterior análisis por parte de los profesionales temáticos de la DTAO y  SGM, información enviada desde el AP a la DTAO el día 19 de marzo de 2025. 
No se reporta avance cuantitativo hasta no tener validado el informe trimestral de PVC, por lo que para el periodo siguiente se presentará el informe con el avance total hasta el corte. </t>
  </si>
  <si>
    <t>En el reporte del primer trimestre del año 2025 (enero-marzo) se tuvieron en cuenta los recorridos comprendidos entre el 01 de enero de 2025 y el 27 de marzo de 2025. En total, se registraron cuarenta (40) recorridos terrestres, los cuales fueron realizados en caminatas y moto, con los objetivos de evidenciar afectaciones o realizar acompañamientos institucionales al interior del Área Protegida; así como también acompañar diversas actividades ambientales como educación ambiental, jornadas de monitoreo e investigación y de restauración ecológica.
Los recorridos relacionados en este informe se realizaron partiendo de diferentes puntos de salida en los sectores de manejo Alto Cauca, Alto Caquetá, Alto Magdalena, Alto Bordones-Mazamorras, y Alto Vedón La Plata. La mayor cantidad de observaciones fueron realizados con punto de partida la cabaña de Paletará en el sector Alto Cauca, donde se realizan actividades conjuntas periodicamente junto al personal de los sectores Alto Bordones-Mazamorras y Alto Magdalena, seguido de la cabaña de Valencia en el sector Alto Caquetá. Por último, se encuentra las cabañas de Pilimbalá y San Juan, que son asumidas por el personal del sector Alto Vedón La Plata. En su conjunto, los recorridos realizados suman de 327 observaciones. </t>
  </si>
  <si>
    <t>Se consolida el informe de PVC Trimestre l, se realizan actividades de Prevención, Vigilancia y Control. 
Prevención: Actividades de educación ambiental en el marco de la conmemoración del cumpleaños No. 20 del AP, gestión y articulacion interinstitucional con CORPOCALDAS, Policía Nacional, Hospital San José, Corregiduría, Acueducto Florencia, Grupo de Rescate Voluntario de Florencia, a través de la realización del curso de Prevencion y Atención de Incendios Forestales.
Vigilancia: 26 recorridos; con un 81.28 de visibilidad sobre las hectáreas en presion.
 Control: Implementación de un punto de vigilancia y control en la vereda La Cabaña, se hace seguimiento a tres (3) procesos sancionatorios vigentes.
Se reportan tres (3) presiones antrópicas, entre ellas tala selectiva y residuos sólidos; tambien se registran siete (7) presiones naturales a causa de procesos de remocion en masa.</t>
  </si>
  <si>
    <t>Durante el 1.° trimestre de 2025, se realizaron 61 recorridos en los diferentes sectores del PNN Tatamá, distribuidos de la siguiente manera: 21 en el sector 1 (Pueblo Rico), 14 en el sector 2 (Santuario - Apía), 11 en el sector 3 (El Águila - La Celia) y 15 en el sector 4 (San José del Palmar). Los recorridos realizados superaron la programación del presente trimestre, ya que se adelantaron algunos patrullajes de PVC de los próximos meses. Esto se debió a la instalación de cámaras trampa para el monitoreo de oso y puma, realizado entre WCS y el Parque Nacional Natural Tatamá. La información de SMART fue remitida a la DTAO; está pendiente de la validación y de que se informe el % de área cubierta.</t>
  </si>
  <si>
    <t>Se cuenta con un informe del primer trimestre de avances en la implementacion del protocolo de PVC en el cual se describen las actividades realizadas para el periodo enero a marzo de 2025. </t>
  </si>
  <si>
    <t>Durante el primer trimestre de 2025, en el marco de la estrategia de Prevención, Vigilancia y Control (PVyC), se realizaron 27 patrullajes en los senderos establecidos. La fecha de corte para este reporte es del 19 de noviembre de 2024 hasta el 24 de marzo de 2025, y las áreas patrulladas fueron las siguientes: El Quiche, El Totoral, Perímetro de la Isla y Monitoreo, de las zonas occidental (W), noroccidental (NO) y nororiental (NE).
Según el informe general en SMART correspondiente a este período, se registraron 26 presiones antrópicas y 1  presión natural. Las presiones antrópicas identificadas incluyen actividades de turismo no regulado, la presencia de especies invasoras, así como el vertimiento y abandono de residuos sólidos. En cuanto a la presión natural, se reportó un incidente de vendaval en el sendero El Quiche.</t>
  </si>
  <si>
    <t>En el mes de marzo se entrega el I Informe Trimestral generado en el aplicativo de SMART, junto con el Informe trimestral de acciones de PVC y los formatos requeridos de programación y ejecución de recorridos. Es importante tener en cuenta para la planificación de actividades en las próximas vigencias que para el I trimestre se tienen inconvenientes en la contratación lo cual dificulta la realización de recorridos por falta de personal.</t>
  </si>
  <si>
    <t>Para el trimestre de reporte (I trimestre de 2025) se realizo un (1) recorrido en el AP, con 3 observaciones, se realizó seguimiento y monitoreo a las embarcaciones en transito y con actividades de pesca desde la plataforma SKYLIGHT, MARINE MANAGER-GLOBAL FISHING WASH y MARINE TRAFFIC, se finalizo el procedimiento con el proceso sancionatorio ambiental en contra del posible infractor, propietario y capitán de la Embarcación San Juan, por actividades de pesca ilegal, en lo que respecta al procedimiento desde el AP, a la fecha y desde el 18 de diciembre de 2024, se encuentra en responsabilidad de jurídica de la dirección territorial.</t>
  </si>
  <si>
    <t>Con apoyo de la herramienta SIG, se realiza análisis histórico preliminar de tendencia de ocurrencia de las presiones en el PNNCRSB entre el periodo 2011 -2024, encontrando que se han presentado 312 infracciones en el PNNCRSB las infracciones de mayor ocurrencia corresponden a tala, relleno y construcción de infraestructura (Turística y habitacional, de protección costera y de acceso – tipo embarcaderos) . Se concluye preliminarmente que la estrategia de PVyC debe ser revisada y replanteada integrándose con otros subprogramas.
REPORTES ACTIVIDADES DE PREVENCIÓN
Durante el primer trimestre de 2025 desde el muelle de la bodeguita zarparon en total 5.546 embarcaciones de las cuales 2.750 fueron sensibilizadas por el personal del PNNCRSB, equivalente al 52,97%; mientras desde Santiago de Tolú - Sucre: Durante el primer trimestre de 2025 desde el acceso de Santiago de Tolú – Sucre, zarparon en total 2.329 embarcaciones de las cuales 1.604 fueron sensibilizadas por el personal del PNNCRSB, equivalente al 68,87%; mientras referentes a los visitantes que ingresaron en total se determinó un ingreso de 73.156 mientras los sensibilizados ascendió a 32.038 visitantes alcanzando una cobertura de visitantes sensibilizados del 43,79%.
REPORTE VIGILANCIA Y CONTROL
Se realizaron 137 recorridos en el área protegida; 86 recorridos marinos, 50 recorridos terrestres y 1 Aéreo (Sensores Remotos Satelitales - Marine Manager de Global Fishing Wacht). Se detectaron 3 violaciones a la normatividad ambiental actuando en consecuencia. Se sistematización, actualización y almacenamiento de base de Datos Geográficas de infracciones y tramites del PNNCRSB.
Se realizo un trámite de reparación de infraestructura correspondiente al predio ENTRE AGUAS DEL MAR, la DTCA mediante memorando 20246660003851 (Auto N° 261 de 19-12-2024), se dio respuesta mediante radicado 20256660000633.
Se generó un plan de choque debido a que por diversas circunstancias desde 2020 existen medidas preventivas impuestas por el área protegida pendientes por elaboración de Informes técnicos Iniciales para Procesos Sancionatorios que corresponde al 66,45% (103 pendientes).</t>
  </si>
  <si>
    <t>En el marco de la línea estratégica de PVC en el PNN de Macuira se realizó la planificación, coordinación y participación en actividades de educación ambiental realizadas principalmente en las siguientes sedes educativas: San José, San Benito, Sipana’o, Kaparala y Kaulakimana. Los temas tratados estuvieron relacionados con el primer eje temático propuesto en el programa de educación ambiental, denominado “Reconocimiento del AP”, en ese sentido las actividades consistieron en explicar el origen de la serranía desde el punto de vista del pueblo wayuu, para tal fin se narraron los 3 mitos que existen sobre la creación de la serranía de la Macuira y su conexión mística con la Sierra Nevada de Santa Marta. Así mismo se realizaron espacios de diálogo genuino con las autoridades tradicionales de los siguientes territorios: Chamalu’u, Iruwain, Meipule, Mekijano’u, Kulitpa, Juliramunou, Kajashiwo’u, Karouyou y Kaicheru’u.</t>
  </si>
  <si>
    <t>Se reporta avances en el desarrollo del plan de trabajo propuesto con recorridos de vigilancia de manera paralela a las salidas de campo, con el resultado de seis (6) patrullajes en los cuales se reportan presiones como ganadería, quemas, infraestructura habitacional, tala selectiva y agricultura, también se reporta la presión de cacería de felinos en el sector Ituango. </t>
  </si>
  <si>
    <t>Para el primer trimestre de 2025, se realizaron diferentes reuniones de equipo, con el objetivo de coordinar la construcción del plan de trabajo para 2025 del programa de PVC, estas reuniones se realizaron con operarios y tecnicos de PVC, como producto tenemos el planeamiento de la coordinación de los recorridos y la propuesta mensual de las actividades a realizar en los diferentes sectores del Parque.</t>
  </si>
  <si>
    <t>De acuerdo con las metas proyectadas con el jefe del área protegida y el profesional de PVC de la DTCA para la vigencia 2025, en su primer trimestre, se avanzado en la construcción del protocolo de PVC para RNCB, aportando elementos para dicho protocolo, como: la propuesta y diseño de conjuntos de datos receptores que sirvan como filtro entre las plataformas de seguimiento marítimo y Smart, se ha implementado el uso de airtable en su versión gratuita para la automatización en la sistematización de eventos reportados por las plataformas, se ha participado en los espacios de capacitación de Marine Traffic, Skylight global y GFW que habido lugar y se ha logrado contactarlo e interés con autoridades de Guardia costera de Argentina para el intercambio de conocimientos en cuanto a procedimientos de vigilancia y tratamiento de información con fines sancionatorios referentes a AMP y aguas territoriales en general.
 </t>
  </si>
  <si>
    <t>Durante el primer trimestre de la vigencia 2025, se elaboró el plan de trabajo de las acciones a implementar en el marco del protocolo de PVC para la mitigación de las presiones identificadas en el área protegida con un porsentaje de cumplimiento del 25%
Durante el primer trimestre 2025, el equipo técnico del SFAPP realizó la coordinación, planificación y ejecución de los recorridos de Prevención, Vigilancia y Control en los 4 sectores del Área Protegida (Playón, acantilados, marino, costero y Playona en donde se evidenciaron las diferentes presiones como son pesca inadecuada con trasmallo (uso de artes de pesca no permitidos), residuos sólidos en la playa y  presencia de ganado y transito de vehículos (motos) en la playa lo que afecta las nidadas de las tortugas marinas. </t>
  </si>
  <si>
    <t>Durante el primer trimestre de 2025, se dio cumplimiento con el plan de trabajo para el protocolo de PVC en el Santuario, con actividades desarrolladas según la programación establecida. Se presenta el informe trimestral donde se describen todas las acciones realizadas, así como el informe general de SMART que incluye estadísticas sobre las actividades de vigilancia y las presiones detectadas. Las acciones preventivas incluyeron recorridos terrestres y acuáticos en los sectores occidental, oriental y centro sur, donde se llevaron a cabo charlas ocasionales y encuentros programados con pescadores y habitantes locales. Con este conjunto de actividades se da cumplimiento a los requisitos establecidos para este indicador en el primer trimestre.</t>
  </si>
  <si>
    <t>Se presenta el Informe de Acciones de PVC del Santuario El Corchal correspondiente al Primer Trimestre de 2025, y que aporte el 25% de avance al indicador.</t>
  </si>
  <si>
    <t>Entre el 21 de noviembre de 2024 y el 21 de marzo de 2025, se llevaron a cabo un total de 140 recorridos de Prevención, Vigilancia y Control (PVC) en las cinco rutas establecidas dentro del área protegida: Cacaos-Carretera-Vivero, Yayal, Polo-Bajo El Cerezo, Cañada La Chana-Rondón y Bajo Grande.
Como parte de las estrategias para prevenir delitos ambientales y fomentar la participación social, con el propósito de reducir las presiones y fortalecer la conservación del Santuario, se desarrollaron diversas actividades durante este trimestre, entre las que se destacan:
• Sensibilización a la comunidad
• Escuelas al Parque
• Un Tinto con mi Barrio
Adicionalmente, el Área Protegida cumple con las actividades impulsos a los procesos sancionatorios ambientales.</t>
  </si>
  <si>
    <t>En el primer trimestre de la vigencia, el equipo de trabajo del área protegida avanzó con la planeación de recorridos y el diligenciamiento de la matriz en formato Excel correspondientes, en la implementación de las actividades se logró el desarrollo de 24 recorridos de prevención, vigilancia y control en los sectores de manejo habilitados total o parcialmente, se realizaron actividades de prevención en las que se priorizó un espacio con la Autoridad Tradicional indígena de la comunidad de Chentico y la familia que solicitó permiso de construcción en el Resguardo Indígena wayuu Perratpu. Se realizaron recorridos de vigilancia para verificación de presiones priorizadas en los sectores de manejo 1, 2, 3 y 6 del AP y recorridos de control en las zonas donde se adelantan procesos sancionatorios al interior del SFF los Flamencos principalmente en los sectores manejo 1 y 2.  </t>
  </si>
  <si>
    <t>VP Isla de Salamanca: Para la vigencia 2025, el equipo técnico de la DTCA y el área protegida VIPIS, se encuentran en valoración de información para definir el % de cumplimiento en las metas de esta vigencia.
 </t>
  </si>
  <si>
    <t>Durante el periodo enero, febrero y marzo se avanzó en la ejecución de acciones de prevención, vigilancia y control que han sido programadas en el plan de trabajo concertado para la anualidad del 2025. A continuación se detallan: 
i.        Programación de recorridos de vigilancia, planeación de logística y recursos para su ejecución en los sectores priorizados, de acuerdo con el seguimiento de las presiones identificadas: Para el primer trimestre del año 2025 se realizó la programación de actividades de Prevención, Vigilancia y Control para su ejecución en los sectores de manejo del área protegida  ii.        Participación en instancias de coordinación interinstitucional y comunitaria u otros espacios participativos para la ejecución conjunta de medidas y acciones para evitar la ocurrencia de presiones y amenazas que afectan la integridad del área protegida: Se participó en reunión de la Alcaldía del municipio de El Calvario – Meta para el desarrollo del Consejo Municipal de Gestión del Riesgo de Desastres con el fin de evaluar los riesgos asociados a la temporada de lluvias y las posibles afectaciones que genera como deslizamientos, incremento de caudales de las fuentes hídricas. 
iii.        Desarrollo de procesos de educación ambiental (sensibilizaciones, talleres, socializaciones, capacitaciones, etc) con participación de las comunidades y grupos de valor, enfocadas a la reducción de presiones antrópicas como cacería, ganadería, turismo no regulado, y en general la prevención de delitos ambientales: Se realiza sensibilización y capacitación a 30 estudiantes del grado undécimo del Colegio Gran Bretaña de la ciudad de Bogotá sobre la conservación de la biodiversidad y generalidades del PNN Chingaza. Adicionalmente, se realizaron espacios de capacitación en el Plan Integral de Manejo Ambiental (PIMA) y manejo de plataforma de SMART al equipo del PNN Chingaza. 
iv.        Ejecución de recorridos, jornadas de seguimiento y vigilancia interinstitucionales y/o con participación de la comunidad en sectores o puntos estratégicos, para detección de presiones antrópicas o naturales como tráfico ilegal de flora y fauna silvestre, cacería, pesca ilegal, turismo no regulado, entre otras: se realizaron 31 recorridos de vigilancia y control, adicionalmente, se realizó recorrido en conjunto con la policía de carabineros para la identificación de puntos críticos por presiones como la cacería, turismo de no regulado, tráfico de fauna, incendios que se presentan al interior de del Parque Nacional Natural Chingaza. 
v.        Implementación de acciones o estrategias de manejo que permitan la vigilancia y control de las especies invasoras identificadas en el área protegida: Se realizó reunión con Fundación Natura y grupo CENIT y el Parque Nacional Natural Chingaza, en este espacio el personal del área protegida presentó las Medidas de manejo para el control y erradicación de retamo espinoso en el vivero Uba Rhua, lo anterior en el marco de la apertura del proceso sancionatorio contra estas entidades.  
vi.        Ejecución de actividades o seguimiento que le competen o son delegadas al PNN Chingaza, en el marco de los procesos sancionatorios ambientales en curso o los nuevos que se requieran abrir: Se participó en taller sobre procesos sancionatorios y penal ante la ocurrencia de incendios forestales y demás presiones que afectan los ecosistemas en Colombia y en las áreas protegidas 
NOTA: A corte del primer trimestre se tiene un avance del 25% del plan de trabajo. </t>
  </si>
  <si>
    <t>Durante el periodo del primer trimestre, se avanzó en la ejecución de acciones de prevención, vigilancia y control que han sido programadas en el plan de trabajo concertado para la anualidad del 2025. A continuación, se detallan. 
Acción 1. Realizar acercamientos y articulación con entidades, instituciones, organizaciones sociales y comunitarias presentes en el territorio, que permitan coordinar acciones de prevención de amenazas: Apoyo para dar respuesta a solicitudes de información de la Fundación FUSAMDES sobre interacciones con el oso de anteojos. Además, se participó en tres espacios con la AMCOP donde se trataron temas como: la agenda por la vida, la paz y la defensa del territorio, el diálogo territorial para la agenda ambiental con enfoque de género y la selección de acuerdos de restauración y el monitoreo de grandes felinos, así como la socialización de las actividades de prevención y vigilancia del parque.
Acción 2. Coordinar jornadas de sensibilización con los actores presentes en el territorio, en temáticas de conservación y protección ambiental, que permitan el fortalecimiento de la relación AP – Comunidad: Se capacitó a los monitores e investigadores comunitarios de la ZRC Pato-Balsillas, sobre los resultados del monitoreo a la restauración y tipos de bosques, así como, identificación y monitoreo de aves. Además, se realizó la socialización nueva temática para la sensibilización predio a predio, titulada "Nuestro compromiso con los ríos, actúa y protege", la cual se implementó en 7 recorridos de sensibilización predio a predio.
Acción 3. Desarrollar actividades de verificación social de límites con participación comunitaria en zonas de influencia del parque: Se participó en dos espacios virtuales: socializó el proyecto de actualización de distribución del oso andino y se estableció un polígono preliminar sobre la posible presencia del oso en el AP y la ZRCPB; En el segundo espacio, revisó las capas de presiones, identificando predios dentro del AP y planificando recorridos para la verificación de estas presiones, así como, el mapeo de zonas con avistamientos de felinos o reportes de depredación a animales domésticos.
Acción 4. Adelantar recorridos de Prevención Vigilancia y Control según programación trimestral: Se reportan para el presente trimestre un total de 25 recorridos de prevención y vigilancia en el sector de manejo Pato-Balsillas, donde se realizaron acciones como seguimiento a los acuerdos de restauración, seguimiento a presiones y visitas predio a predio.
Acción 5. Coordinar con la DTOR y fuerza aérea sobrevuelos en lugares priorizados por el AP según necesidad: Se radicó en el Orfeo y se envió vía correo electrónico solicitudes al teniente coronel Ronald Alexander Garrido Cruz comandante del Batallón Operaciones Terrestres No. 2 y a Carlos Ernesto Marmolejo Cumbe comandante de la Fuerza de Tarea Conjunta OMEGA, para la realización de sobrevuelos con UAV que permitan la identificación de presiones en varias zonas al interior del parque.</t>
  </si>
  <si>
    <t xml:space="preserve">Durante el periodo se avanzó en la ejecución de acciones de prevención, vigilancia y control que han sido programadas en el plan de trabajo concertado para la anualidad del 2025. A continuación, se describen las acciones:
 -Acción 1. Actividades de educación para la conservación: Se realizó sensibilización a la comunidad estudiantil del colegio Maravilloso mundo de los niños; sobre la diversidad del Área Protegida con enfoque en el recurso íctico y la importancia de este para la subsistencia de las comunidades.  Aportando a la prevención de la presión de pesca ilegal.
 -Acción 2. Gestionar y participar en espacios para Articulación interinstitucional: Se llevo a cabo la articulación para el fortalecimiento de las comunidades con interés en el turismo de naturaleza, priorizando a los municipios de Santa Rosalia y La Primavera con enfoque en servicio. Además, se prevé apoyar a Casuarito. Aportando a la prevención de la presión de Turismo no regulado
 -Acción 3. Adelantar el monitoreo de impactos del ecoturismo: Se avanzo con el monitoreo de impactos del ecoturismo en los senderos de Laguna Mirador, Cerro Thomas, Anaconda y Attalea, Aportando a la vigilancia de la presión de turismo no regulado
 -Acción 4. Prevención del fuego: Se realizó charla a un grupo de pescadores indígenas de la comunidad Cucurital, en la que se brindó información sobre el área protegida y la alerta naranja por incendios forestales. Aportando a la prevención de la presión por fuego
 -Acción 5. Prevención del fuego: Se realizaron notificaciones de las cuales 4 oficios ante la alcaldía municipal de Cumaribo, y 2 oficios ante la gobernación de Vichada donde se reporta la respectiva actuación frente a la presión de fuego mediante verificaciones y el monitoreo articulado con DTOR de los focos de calor cuando presentan persistencia en el tiempo. Aportando a la prevención de la presión por fuego
 -Acción 6. Prevención del fuego: Se adelanto la identificación de senderos de la comunidad indígena Samán y Laguna Santa María generando un archivo tipo Shape. Aportando a la prevención de la presión por fuego
 -Acción 7. Elaborar e instalar vallas informativas de las acciones prohibidas al interior del PNN El Tuparro:  Se adelanto la elaboración de vallas para la gestión de las presiones priorizadas para el sector Tomo - Maipures. Aportando a la prevención de la presión por Fuego, Caceria, extracción de fauna y pesca ilegal.
 -Acción 8. Realizar actividades que se requieran, relacionadas con procesos sancionatorios ambientales del PNN El Tuparro, tales como: levantamiento de informes técnicos, notificaciones, entre otros: Socialización del auto 084 del 10 de septiembre de 2024 a solicitud de la gobernación de Vichada. Aportando al control de la presión por Infraestructura habitacional y de servicios
 -Acción 9. Realizar actividades que se requieran, relacionadas con procesos sancionatorios ambientales del PNN El Tuparro, tales como: levantamiento de informes técnicos, notificaciones, entre otros: Socialización del auto 084 del 10 de septiembre de 2024 ante el comité SIDAP (Sistema Departamental de áreas protegidas). Aportando al control de la presión por Infraestructura habitacional y de servicios.
A corte del primer trimestre se reportó un avance del 22% de cumplimiento del plan de trabajo de Prevención, Vigilancia y Control.         
</t>
  </si>
  <si>
    <t>Durante el periodo comprendido entre enero, febrero y marzo se avanzó en la ejecución de acciones de prevención, vigilancia y control que han sido programadas en el plan de trabajo concertado para la anualidad del 2025. A continuación, se detallan.
Acción 1. Coordinación interinstitucional para abordar la problemática de uso, ocupación y tenencia al interior del AP, en especial con entidades gubernamentales nacionales, regionales, municipales y locales: Se realiza articulación con Dirección de sustitución de cultivos de uso ilícito (DSCI) con el objetivo de capacitar al equipo en la ruta indicativa para la firma de acuerdos de conservación entre campesinos y PNN aportando a la prevención de las siguientes presiones (Incendios de cobertura vegetal, Ganadería, Tala Selectiva/Deforestación y Agricultura e Infraestructura).
Acción 2. Coordinación interinstitucional para abordar la problemática de uso, ocupación y tenencia al interior del AP, en especial con entidades gubernamentales nacionales, regionales, municipales y locales: Se llevaron a cabo diversas actividades en el marco de la búsqueda de soluciones para la conservación de los Parques Nacionales Naturales en el arco de la deforestación. Se realizó una Mesa de Trabajo para analizar la oferta institucional de las entidades del Sistema Nacional Ambiental como preparación para la reunión con campesinos en La Macarena. Se desarrolló una reunión con entidades del Estado para presentar acciones y acuerdos de conservación en los PNN en favor de la mesa campesina que se llevará a cabo en el municipio de La Macarena, Meta. Finalmente, se llevó a cabo una Mesa de Paz con la participación de entidades, líderes, campesinos y representantes de frentes y bloques de las FARC, con el propósito de redactar los contenidos de los acuerdos colectivos en los PNN de la Orinoquia y Amazonia, aportando a la prevención de las siguientes presiones: Incendios de cobertura vegetal, ganadería, tala Selectiva/deforestación, agricultura e infraestructura.</t>
  </si>
  <si>
    <t>Durante el periodo noviembre 2024 a marzo 2025 se avanzó en la ejecución de acciones de prevención, vigilancia y control que han sido programadas en el plan de trabajo concertado para la anualidad del 2025. A continuación se detallan:
- Acción 1. Participación en CIDEAS y CAL: se participó en los CIDEAS de los municipios Pasca y Gutiérrez ( Cundinamarca) y Lejanías (Meta).  Aportando a la mitigación o prevención o control de las siguientes presiones: Turismo no regulado, agricultura y ganadería.  
- Acción 2. Planificar la programación de los recorridos de PVC y desarrollar recorridos de vigilancia con reportes de visibilidad: se realizó control a turismo no regulado en  Bogotá y Pasca de manera constante, principalmente los fines de semana.  Aportando a la mitigación o prevención o control de las siguientes presiones:  Turismo no regulado y fuego.  
- Acción 3. Realizar o participar en actividades de educación ambiental que propendan a prevenir presiones dentro del AP:  se realizaron actividades de educación ambiental y comunicaciones tales como elaboración de piezas comunicativas, participación en espacios radiales, capacitación al Ejército Nacional y sensibilización a comunidad a través del Aula Ambiental del parque.  Aportando a la mitigación o prevención o control de las siguientes presiones: Turismo no regulado, agricultura y ganadería. 
- Acción 4.  Participación en espacios de ordenamiento ambiental y territorial:  Se participó en taller sobre gobernanza, en sesión del comité técnico de la Comisión Conjunta del Corredor de Ecosistemas Estratégicos de la Región Central de la Cordillera Oriental- CEERCCO y se dio respuesta sobre determinantes ambientales a la Región Metropolitana Cundinamarca-Bogotá.   Aportando a la mitigación o prevención o control de las siguientes presiones: Turismo no regulado, agricultura, ganadería, Infraestructura habitacional, de servicios y transporte, fuego.  
- Acción 5.  Coordinar y participar en espacios interinstitucionales, para la prevención, control y vigilancia de presiones y procesos de Gestión del Riesgo. Se participó en el consejo de gestión de riesgo del municipio de Cubarral,  se asistió a sensibilización sobre riesgo de minas antipersonal y se participó en introducción sobre el riesgo público para funcionarios y contratistas de Parques Nacionales. Aportando a la mitigación o prevención o control de las siguientes presiones: Turismo no regulado, agricultura, ganadería, Infraestructura habitacional, de servicios y transporte, fuego. 
- Acción 6. Realizar reuniones de Planeación y seguimiento de la línea PVC intersectorial, para lograr una gestión integral del AP:  Se realizó la planeación con el equipo del área protegida, donde se planeó las actividades a desarrollar durante el primer trimestre del año 2025. Aportando a la mitigación o prevención o control de las siguientes presiones: Turismo no regulado, agricultura, ganadería, Infraestructura habitacional, de servicios y transporte, fuego.
A corte del primer trimestre se reportó un avance del 19 % del cumplimiento del Plan de Trabajo de Prevención, Vigilancia y Control</t>
  </si>
  <si>
    <t>Durante el periodo enero, febrero y marzo, se avanzó en la ejecución de acciones de prevención, vigilancia y control que han sido programadas en el plan de trabajo concertado para la anualidad del 2025. A continuación, se detallan:
- Acción A). Educación Ambiental: Se realizaron 2 reuniones con las Instituciones Educativas La Julia y Rafael Uribe Uribe para articular acciones en relación a los viveros establecidos, siembras y semilleros de investigación, aportando a la mitigación de presiones por Tala Selectiva.
- Acción B). Plan de Manejo y Ordenamiento Territorial: Se participó en 5 espacios interinstitucionales, con la alcaldía de La Macarena, para revisar avances en la actualización del EOT, la conformación del SIMAP Macarena y socializar la herramienta NASA FIRMS, aportando a la prevención de presiones por Fuego y Deforestación.
- Acción C). Relacionamiento Campesino y Acuerdos: Se realizaron 2 espacios comunitarios con representantes de las veredas Baja Estrella y Bajo Raudal, para concertar acciones de educación ambiental, fortalecimiento de emprendimientos y acuerdos de conservación. Aportando a la mitigación de presiones por Ganadería, Agricultura y Tala Selectiva.
- Acción D). Restauración y Viveros: Se realizaron 2 visitas de seguimiento a áreas en proceso de restauración y 2 reuniones con representantes de las veredas Vergel y Estrella, para coordinar actividades de siembra comunitaria, aportando a la mitigación de presiones por Tala Selectiva y Deforestación.
- Acción E). Comités Gestión del Riesgo: Se participó en sesión con el Comité de Gestión del Riesgo La Macarena, garantizando la articulación permanente en esta instancia y aportando a la prevención de presiones por Fuego.
- Acción F). Monitoreo a coberturas: Se realizó monitoreo a focos de Calor mediante la plataforma NASA FIRMS y se notificaron a los Comités de Gestión del Riesgo y alcaldías Municipales, para la atención a posibles incendios, aportando a la vigilancia de presiones por Fuego.
- Acción G). Recorridos PVC: Se realizaron 2 recorridos de PVC en el sector Raudal de angosturas I, para el monitoreo a impactos ocasionados por el ecoturismo y la identificación de especies priorizadas por el AP, los cuales fueron sistematizados en SICOSMART, aportando a la vigilancia de presiones por Infraestructura.
- Acción I). Sancionatorios: Se realizaron informes respondiendo a los requerimientos de los autos emitidos por el área jurídica, en el marco de los procesos sancionatorios Exp. 019-2022, Exp. 008-2024 y Exp. 010-2024, aportando al control de presiones por Deforestación.
NOTA: A corte del primer trimestre se tiene un avance del 22,22%.</t>
  </si>
  <si>
    <t>El DNMI Cabo manglares no cuenta con un plan de trabajo para la ejecución del protocolo de PVC, ya que este se encuentra en construcción. Sin embargo, se está consolidando una ruta de trabajo con la DTPA para surtir la tapa de consolidación y abordar su implementación  en la vigencia 2025 ,que a la fecha cuenta con un borrador consolidado en el transcurso de vigencias anteriores. </t>
  </si>
  <si>
    <t>Durante el trimestre se realizaron 246  actividades de prevención, control y vigilancia, discriminados así: 172 recorridos de prevención, control y vigilancia, 74 puestos de control al turismo. Adicionalmente, a través de 172 recorridos de Prevención, Control y Vigilancia se realizó un cubrimiento de 3.974 hectáreas correspondiente al 44.08 % de las coberturas de presión.</t>
  </si>
  <si>
    <t>Se avanzó en la actualización del informe Trimestral de acciones de PVC en el formato: Código: M4-FO-66 / Versión 2, el cual derogó el Protocolo de PVC para PNNC;. En este primer trimestre se efectuó el proceso de contratación del personal que desarrollaría actividades para la línea de PVC, como es el caso del profesional, el personal operativo, y que en el caso del apoyo técnico el contrató fue concretado en la última semana del mes de marzo. En el marco de la prevención, se realizaron las actividades, como las charlas a los visitantes, el acompañamiento en acciones de inducción a los visitantes.</t>
  </si>
  <si>
    <t>En este primer reporte trimestral, se documentaron las actividades realizadas y aquellas por priorizar en el marco de la estrategia de PVC. Además, se llevó a cabo una búsqueda documental para identificar las presiones, las cuales quedaron registradas en el informe.</t>
  </si>
  <si>
    <t>1) Informe de PVC: En el I trimestre del 2025 en la estrategia de PVC se realizaron 3 recorridos en los sectores de manejo del AP, 2 recorridos se realizaron mediante la utilización de sensores remotos a manera de observación en el sector de El Rosal, y un recorrido se realizó en campo en el sector de La Romelia.</t>
  </si>
  <si>
    <t>Para el primer trimestre 2025, se ha planificado un conjunto de acciones dentro del plan de trabajo, las cuales se alinean estrechamente con las demás líneas estratégicas del área protegida. El objetivo principal es abordar las presiones ambientales identificadas, específicamente la pesca ilegal y la entresaca (aprovechamiento no autorizado del mangle) en  los sectores de Punta mulatos, Playas unidas, Odemap MN, Gualmar y Bajo Tapaje. El presupuesto de la meta es del 100 porciento  corresponde al rubro  PGN.</t>
  </si>
  <si>
    <t>Se elaboró el respectivo informe trimestral reportando los recorridos en zona terrestre y marina del AP con sus anexos y se participó en una reunión de la DTPA por parte de miembros del equipo del área en la revisión a la elaboración del informe trimestral en el nuevo formato establecido por la entidad.</t>
  </si>
  <si>
    <t>Para el primer trimestre de 2025, se avistaron 9 embarcaciones en el sector de la zona especialmente sensible del SFF Malpelo. Se logró remover 2 plantados. El seguimiento en plataformas remotas no mostró presiones por pesca ilegal dentro del polígono; sin embrago, se reportaron 4 embarcaciones. Se realizaron 123 recorridos y se programan 120 recorridos de PVC para el siguiente trimestre.</t>
  </si>
  <si>
    <t>DTAN - Porcentaje de conductas materia de investigación que pueden constituir infracción ambiental, abordadas desde la función policiva y/o sancionatoria</t>
  </si>
  <si>
    <t>DTAO - Porcentaje de conductas materia de investigación que pueden constituir infracción ambiental, abordadas desde la función policiva y/o sancionatoria</t>
  </si>
  <si>
    <t>DTCA - Porcentaje de conductas materia de investigación que pueden constituir infracción ambiental, abordadas desde la función policiva y/o sancionatoria</t>
  </si>
  <si>
    <t>DTOR - Porcentaje de conductas materia de investigación que pueden constituir infracción ambiental, abordadas desde la función policiva y/o sancionatoria</t>
  </si>
  <si>
    <t>DTPA - Porcentaje de conductas materia de investigación que pueden constituir infracción ambiental, abordadas desde la función policiva y/o sancionatoria</t>
  </si>
  <si>
    <t>Para el primer trimestre en cuanto a conductas que pueden constituir infracción ambiental, abordadas desde la función policiva y/o sancionatoria, la Dirección Territorial Andes Nororientales adelantó acciones en 6 de los 28 expedientes abiertos a la fecha (22 vigencia 2024 + 6 generados en el primer trimestre del 2025), logrando avanzar en 21,43%, un porcentaje superior de lo programado inicialmente para el trimestre. 
Las acciones fueron:
1) Auto 001 de 2025 SFF Iguaque,
2) Auto 002 de 2025 PNN EL COCUY, 
3 ) Auto 003 de 2025 PNN EL COCUY, 
4) Auto 004 de 2025 SFF Iguaque 
5) Resolución 20255680000015 de 26 de marzo de 2025 PNN EL COCUY, "POR MEDIO DE LA CUAL SE LEGALIZA UNA MEDIDA PREVENTIVA" 
6) Resolución 20255730000473 del 19 de febrero de 2025 SFF Iguaque, "POR MEDIO DE LA CUAL SE LEGALIZA UNA MEDIDA PREVENTIVA".</t>
  </si>
  <si>
    <t>La meta correspondiente al indicador "Porcentaje de conductas materia de investigación que pueden constituir infracción ambiental, abordadas desde la función policiva y/o sancionatoria", correspondiente al primer trimestre, en cumplimiento de los tiempos establecidos para su reporte.
A continuación, se presentan los datos del cálculo del indicador para el primer trimestre:
Numerador: Número de presuntas infracciones ambientales atendidas mediante actos y/o actuaciones administrativas policivas y/o sancionatorias en el trimestre: 12 actuaciones.
Denominador: Número total de presuntas infracciones ambientales detectadas en la presente vigencia dentro del área protegida: 123 expedientes.</t>
  </si>
  <si>
    <t>INDICADOR: PORCENTAJE DE CONDUCTAS MATERIA DE INVESTIGACIÓN QUE PUEDEN CONSTITUIR INFRACCIÓN AMBIENTAL, ABORDADAS DESDE LA FUNCIÓN POLICIVA Y/O SANCIONATORIA.
PRIMER TRIMESTRE (ENERO-FEB-MARZO) 
META 1 TRIMESTRE: 31/457 
AVANZADO 1 TRIMESTRE: 30/457 
A cierre del 30 de diciembre 2024, hay 457 procesos sancionatorios en curso, dentro de los cuales en el primer trimestre del 2025 (enero-feb-marzo): 
Se profirieron 5 actos administrativos de inicio, 3 actos administrativos de cargos, 3 actos administrativos de alegatos, 1 acto administrativo de levantamiento de medida preventiva, 1 acto administrativo de cese parcial, 2 actos administrativos de cese definitivo, 2 actos administrativos de reconocimiento de personería, 1 acto administrativo de vinculación a la investigación, 1 acto administrativo que resuelve nulidad, se resolvieron de otros asuntos mediante 11 actos administrativos y se archivó 1 proceso, para un total de 31 actos administrativos, que impulsaron 30 procesos sancionatorios en el marco de la ley 1333 de 2009 y la Resolución 476 de 28 de diciembre de 2012, tal como se evidencia en el cuadro excel.   </t>
  </si>
  <si>
    <t>Durante el periodo de enero a marzo, se adelantó el impulso a 8 infracciones ambientales mediante la función sancionatoria:
  °   Infracción: Toma de fotografías, películas o grabaciones sin autorización e ingreso no autorizado, Expediente DTOR-35-2020-PSUM: se realizó la Auto No. 021 del 13-03-2025, “Por el cual se ordena el archivo del expediente sancionatorio ambiental dtor-035-2020 del PNN Sumapaz por cumplimiento de las sanciones impuestas y se adoptan otras determinaciones”. (Auto_021_2025).
  °  Infracción: Toma de fotografías, películas o grabaciones sin autorización e ingreso no autorizado, Expediente DTOR-02-2023-PCHI: Se realizó el Auto No. 009 del 18-02-2025, “Por el cual se ordena la apertura del período probatorio, se decreta la práctica de pruebas, y se adoptan otras determinaciones”. (Auto_009_2025).
  °  Infracción: Deforestación, Expediente DTOR-04-2017-PPIC: se realizó la Auto No. 018 del 07-03-2025, “Por el cual se ordena el traslado para presentar alegatos de conclusión dentro del proceso sancionatorio ambiental DTOR-04- 2017 y se dictan otras disposiciones”. (Auto_018_2025).
  °  Infracción: Adjudicación de baldíos, Expediente DTOR-44-2020-PTUP: Se realizó el Auto No. 017 del 27-02-2025, “Por el cual se ordena el traslado para presentar alegatos de conclusión dentro de un proceso sancionatorio ambiental y se dictan otras disposiciones”. (Auto_017_2025).
  °  Infracción: Adjudicación de baldíos, Expediente DTOR-45-2020-PTUP: Se realizó el Auto No. 022 del 17-03-2025, “Por el cual se ordena el traslado para presentar alegatos de conclusión dentro de un proceso sancionatorio ambiental y se dictan otras disposiciones”. (Auto_022_2025).
  °  Infracción: Minería, Expediente DTOR-11-2017-PMAC: Se realizó el Auto No. 023 del 17-03-2025, “Por el cual se ordena el traslado para presentar alegatos de conclusión dentro de un proceso sancionatorio ambiental y se dictan otras disposiciones”. (Auto_023_2025).
  °  Infracción: Ganadería, Expediente DTOR-04-2024-PMAC: Se realizó la Resolución No. 027 del 27-03-2025, “Por medio de la cual se resuelve una solicitud de cesación del procedimiento sancionatorio ambiental dentro del expediente DTOR No. 04/2024 y se adoptan otras determinaciones”. (Resol_027_2025).
  °  Infracción:  Pesca ilegal e Ingreso no autorizado, Expediente DTOR-01-2025-PSUM: Se realizó el Auto No. 026 del 25-03-2025, “Por el cual se inicia un procedimiento sancionatorio ambiental y se dictan otras disposiciones”. (Auto_026_2025). 
Nota: Se reporte un avance del 14% que corresponde a 8 infracciones priorizadas del universo de 58 infracciones.</t>
  </si>
  <si>
    <t>Desde la DTPA se han emitido un total de 28 actos administrativos. De estos, 27 corresponden al Parque Nacional Natural Farallones y 1 al Parque Nacional Natural Gorgona. En ellos, se han impuesto 2 medidas preventivas y se han levantado 2 de estas medidas. Asimismo, se han aperturado 15 indagaciones preliminares, se han iniciado 7 procesos sancionatorios y se han aperturado 2 periodos probatorios. </t>
  </si>
  <si>
    <t>DTCA - PNN Bahía Portete Kaurrele - Sistema de control y vigilancia en operación en el 100% de las áreas marino-costeras, insulares y oceánicas administradas por PNNC</t>
  </si>
  <si>
    <t>DTCA - PNN Corales de Profundidad - Sistema de control y vigilancia en operación en el 100% de las áreas marino-costeras, insulares y oceánicas administradas por PNNC</t>
  </si>
  <si>
    <t>DTCA - PNN Corales del Rosario y San Bernardo - Sistema de control y vigilancia en operación en el 100% de las áreas marino-costeras, insulares y oceánicas administradas por PNNC</t>
  </si>
  <si>
    <t>DTCA - PNN Old Providence McBean Lagoon - Sistema de control y vigilancia en operación en el 100% de las áreas marino-costeras, insulares y oceánicas administradas por PNNC</t>
  </si>
  <si>
    <t>DTCA - PNN Tayrona - Sistema de control y vigilancia en operación en el 100% de las áreas marino-costeras, insulares y oceánicas administradas por PNNC</t>
  </si>
  <si>
    <t>DTCA - RN Cordillera Beata - Sistema de control y vigilancia en operación en el 100% de las áreas marino-costeras, insulares y oceánicas administradas por PNNC</t>
  </si>
  <si>
    <t>DTCA - SFF Acandí, Playón y Playona - Sistema de control y vigilancia en operación en el 100% de las áreas marino-costeras, insulares y oceánicas administradas por PNNC</t>
  </si>
  <si>
    <t>DTCA - VP Isla de Salamanca - Sistema de control y vigilancia en operación en el 100% de las áreas marino-costeras, insulares y oceánicas administradas por PNNC</t>
  </si>
  <si>
    <t>DTPA - Distrito Nacional de Manejo Colinas y Lomas - Sistema de control y vigilancia en operación en el 100% de las áreas marino-costeras, insulares y oceánicas administradas por PNNC</t>
  </si>
  <si>
    <t>DTPA - DNMI Cabo Manglares Bajo Mira y Frontera - Sistema de control y vigilancia en operación en el 100% de las áreas marino-costeras, insulares y oceánicas administradas por PNNC</t>
  </si>
  <si>
    <t>DTPA - DNMI Yuruparí-Malpelo - Sistema de control y vigilancia en operación en el 100% de las áreas marino-costeras, insulares y oceánicas administradas por PNNC</t>
  </si>
  <si>
    <t>DTPA - PNN Gorgona - Sistema de control y vigilancia en operación en el 100% de las áreas marino-costeras, insulares y oceánicas administradas por PNNC</t>
  </si>
  <si>
    <t>DTPA - PNN Sanquianga - Sistema de control y vigilancia en operación en el 100% de las áreas marino-costeras, insulares y oceánicas administradas por PNNC</t>
  </si>
  <si>
    <t>DTPA - PNN Uramba Bahía Málaga - Sistema de control y vigilancia en operación en el 100% de las áreas marino-costeras, insulares y oceánicas administradas por PNNC</t>
  </si>
  <si>
    <t>DTPA - PNN Utría - Sistema de control y vigilancia en operación en el 100% de las áreas marino-costeras, insulares y oceánicas administradas por PNNC</t>
  </si>
  <si>
    <t>DTPA - SFF Malpelo - Sistema de control y vigilancia en operación en el 100% de las áreas marino-costeras, insulares y oceánicas administradas por PNNC</t>
  </si>
  <si>
    <t>Para el primer trimestre el AP presenta el informe de Sistema de Control y vigilancia en operación 100% para Áreas Marinas Protegidas, con todos sus anexos. En la presente vigencia se comenzó a usar plataformas de seguimiento marítimo como Global Fishing Watch para mejorar la eficacia en la vigilancia del AP.</t>
  </si>
  <si>
    <t>La meta para el 2025, a partir del resultado de implementación es de 67,5%, el equipo técnico del área protegida bajo el liderazgo del jefe del parque, realizo una reunión en la cual se analizaron las diferentes variables del indicador y como resultado se ajustaron los valores del mismo.
Limitaciones: La licencia de MARINE TRAFFIC se encuentra vencida desde el mes de junio de 2024 y no ha sido posible el pago de la misma, los recursos fueron solicitados y asignados para la vigencia 2025, sin embargo, no se ha dispuesto el CDP respectivo por parte de la entidad, por lo cual continuamos a la fecha sin el servicio, de la misma forma sucede con el servicio de telefonía satelital. </t>
  </si>
  <si>
    <t>El PNNCRSB continua la Implementación del Sistema de control y vigilancia en operación en el 100% de las áreas marino-costeras, insulares y oceánicas administradas por PNNC, para lo cual en conjunto con la DTCA se calculó la línea base, se realizaron 137 recorridos de PVyC, se recopilaron datos de la herramienta tecnológica Marine Manager de Global Fishing Wacht encontrando un incidente marítimo por pesca industrial de arrastre de camaron de aguas someras. Adicionalmente, la herramienta SICOSMART CONNEC, se encuentra actualizada y sincronizado, para lo cual se cuenta con 2 equipos GPS Android y 2 computadores que requieren mantenimiento; también se dio inicio a las capacitaciones del personal del área protegida. El AP manifiesta que su nivel de dotación para cumplir con las tareas de PVyC es Muy Bajo, pese a la gran cantidad de actividades reportadas por el PNNCRSB.</t>
  </si>
  <si>
    <t>Se reporta recorridos marinos para el mes de marzo, se realizan actividades dentro de los recorridos de prevención y control de presiones en la zona marina del área protegida del PNN Tayrona, donde se regulas las actividades asociadas al ecoturismo en las bahías de Bahía Concha, Gayraca y Neguanje. Así mismo, se realizan recorridos marino costeros por las diferentes bahías del Parque, logrando así abarcar la zona marino costera del área protegida. </t>
  </si>
  <si>
    <t>Durante el primer trimestre de 2025 se mantuvo activa la vigilancia de los polígonos definidos por medio de Geofencing en las diferentes plataformas tecnológicas, esta vigilancia funge como sistema de vigilancia de RNCB, aunque su componente de control aun no esta delineado, si se siguen recolectando datos según el modelo de datos adoptado por PNNC y se han realizado diferentes propuestas de mejorarlo en el escenario de trabajo que para ello han dispuesto el nivel territorial y central.</t>
  </si>
  <si>
    <t>Durante el primer trimestre de la vigencia 2025, el área protegida en el calculo de la línea base para el indicador de manera conjunta entre la AP y la DTCA</t>
  </si>
  <si>
    <t>VP Isla de Salamanca: El Área Protegida calculó la línea base y elaboró el primer informe trimestral del indicador.</t>
  </si>
  <si>
    <t>Se reporta la línea base con la meta asociada a este indicador con un avance de implementación del sistema de PVC del 15%</t>
  </si>
  <si>
    <t>Para el DNMI Yuruparí Malpelo, la meta establecida para el año 2025 es lograr un 10% de avance en la implementación de la operación de PVC. En este sentido, los esfuerzos estarán enfocados en la capacitación del personal para el manejo de SMART.  </t>
  </si>
  <si>
    <t>Durante el primer trimestre el PNN Gorgona ha presentado diferentes situaciones que dificultaron y en ocasiones impidieron el desarrollo de actividades que conllevaran al cumplimiento de las metas; como lo fue: Falta de personal contratado para el desarrollo de actividades de PVC; Al momento que ingresó parte del personal, el AP se encontraba sin abastecimiento de combustible para la operación de los vehículos acuáticos (Lanchas)  en los que se realizarían los patrullajes; no se cuenta con los hardware (equipo móvil y PC) y software (programa SICO-SMART) para la toma de datos de los patrullajes, pues en el caso del equipo móvil para tomar datos en campo, este se encuentra en proceso de mantenimiento desde el año 2024 y no han llegado de vuelta al AP, el PC de PVC debe ser enviado para la DTPA buscando se logré restablecer la contraseña de acceso y este a su vez contiene el programa SICO-SMART en el que se procesan los datos tomados en los patrullajes y por medio del cual se generan las evidencias en los formatos establecidos; en el AP no se cuenta con fluido eléctrico constante por lo cual se causa un impedimento para el trabajo en equipos de computación y el acceso a internet.  Con lo anterior, se hace importante mencionar que las presiones antrópicas sobre los VOC son constantes y que la solución pronta por parte de la entidad ante las dificultades e impedimentos expuestos, se convierte en una respuesta significativa para el beneficio de la integridad ecológica del PNN Gorgona y el cumplimiento de las metas propuestas por PNNC. No obstante el equipo de PVC llevó a cabo algunos recorridos terrestres pero por la falta de herramientas tecnológicas, estos no se pudieron registrar en el aplicativo SICO-SMART para generar evidencia en este reporte de metas. </t>
  </si>
  <si>
    <t>Durante el primer trimestre se desarrollaron 17 recorridos de Prevención, Vigilancia y Control (PVC). Además, se analizaron tres variables clave: los datos, el personal capacitado y los equipos utilizados. También se asistió a la capacitación sobre el indicador del sistema de control y vigilancia.  Se presenta un avance cualitativo, el cual se evidencia en la matriz del anexo correspondiente a la hoja metodológica. Fuente PGN 100%</t>
  </si>
  <si>
    <t>Se reporta la línea base de este indicador, estableciendo una meta del 10% de implementación del sistema de Prevención, Vigilancia y Control. Esta meta está enfocada en la capacitación del personal operativo para el uso de la plataforma SMART.</t>
  </si>
  <si>
    <t>Se recibieron en donación los equipos (computadores, linternas y binoculares) para el fortalecimiento de la gestión en prevención, control y vigilancia, por parte de la Fundación MarViva, a través de la implementación del proyecto ¨Participación ciudadana economía oceánica sostenible inclusive en Colombia¨</t>
  </si>
  <si>
    <t>Durante este trimestre se realizó la Línea Base del Sistema de Control y Vigilancia en Operación. Para elaborar esta  línea base se realizó un trabajo de diagnóstico de los insumos y necesidades para lograr la  implementación de la línea estratégica de PVC en el SFF Malpelo . Este trabajo se realizó en articulación con el personal del AP y la  DTPA.</t>
  </si>
  <si>
    <t>Porcentaje de eventos con Evaluación de Daños, Pérdidas y Análisis de Necesidades Ambientales post-desastre continental (EDANA-C) en las Áreas del SPNN</t>
  </si>
  <si>
    <t>Porcentaje de instrumentos (permisos, concesiones y autorizaciones) y demás trámites Ambientales en seguimiento</t>
  </si>
  <si>
    <t>Porcentaje de solicitudes de Trámites Ambientales evaluadas para el periodo</t>
  </si>
  <si>
    <t>Sistema de alertas tempranas para situaciones de riesgo público implementado</t>
  </si>
  <si>
    <t>Durante el primer trimestre de 2025, (enero, febrero y marzo), se realizó el seguimiento administrativo a (7) expedientes, los cuales se distribuyen de la siguiente manera: 4 permisos de filmación y fotografía, 2 autorizaciones de recolección y 1 de conseción de agua. </t>
  </si>
  <si>
    <t>Durante el primer trimestre de la vigencia 2025 se recibieron 14 solicitudes de permisos, discriminados de la siguiente manera: 9 solicitudes de permisos de filmación y fotografía, 01 solicitud de permiso de estudio para la recolección de especímenes de especies silvestres de la diversidad biológica con fines de elaboración de estudios ambientales, tres (03) autorizaciones de ingreso y un (01) Permiso para Estudios Ambientales, respecto de los demás trámites ambientales de carácter permisivo (concesiones de agua, vertimientos, ocupaciones de cauce) no se radicaron solicitudes durante este trimestres.</t>
  </si>
  <si>
    <t>DTAM - PNN Amacayacu - Porcentaje de avance en la gestión participativa y efectiva del ecoturismo como estrategia de conservación</t>
  </si>
  <si>
    <t>DTAN - ANU Estoraques - Porcentaje de avance en la gestión participativa y efectiva del ecoturismo como estrategia de conservación</t>
  </si>
  <si>
    <t>DTAN - PNN El Cocuy - Porcentaje de avance en la gestión participativa y efectiva del ecoturismo como estrategia de conservación</t>
  </si>
  <si>
    <t>DTAN - PNN Pisba - Porcentaje de avance en la gestión participativa y efectiva del ecoturismo como estrategia de conservación</t>
  </si>
  <si>
    <t>DTAN - PNN Serranía de los Yariguíes - Porcentaje de avance en la gestión participativa y efectiva del ecoturismo como estrategia de conservación</t>
  </si>
  <si>
    <t>DTAN - SFF Guanentá Alto Río Fonce - Porcentaje de avance en la gestión participativa y efectiva del ecoturismo como estrategia de conservación</t>
  </si>
  <si>
    <t>DTAN - SFF Iguaque - Porcentaje de avance en la gestión participativa y efectiva del ecoturismo como estrategia de conservación</t>
  </si>
  <si>
    <t>DTAO - PNN Cueva de los Guácharos - Porcentaje de avance en la gestión participativa y efectiva del ecoturismo como estrategia de conservación</t>
  </si>
  <si>
    <t>DTAO - PNN Los Nevados - Porcentaje de avance en la gestión participativa y efectiva del ecoturismo como estrategia de conservación</t>
  </si>
  <si>
    <t>DTAO - PNN Puracé - Porcentaje de avance en la gestión participativa y efectiva del ecoturismo como estrategia de conservación</t>
  </si>
  <si>
    <t>DTAO - PNN Selva de Florencia - Porcentaje de avance en la gestión participativa y efectiva del ecoturismo como estrategia de conservación</t>
  </si>
  <si>
    <t>DTAO - PNN Tatamá - Porcentaje de avance en la gestión participativa y efectiva del ecoturismo como estrategia de conservación</t>
  </si>
  <si>
    <t>DTAO - SFF Galeras - Porcentaje de avance en la gestión participativa y efectiva del ecoturismo como estrategia de conservación</t>
  </si>
  <si>
    <t>DTAO - SFF Isla de la Corota - Porcentaje de avance en la gestión participativa y efectiva del ecoturismo como estrategia de conservación</t>
  </si>
  <si>
    <t>DTAO - SFF Otún Quimbaya - Porcentaje de avance en la gestión participativa y efectiva del ecoturismo como estrategia de conservación</t>
  </si>
  <si>
    <t>Reporte Enero . Marzo (03/Abr/2025 19:09)
03/Abr/2025 19:10 - Robinson Galindo-SFFOTQ
Se realizó contratación de una profesional para la actualización del POE, así mismo, se ha recibido visitantes dentro del área protegida y se está promoviendo una jornada de pajareando en Otún con el objetivo de promover el aviturismo en el área protegida</t>
  </si>
  <si>
    <t>DTCA - PNN Corales del Rosario y San Bernardo - Porcentaje de avance en la gestión participativa y efectiva del ecoturismo como estrategia de conservación</t>
  </si>
  <si>
    <t>DTCA - PNN Macuira - Porcentaje de avance en la gestión participativa y efectiva del ecoturismo como estrategia de conservación</t>
  </si>
  <si>
    <t>DTCA - PNN Old Providence McBean Lagoon - Porcentaje de avance en la gestión participativa y efectiva del ecoturismo como estrategia de conservación</t>
  </si>
  <si>
    <t>DTCA - PNN Tayrona - Porcentaje de avance en la gestión participativa y efectiva del ecoturismo como estrategia de conservación</t>
  </si>
  <si>
    <t>DTCA - SFF Acandí, Playón y Playona - Porcentaje de avance en la gestión participativa y efectiva del ecoturismo como estrategia de conservación</t>
  </si>
  <si>
    <t>DTCA - SFF Los Colorados - Porcentaje de avance en la gestión participativa y efectiva del ecoturismo como estrategia de conservación</t>
  </si>
  <si>
    <t>DTCA - SFF Los Flamencos - Porcentaje de avance en la gestión participativa y efectiva del ecoturismo como estrategia de conservación</t>
  </si>
  <si>
    <t>DTCA - VP Isla de Salamanca - Porcentaje de avance en la gestión participativa y efectiva del ecoturismo como estrategia de conservación</t>
  </si>
  <si>
    <t>DTOR - PNN Chingaza - Porcentaje de avance en la gestión participativa y efectiva del ecoturismo como estrategia de conservación</t>
  </si>
  <si>
    <t>DTOR - PNN Cordillera de Los Picachos - Porcentaje de avance en la gestión participativa y efectiva del ecoturismo como estrategia de conservación</t>
  </si>
  <si>
    <t>DTOR - PNN El Tuparro - Porcentaje de avance en la gestión participativa y efectiva del ecoturismo como estrategia de conservación</t>
  </si>
  <si>
    <t>DTOR - PNN Sierra de la Macarena - Porcentaje de avance en la gestión participativa y efectiva del ecoturismo como estrategia de conservación</t>
  </si>
  <si>
    <t>DTOR - PNN Tinigua - Porcentaje de avance en la gestión participativa y efectiva del ecoturismo como estrategia de conservación</t>
  </si>
  <si>
    <t>DTPA - DNMI Cabo Manglares Bajo Mira y Frontera - Porcentaje de avance en la gestión participativa y efectiva del ecoturismo como estrategia de conservación</t>
  </si>
  <si>
    <t>DTPA - PNN Farallones de Cali - Porcentaje de avance en la gestión participativa y efectiva del ecoturismo como estrategia de conservación de las areas protegidas con vocación ecoturistica</t>
  </si>
  <si>
    <t>DTPA - PNN Gorgona - Porcentaje de avance en la gestión participativa y efectiva del ecoturismo como estrategia de conservación</t>
  </si>
  <si>
    <t>DTPA - PNN Katíos - Porcentaje de avance en la gestión participativa y efectiva del ecoturismo como estrategia de conservación de las areas protegidas con vocación ecoturistica</t>
  </si>
  <si>
    <t>DTPA - PNN Sanquianga - Porcentaje de avance en la gestión participativa y efectiva del ecoturismo como estrategia de conservación de las areas protegidas con vocación ecoturistica</t>
  </si>
  <si>
    <t>DTPA - PNN Uramba Bahía Málaga - Porcentaje de avance en la gestión participativa y efectiva del ecoturismo como estrategia de conservación de las areas protegidas con vocación ecoturistica</t>
  </si>
  <si>
    <t>DTPA - PNN Utría - Porcentaje de avance en la gestión participativa y efectiva del ecoturismo como estrategia de conservación de las areas protegidas con vocación ecoturistica</t>
  </si>
  <si>
    <t>DTPA - SFF Malpelo - Porcentaje de avance en la gestión participativa y efectiva del ecoturismo como estrategia de conservación de las areas protegidas con vocación ecoturistica</t>
  </si>
  <si>
    <t>Con corte a 25 de marzo de 2025 se reportan avances cualitativos en el número de AP que gestionan de manera participativa y efectiva el ecoturismo como estrategia de conservación, en donde se adelantan las siguientes acciones:
1. Contratación del personal profesional y operativo que acompañará la estrategia de ecoturismo incluyendo el seguimiento al número de visitantes.
Desarrolló del ejercicio de planeación interna del equipo de trabajo, 
2. Reunión con la DTAM en donde se revisó los acompañamientos requeridos y se concretó el espacio de coordinación con los diferentes grupos de la sede central como son: grupo de infraestructura, de comunicaciones y educación ambiental, grupo de planeación de manejo con interpretación del patrimonio y la subdirección de sostenibilidad y negocios ambientales, como una mesa de trabajo para abordar aquellas acciones que su cumplimiento no dependen exclusivamente del área protegida. 
3. Se realizó la primera reunión de seguimiento a las secretarías / comité de ecoturismo de San Martín, Mocagua y Palmeras</t>
  </si>
  <si>
    <t>El área protegida para el primer trimestre ha generado acciones de gestión participativa y efectiva del ecoturismo como estrategia de conservación, adelantado los procesos contractuales del equipo del área para atender el plan de trabajo programado para la vigencia.</t>
  </si>
  <si>
    <t>El área protegida para el primer trimestre ha generado acciones de gestión participativa y efectiva del ecoturismo como estrategia de conservación, presentando avances en los criterios:
2.3. Aplicación de medidas de manejo a partir del monitoreo de impactos: Se realizó el monitoreo de las variables mensuales (capacidad de carga y satisfacción de visitantes), y la toma de datos de las variables de anegamiento (residuos sólidos y ampliación de sendero)
4.3. Control de capacidad de carga: se realiza el control de capacidad de carga desde las oficinas de registro y los puestos de control. Se adjunta el archivo de seguimiento.
5.3. Reglamentación de actividades recreativas socializada a actores de cadena de valor: Se generó ajustes en borrador al documento de reglamentación; el cual, se revisar y validar con los diferentes niveles de gestión para si validación y adopción. De igual forma, se avanzó en la elaboración del Plan de necesidades de asistencia, considerando lo establecido en la Resolución 273 de 2024.
9.2. Cadena de valor en proceso de fortalecimiento:  el área protegida participó en el primer Consejo Provincial de Turismo - 20 de marzo, del cual se ha apoyado en la gestión de capacitaciones para el “Tecnólogo en Guianza Turística” en la provincia de Gutiérrez. Así mismo se desarrolló la Mesa de Ecoturismo (vinculan los representantes de los actores de la cadena de valor), donde se abordaron situaciones específicas relacionadas con las medidas de manejo del ecoturismo en el AP
10.2. Disponibilidad de recursos propios y por cooperación para la operación ecoturística: En el ejercicio de Planeación el área protegida programó recursos para el funcionamiento básico del área protegida, así como recursos desde el proyecto de inversión para el cumplimiento de metas misionales desde las diferentes estrategias de conservación implementadas.
11.3. Personal profesional, técnico y operarios contratados:  el área protegida actualmente cuenta con 15 personas vinculadas a la estrategia de ecoturismo; los cuales corresponden a  9 operarios para el control y monitoreo del ecoturismo en los senderos, 3 operarios de sector, 3 operarias para el registro de visitantes y control de capacidad de carga en las oficinas (punto de taquilla), 1 técnico y 1 operario de apoyo para mantenimiento básicos de la infraestructura ecoturística y 1 profesional encargado de gestionar las acciones de las estrategia programadas para la vigencia.
12.3. Existen instancias de participación y deliberación para la toma de decisiones en la gestión ecoturística operando: Durante el primer trimestre del año se realizó mesa de ecoturismo, en las cual se socializan avances en la implementación del POE, y las necesidades de fortalecimiento de las medidas de manejo orientadas a mejorar la operación de la actividad en el parque, logrando consolidar el ecoturismo como una estrategia de conservación.
14. Generación y orientación técnica de lineamientos de ecoturismo y turismo de naturaleza, que incluya: Bajo el programa de capacitaciones de la mesa de ecoturismo, se plantearon 9 capacitaciones que se desarrollaran el periodo de mayo-diciembre, fortaleciendo los perfiles de guías e intérpretes, agencias vinculadas a la operación ecoturística del parque, además, se espera generar vínculos interinstitucionales que enlacen la sensibilización de buenas prácticas, gestión de los residuos sólidos y otras actividades que necesitan de una regulación pronta.</t>
  </si>
  <si>
    <t>El área protegida para el primer trimestre ha generado acciones de gestión participativa y efectiva del ecoturismo como estrategia de conservación, presentando avances en los criterios:
2.2. Monitoreo de impactos en levantamiento y procesamiento
3.2. Herramientas de comunicación elaboradas
6.1. Experiencia de visita de alto valor diseñadas
7.2. Alternativas económicas sostenibles asociadas al ecoturismo que aporten a la conservación establecidas
9. Fortalecimiento de la cadena de valor del ecoturismo
11.1. Personal profesional contratado
12.1. Articulación con actores locales que promueven el diálogo en la gestión ecoturística</t>
  </si>
  <si>
    <t>El área protegida para el primer trimestre adelantó procesos contractuales para contar con profesional y operario en la línes especifica de ecoturismo con el fin de implementar acciones encaminadas al sostenimiento del ecoturismo en las áreas protegidas y sus zonas de influencia</t>
  </si>
  <si>
    <t>El área protegida para el primer trimestre ha generado acciones de gestión participativa y efectiva del ecoturismo como estrategia de conservación, presentando avances en los criterios:
1.1. Plan de Ordenamiento Ecoturístico  formulación
10.2. Disponibilidad de recursos propios y por cooperación para la operación ecoturística: En el ejercicio de Planeación el área protegida programó recursos para el funcionamiento básico del área protegida, así como recursos desde el proyecto de inversión para el cumplimiento de metas misionales desde las diferentes estrategias de conservación implementadas.
11.3. Personal profesional, técnico y operarios contratados</t>
  </si>
  <si>
    <t>Para el primer trimestre, se avanzó en la contratación del profesional de ecoturismo hacia mediados de marzo. De esta forma se pudo realizar de forma interna reunión, el plan de acción para el año 2025 de la actualización del Plan de Ordenamiento Ecoturístico. Se identificó cuáles son los componentes del plan de actualización del POE y se realizó un cronograma de actividades para el año 2025 del plan de actualización del POE. Se carga informe reunión iterna y matriz de planeación interna.</t>
  </si>
  <si>
    <t>Se avanza en la reformulación del POE.
Diagnóstico: En un 95%, está en proceso de aprobación del componente diagnóstico.
Ordenamiento: se encuentra en un 50%, pendiente de la definición de la capacidad de carga y capacidad de la infraestructura, zonificación y monitoreo de impactos.
Componente estratégico: sin avances a la fecha.
Se espera la entrega del documento final para el mes de Abril.</t>
  </si>
  <si>
    <t>Se realizó reunión con Luisa Rincón de WCS para iniciar esquema de trabajo para el establecimiento de dos estructuras "miradores"  en las zonas dispuestas en las lagunas Cusiyaco y La Magdalena, lo cual servirá como insumo para poder retomar las actividades de planificación con el resguardo indigena Papallaqta, la comunidad campesina del valle de las papas en el corregimiento de Valencia-Cauca y los prestadores de servicio ecoturistico del municipio de San Agustin-Huila. También se mantienen los acuerdos de trabajo con el resguardo indigena de Puracé, quienes lideran y se encargan de desarrollar las actividades de ecoturismo en la zona norte del AP, donde existe área de traslape y zonas de importancia cultural. Se reitera la necesidad de un profesional en ecoturismo que permita hacer una implementación efectiva del POE, para poder generar e implementar estrategias efectivas en estas dos zonas</t>
  </si>
  <si>
    <t>Se ha avanzado en la revisión del Plan Estratégico para determinar las metas a seleccionar para el año 2 de implementación del POE, se solicitaron ajustes a algunas acciones para desarrollarlas en próximos años donde su ejecución sea pertinente teniendo en cuenta las condiciones del Parque. Y se adelantan gestiones con respecto a la actualización del Plan de Emergencias, estrategia de comunicación y condiciones necesarias para la apertura del AP.
Adicional a lo anterior, se realizaron acercamientos con la IE Pio XII para revisar el PRAE de la institución y tomarlo como base para construir los contenidos de las guías temáticas a trabajar con la estrategia Colegio al Parque y que estas sean acordes a las necesidades académicas de la institución. Se realizó jornada de trabajo con el Grupo de Sostenibilidad para iniciar el diseño de las guías de buenas practicas, al igual que con el Grupo de Planeación y Manejo para retomar el trabajo adelantado en el marco interpretativo y guion de interpretación para el sendero Volcán El Escondido. 
Se ha trabajado de la mano con el Sena para capacitar a la comunidad, operadores de turismo y equipo de trabajo en el marco de la implementación del Plan de Capacitaciones del AP. Para esto se gestionó y acompaño para realizar inscripciones en la tecnología en guianza (se gestionó desde la convocatoria, recepción de documentos, inscripción en plataforma, etc), y actualmente se tiene activas las inscripciones para dictar, en el corregimiento de Florencia, el curso de 40 horas en interpretación ambiental, a manera de complemento para quienes iniciaron el proceso de formación desde el año anterior.</t>
  </si>
  <si>
    <t>Las acciones de ecoturismo durante el primer trimestre, se enfocaron en el seguimiento y control de los grupos que ingresaron por el sendero Montebello, para las actividades de aviturismo, durante este periodo, no se reportaron incidentes ni violación de la capacidad de carga establecida.</t>
  </si>
  <si>
    <t>Durante el primer trimestre se avanzó en la contratación de la profesional de apoyo a la estrategia de ecoturismo comunitario, se realizaron labores de atención a visitantes en el Sector Telpis y control de ingresos no autorizados a los sectores no habilitados para el ecoturismo (Laguna Negra, Urcunina, Consacá y ZAVA-Sandoná). Así mismo, se avanzó en la concertación de un plan de trabajo entre los tres niveles de gestión de PNNC para la implementación del POE del área protegida - vigencia 2025, como también en espacios de trabajo para continuar con el análisis de la situación del volcán Galeras como atractivo potencialmente ecoturístico. También se avanzó en la concertación de cronograma de actividades de formación con el grupo de intérpretes locales del patrimonio natural y cultural. Se aclara que para la vigencia 2024, la meta correspondió a 7,14%.</t>
  </si>
  <si>
    <t>Durante el primer trimestre de la vigencia el SF Isla de la Corota ha desarrollado diferentes acciones en el marco de la estrategia de ecoturismo, entre ellas Atención de visitantes, Diálogos sociales, Monitoreo de Impactos al Ecoturismo 
 </t>
  </si>
  <si>
    <t>Durante este trimestre, se llevó a cabo una reunión de evaluación de temporada con los guías de interpretación ambiental, con el propósito de analizar el desempeño de la actividad turística, identificar oportunidades de mejora y fortalecer la gestión del ecoturismo en el PNN Macuira.
Sin embargo, el ecoturismo en el parque enfrenta desafíos significativos, entre ellos la falta de contratación de un profesional que lidere esta actividad. Este procesos encuentra bajo la Dirección Territorial Caribe (DTCA) quienes no solicitaron el presupuesto correspondiente en el mes de marzo, lo que ha retrasado su vinculación.
Otra actividad programada para éste año es la actualización del Plan de Ordenamiento Ecoturístico (POE) en el marco del proyecto Nodo Guajira, para lo cual se contratarán profesionales especializados.</t>
  </si>
  <si>
    <t>En el marco de la implementación de la estrategia de Ecoturismo, el Parque Nacional Natural Tayrona para el primer trimestre del año 2025 resalta avances en los siguientes componentes: 
En referencia a la actualización del POE, el equipo técnico del proyecto consolidó la versión preliminar del componente de ordenamiento. En este proceso se realizó con los pueblos indígenas de la SNSM visitas de campo, jornadas técnicas de trabajo y un comité técnico de la estructura de coordinación; con el Cabildo Indígena de Taganga se realizaron dos (2) reuniones técnicas de trabajo. De manera interna entre los equipos técnicos del POE, el PNN Tayrona, la DTCA y Nivel Nacional se realizó una jornada de socialización y retroalimentación de los resultados del componente de ordenamiento. 
En cuanto a la gestión de proyectos, el Parque Tayrona realizó la postulación al Programa de Adopción Pionera para la aplicación de los criterios de Sostenibilidad del GSTC en el Área Protegida y confirmó su participación en la conferencia de Turismo del GSTC en Fiyi que se realizará en agosto del 2025. En la búsqueda de aliados para la gestión, con Conexión Colombia se realizaron dos reuniones de articulación en que se definió suscribir un memorando de entendimiento que permita desarrollar acciones conjuntas de fortalecimiento del turismo y Monitoreo en el Área Protegida y zona de influencia. 
Con relación al monitoreo de impactos del ecoturismo, se realizó la toma de datos para los tres (3) indicadores amplitud del sendero el Cangrejal, cantidad y tipo de residuos sólidos en el sendero Kogui y presencia de actividades no permitidas. Para la capacidad de carga turística, el contrato de consultoría de los estudios técnicos complementarios (batimetría, perfil de playas, calidad de agua) avanza en la consolidación de los resultados de acuerdo a las jornadas de campo realizadas en diciembre de 2024 y enero de 2025; mientras que en la construcción del documento técnico de capacidad de Carga el equipo técnico del POE consolidó su propuesta, revisada en varios espacios de reunión por el Área Protegida. 
Como parte de las acciones de relacionamiento con la cadena de valor del turismo, el Área Protegida participará en el XIV encuentro de guías profesionales de turismo organizado por CONFEGUIAS que se realizará en Santa Marta con el fin de hacer pedagogía sobre la estrategia Respira Tayrona, para dar alcance a esto, el PNN Tayrona y el equipo del POE construyeron el borrador de una pieza de comunicación para la pedagogía de la estrategia. </t>
  </si>
  <si>
    <t>Durante el trimestre, se avanzó en la formulación del componente estratégico y el plan de seguimiento de los lineamientos para el ordenamiento etnoturístico y ecoturístico del Santuario de Fauna Acandí, Playón y Playona. Este proceso se llevó a cabo en conjunto con la Dirección Territorial Caribe y la Subdirección de Gestión y Manejo.
Asimismo, se elaboraron los términos de referencia para la contratación del ajuste, validación, retroalimentación, diseño y diagramación de los lineamientos para el ordenamiento del etnoturismo y ecoturismo en el Santuario. Todo ello se realizó conforme a los lineamientos institucionales de Parques Nacionales Naturales de Colombia y en armonía con los lineamientos de los Consejos Comunitarios COCOMANORTE, COCOMASUR y COCOMASECO, respetando su experticia, reglamentos internos y derecho propio.</t>
  </si>
  <si>
    <t>Durante el primer trimestre, el Santuario de Flora y Fauna Los Colorados avanzó en la actualización del Plan de Ordenamiento Ecoturístico (POE), a partir de las observaciones enviadas mediante memorando de las subdirecciones SSNA y SGM. Así mismo  se han desarrollado reuniones para fortalecer el proceso de planificación y gestión con profesionales de la SGM y DTCA para revisar lineamientos institucionales y definir una hoja de ruta para la vigencia 2025. 
Se continúa trabajando en la actualización del POE, mientras con la TCA y NC se definen las líneas de trabajo y metas que se tendrán en la vigencia 2025 - 2030, acorde a los recursos que para su implementación entregue la Entidad, que hasta ahora son solo para el profesional y no para la implementación de los POE.</t>
  </si>
  <si>
    <t>Aun no se cuenta con el profesional de ecoturismo, sin embargo se han adelantado gestiones sobre proyecto de accesibilidad CIDDCA con el apoyo de la DTCA </t>
  </si>
  <si>
    <t>VP Isla de Salamanca: Durante el trimestre, se llevó a cabo el monitoreo de impactos de residuos en los senderos Olivos y Clemones, datos registrados para su análisis posterior. Asimismo, se realizó el monitoreo de la capacidad de carga en tres senderos terrestres durante los meses de enero, febrero y marzo, consolidando la información para su análisis al final del período. Se efectuaron reportes semanales de recaudos y control de boletería durante el trimestre. Además, se elaboraron estadísticas y análisis de 23 encuestas de satisfacción. En el ámbito de articulación con proyectos, se destacó la colaboración con ANADARKO para el proyecto "Dignificando la Vía Parque Como sujeto de derecho", y con CIDCCA en iniciativas conjuntas. También se participó en una capacitación sobre calidad turística en el Atlántico, fortaleciendo el relacionamiento en la cadena de valor. Finalmente, se avanzó en la actualización del POE, con la identificación de actores y la realización de un inventario del equipamiento de la sede ecoturística Los Cocos.</t>
  </si>
  <si>
    <t>A corte del 31 de marzo del 2025, el área protegida presenta un avance en la gestión de la vigencia del 0% conforme que no se ha logrado la programación de la meta, por tal motivo se mantiene la línea base 71,33%.
A corte primer trimestre del 2025, el área protegida presenta un avance en la gestión de la vigencia de un 0%, respecto a la meta anual que está pendiente de concertación con la SGM. 
Durante el periodo, se consolidaron los siguientes resultados de implementación de la hoja metodología del porcentaje de avance en la gestión participativa y efectiva del ecoturismo como estrategia de conservación de las áreas protegidas con vocación ecoturística: 
i.        Plan de Ordenamiento Ecoturístico en actualización: A través del memorando No 20257160002373 del 16 de marzo del año en curso se solicita a la Subdirección de Gestión y Manejo conocer el estado del requerimiento realizado con relación a la aprobación parcial del concepto técnico del POE el cual fue remitido (versión final) en el último semestre del 2024.
ii.        Monitoreo de impactos en levantamiento y procesamiento: se avanzó en el levantamiento de la información referente a los siete indicadores establecidos en el protocolo de monitoreo de impactos relacionados con: número de visitantes por sendero o sitio con CCT, residuos sólidos generados en el área, porcentaje de variación en la frecuencia de infracciones según su tipología, variación en el nivel de satisfacción del visitante, ingreso económico promedio de la guianza en el PNN, número de Personas de la zona de influencia que realiza actividades de senderismo en el AP y Anegamientos en los senderos habilitados; como insumo para el análisis semestral de los impactos del ecoturismo. 
iii.        Herramientas de comunicación elaboradas: Se avanzó en el diseño de 2 piezas gráficas y un video como una estrategia a través de la cual se busca entre otras dar a conocer elementos más relevantes del área protegida. Dentro de la información generada se encuentran. 
•        Campaña enfocada a reducir los riesgos de incendio al interior del área protegida a partir de un comportamiento responsable de los visitantes en temporada de verano.
•        Promoción de actividades deportivas al interior del PNN Chingaza en el marco de los diseños de experiencia salud naturalmente en los parques.
•        Proceso de reserva para instituciones educativas.  </t>
  </si>
  <si>
    <t>A corte del 31 de marzo del 2025, el área protegida presenta un avance en la gestión de la vigencia del 0% conforme que no se ha logrado la programación de la meta, por tal motivo se mantiene la línea base 59,28%.
A corte primer trimestre del 2025, el área protegida presenta un avance en la gestión de la vigencia de un 0%, respecto a la meta anual que está pendiente de concertación con la SGM. 
Durante el periodo, se consolidaron los siguientes resultados de implementación de la hoja metodología del porcentaje de avance en la gestión participativa y efectiva del ecoturismo como estrategia de conservación de las áreas protegidas con vocación ecoturística: 
Acción 7.Alternativas económicas sostenibles asociadas al ecoturismo: En coordinación con las Secretarías de Desarrollo Agropecuario, Cultura y Emprendimientos de San Vicente del Caguán, se articulan acciones para que los emprendimientos acompañados por el PNN Cordillera de Los Picachos participen en ferias y mercados campesinos, a nivel regional, promoviendo alternativas económicas sostenibles vinculadas al ecoturismo. 
Acción 12.Condiciones sociales y políticas facilitan o debilitan la gestión del ecoturismo: Se realizó acercamiento con la alcaldía de San Vicente para dar continuidad a los procesos adelantados desde el PNNCP. (Anexo 3) y asistió a la primera sesión de la Mesa Técnica de Turismo del municipio de San Vicente del Caguán, donde el PNN Cordillera de Los Picachos socializa sus proyecciones para el trabajo articulado con la mesa de turismo del municipio.</t>
  </si>
  <si>
    <t>A corte del 31 de marzo del 2025, el área protegida presenta un avance en la gestión de la vigencia del 0% conforme que no se ha logrado la programación de la meta, por tal motivo se mantiene la línea base 61.04%.
A corte del 31 de marzo del 2025, el área protegida presenta un avance acumulado de la gestión efectiva del ecoturismo de un 0% respecto a la meta acumulada que está pendiente de programar.
Durante el periodo, se consolidaron los siguientes resultados de implementación de la hoja metodología del porcentaje de avance en la gestión participativa y efectiva del ecoturismo como estrategia de conservación de las áreas protegidas con vocación ecoturística: 
1.Documento de Plan de Ordenamiento Ecoturístico: Espacio de trabajo con la Territorial para la orientación técnica en la actualización del componente de ordenamiento del POE, ya que se requiere incluir el DEV.  
2. Monitoreo de Impactos: se adelantó el monitoreo de impactos en los senderes Anaconda, Attalea, Laguna Mirador y Cerro Thomas. 
3.Herramientas y estrategias de comunicación: Actualización información de revistas publicitarias del PNN El Tuparro con el Grupo de Comunicación y Educación Ambiental. 
4.Capacidad de carga:  Se realizó el seguimiento a la CCT a los senderos Anaconda, Attalea, Laguna Mirador y Cerro Thomas.
5.Reglamentación de actividades recreativas: Se realizó un primer acercamiento con el operador Fish Colombia ya que interesado en la operación del ecoturismo dentro del AP.
6.Experiencias de visita de alto valor: Se realizó dos espacios de identificación de atractivos y DEV con el equipo del PNN El Tuparro.
7.Alternativas económicas sostenibles asociadas al ecoturismo: Se generó un espacio con DTOR para actualizar base de datos de negocios verdes y se proyecta con la gobernación del Vichada la capacitación a prestadores de servicios.
8.Infraestructura ecoturística: Se tiene contemplado actualizar el informe de necesidades de infraestructuras para el siguiente trimestre. 
9.Fortalecimiento de la cadena de valor del ecoturismo: Se planteo un taller para fortalecimiento a la cadena de valor 
10.Disponibilidad de recursos financieros para operación ecoturística: Se presentó un listado detallado a DTOR con insumos para la operación del ecoturismo dentro del AP.
11.Personal destinado para la gestión y atención del ecoturismo: El AP ya cuenta con el personal para la vigencia 2025.
12.Condiciones sociales y políticas facilitan o debilitan la gestión del ecoturismo: Se respondió oficio para delegado que participará en el Consejo Municipal De Turismo de PCR. </t>
  </si>
  <si>
    <t>A corte del 31 de marzo del 2025, el área protegida presenta un avance en la gestión de la vigencia del 0% conforme que no se ha logrado la programación de la meta, por tal motivo se mantiene la línea base 83.51%
A corte del 31 de marzo del 2025, el área protegida presenta un avance acumulado de la gestión efectiva del ecoturismo de un 0% respecto a la meta acumulada que está pendiente de programar.
Durante el periodo, se consolidaron los siguientes resultados de implementación de la hoja metodología del porcentaje de avance en la gestión participativa y efectiva del ecoturismo como estrategia de conservación de las áreas protegidas con vocación ecoturística:
Durante el periodo, se consolidaron los siguientes resultados de implementación de la hoja metodología del porcentaje de avance en la gestión participativa y efectiva del ecoturismo como estrategia de conservación de las áreas protegidas con vocación ecoturística:
1. Plan de Ordenamiento Ecoturístico: avance en la versión final del componente diagnóstico, desarrollo de actividades para la construcción del componente de ordenamiento y reunión para orientación técnica para la formulación del plan estratégico.
2. Monitoreo de impactos: se desarrollo el seguimiento a los cinco indicadores priorizados por el AP del primer trimestre del año.
3. Herramientas de comunicación: en el marco de la actualización del POE, se desarrollaron actividades que aportan insumos para la formulación del marco interpretativo y la estrategia de comunicación y promoción.
4. Control de capacidad de carga: no se registraron ingresos de visitantes al AP durante el primer trimestre.
5. Reglamentación de actividades recreativas: se desarrollo reunión en San Juan de Arama para revisar el estado actual y el proceso de reglamentación de cañón del rio Guejar.
6. Experiencia de visita: se presento solicitud para recibir lineamiento en la aplicación de encuestas de satisfacción de visitantes.
7. Alternativas económicas sostenibles: se presenta informe donde se caracterizan emprendimientos identificados en recorrido de veredas del municipio de Puerto Rico.
8. Infraestructura turística: en el sector norte se realizo visita con proponentes para realizar obras de construcción en dicho sector.
9. Cadena de valor articulada: no se presenta avance cualitativo.</t>
  </si>
  <si>
    <t>A corte del 31 de marzo del 2025, el área protegida presenta un avance en la gestión de la vigencia del 0% conforme que no se ha logrado la programación de la meta, por tal motivo se mantiene la línea base 60.07%.
A corte del 31 de marzo del 2025, el área protegida presenta un avance acumulado de la gestión efectiva del ecoturismo de un 0% respecto a la meta acumulada que está pendiente de programar.
Durante el periodo, se consolidaron los siguientes resultados de implementación de la hoja metodología del porcentaje de avance en la gestión participativa y efectiva del ecoturismo como estrategia de conservación de las áreas protegidas con vocación ecoturística: 
1.  Documento Plan de Ordenamiento Ecoturístico: Se socializaron los avances en la actualización del POE con los equipos técnicos de los sectores sur y norte del área protegida. Adicionalmente, se generó un espacio de articulación orientado a vincular el POE con el proceso de actualización del Plan de Manejo. Asimismo, se llevó a cabo una reunión entre el AP y la DTOR, con el propósito de construir un plan de trabajo que permita culminar la actualización del POE durante la vigencia 2025.
2. Monitoreo de impactos asociados al ecoturismo en el AP: Se participó en espacios de capacitación y articulación para el monitoreo de impactos asociados al ecoturismo en la herramienta SMART.
3. Herramientas y estrategias de comunicación: Se elaboró Plan de implementación de las herramientas de comunicación.
4.  Capacidad de carga: Se realizó ficha metodológica y plan de trabajo para la actualización de la capacidad de carga del Sendero Petroglifos Angosturas I.
5. Reglamentación de actividades recreativas: Se prevé realizar una socialización de la reglamentación de actividades recreativas en el mes de mayo.
6. Experiencias de visita de alto valor: En el mes de abril se avanzará en la actualización del diseño de experiencia etnocultural la "Voz de los antiguos"
7.  Alternativas económicas sostenibles asociadas al ecoturismo: Se realizó ficha técnica para el taller de apiturismo dirigido a la Asociación de apicultores de La Macarena-ASOAPIMACA, cadena de valor del turismo, y comunidad local.
8. Infraestructura ecoturística: En el mes de abril se generarán mejoras de forma en el documento de necesidades de infraestructura liviana.
9. Fortalecimiento de la cadena de valor del ecoturismo: Se realizó la ficha técnica del taller de turismo de naturaleza dirigido a la cadena de valor del turismo de La Macarena. De igual forma, se proyectaron y radicaron las respectivas invitaciones.
10.Disponibilidad de recursos financieros para operación ecoturística: El AP continua sin recursos propios para la operación ecoturística
11.Personal destinado para la gestión y atención del ecoturismo: El AP  tiene contratado el personal proyectado para el 2025 en la línea de ecoturismo: 1 profesional, 1 técnico y 1 tecnólogo. 
12.Condiciones sociales y políticas facilitan o debilitan la gestión del ecoturismo: En el mes de abril se participará de diferentes espacios con el Consejo Local de Turismo.
Finalmente, en articulación con la DTOR se obtuvieron los siguientes logros: 
1. Plan de trabajo constituido para orientar el proceso de gestión del ecoturismo para el año 2025 .
2. Aportes para realizar el componente de ordenamiento ecoturístico del POE. </t>
  </si>
  <si>
    <t>Durante el presente trimestre se ha avanzado en la construcción del Plan de Ordenamiento Ecorurístico del Área Protegida, con el continuo apoyo del  equipo convenioFONTUR. Entre enero y marzo se entregó el componente de Ordenamiento para su revisión y ajustes. Posteriormente, en una reunión entre el Nivel central, el AP y la  DTPA, se socializaron los ajustes a implementar.
Actualmente, el equipo se encuentra trabajando en la incorporación de las observaciones realizadas a los componentes de Diagnóstico y Ordenamiento. Adicionalmente, el AP, en coordinación con la DTPA, está elaborando los términos de referencia para los estudios técnicos sobre la calidad del agua en contextos con presencia de hidrocarburos</t>
  </si>
  <si>
    <t>En el primer trimestre se realizaron cinco (5) contratos  y cinco (5) planes de trabajo aprobados por la jefatura del área. Se  realizó la gestión de planes de trabajo definidos con prestadores de servicios Cortucan y Fundación Pico Pance para la implementación de acciones orientadas al ordenamiento y fortalecimiento de capacidades. Se realizó una reunión de planeación con la secretaría de turismo de Cali para avanzar en la gestión de proyectos y desarrollo de propuestas conjuntas para el desarrollo del ecoturismo en la zona rural del municipio. Se realizó el levantamiento de información para la actualización de la capacidad de carga del atractivo Siete Charcos y se avanza en el análisis. Se avanzó con la DTPA en la construcción de la línea base y proyección de metas de la herramienta de seguimiento a la implementación del POE. Se retoman acciones con representantes de la vereda El Digua para avanzar en el ordenamiento del atractivo Manto de la Virgen y retomar el proceso.</t>
  </si>
  <si>
    <t>Se realizo la contratación por parte del A.P  de 1  profesional, 1 técnico y 1 operario de ecotursimo.
En el marco de la actualización del POE se han realizado 3 adiciones de contratos y 1 nuevo contrrato mediante el convenio 177.
Se realizaron los terminos de refencia de los estudios técnicos de Calidad de agua y Carcactereización de los 14 puntos de buceo.
Se realizo laidentificación de las necesidades de equipos para la adquisión de los mismos en el marco de la actualización del POE.
Dede la Dirección Territorial Pacifico y el Nivel se reporto al A.P las observaciones con respecto a la construcción del Plan de Ordenamiento Ecoturístico componente de ordenamiento.
Se realizo un taller interno de revisión del documento POE componente diagnostico  de actualización del POE con el equipo del AP y la DTPA.
Se realizo jornada de socialización de la reglamentación y capacidad de carga  del POE con las comunidades y operadores turisticos de Guapi</t>
  </si>
  <si>
    <t>Para el primer trimestre se generan las siguientes acciones:
    1.  Contratación de profesional de ecoturismo del área protegida .
    2.  Propuesta de construcción de la hoja metodológica de la línea base y meta programada para el año 2025 del PNN Los Katios.
    3.   Plan de trabajo anual para el cumplimiento de la línea base.
    4.  Suscribir un plan de trabajo entre los tres niveles para dar inicio al plan de acción del POE PNN Katios. </t>
  </si>
  <si>
    <t>Durante el primer trimestre se realiza un avance cualitativo, se envió a la Dirección Territorial Pacifico un memorando solicitando la programación de la convocatoria para la construcción e implementación del Plan de Ordenamiento Ecoturístico del Territorio Tradicional y Ancestral (POE-TA).</t>
  </si>
  <si>
    <t>En el año 2024 fue aprobado el POE del PNN Uramba Bahia Malaga mediante el memorando número 20242200002173. 
Este año no se han realizado acciones para la implementación del  POE del PNN Uramba Bahia Malaga.</t>
  </si>
  <si>
    <t>Para el primer trimestre se avanzó en las siguientes actividades.
Junto con los tres niveles de la entidad se realiza en dos secciones unas mesas de trabajo para analizar y revisar el anexo técnico el cual contempla los requisitos principales y pertinentes para identificar las organizaciones interesadas a licitar para ofrecer los servicios ecoturísticos en el área protegida.
De las reuniones que se realizaron por parte de nivel central se presenta el anexo técnico y el presupuesto de las adecuaciones infraestructuras también se deja como tarea al equipo del PNN Utría revisar los temas que se han trabajado en el anexo técnico para realizar ajustes en la próxima reunión.
Se realizaron reuniones y mesas de trabajos, en las cuales el objetivo principal era analizar el manejo de las actividades de ecoturismo en la isla de playa de blanca sobre las acciones realizadas por la familia caizamo obregón.
Para las siguientes reuniones se hace un análisis técnico en donde se le apunta a que sean organizaciones comunitarias, se socializa con el equipo local del PNN Utría la propuesta de costo beneficio enviada por funcionarios de la DTPA para la operación de los servicios ecoturísticos del AP para Identificar operadores locales que cumplan con las condiciones económicas para licitar.
Documentos de soporte análisis de mercado y encuesta formar para obtener información primaria de los propuestos a licitar en bahía solano, el valle y Nuquí para socializar bien el proyecto.
Se participó en el taller realizado por FONTUR Fondo Nacional De Turismo para el día 26/03/2025 realizado en el corregimiento de El Valle, con el objetivo de validar de manera participativa con todos los actores los instrumentos de planificación turística. 
En este espacio participaron entidades nacionales y locales como FONTUR, la universidad del externado, de Colombia, alcaldía de bahía solano, el ministerio de industria y turismo, instituciones, parques nacionales naturales de Colombia, Codechocó y operadores turísticos del corregimiento del valle.
En este taller se les informa a los participantes que el parque nacional natural Utría tiene plan de ordenamiento de ecoturismo el cual está en su proceso de implementación.
Se realiza junto con el funcionario de ecoturismo y la profesional de educación ambiental una vistita a la comunidad de Bakuru Purru del resguardo indígena del alto rio valle para fortalecer el relacionamiento con las comunidades en cuanto a los servicios ecoturísticos que brinda el parque y la participación social y ambiental de los colegios y centros educativos de las comunidades indígenas a través del programa colegios al parque.
Uno de los objetivos específicos de este espacio fue el apoyo para la construcción de un guion interpretativo sobre el sendero ecoturístico en la comunidad a través de la selva húmeda tropical y marcar con un GPS el track del recorrido del sendero.</t>
  </si>
  <si>
    <t>Se continua con el seguimiento al tercer año de implementación del POE 2023-2027 y se genera para la primer semana de marzo el borrador de Hoja metodológica de indicadores con la DTPA. Se define línea base del 30% de avance pero queda pendiente validar metas y herramienta de seguimiento cuantitativo del avance. Durante el primer trimestre, se realizó la contratación del profesional de apoyo en el ecoturismo del área protegida (permisos ingresos, control de pagos, charlas inducción), pero hace falta personal para cumplir todos las actividades de seguimiento, monitoreo de toques y encuestas de satisfacción. Durante este periodo se ha dado cumplimiento a las actividades del ordenamiento para todos los meses, efectuando control de recaudo por pago de permisos de ingreso, monitoreo de impactos a 4 expediciones (2 jornadas de monitoreos por toques) y se implementan 25 encuestas de satisfacción. 
Se planean dos espacios participativos con los operadores turísticos para el segundo y tercer trimestre del año. Se genera agenda de reunión para el mes de mayo.</t>
  </si>
  <si>
    <t>SUBDIRECCIÓN DE SOSTENIBILIDAD Y NEGOCIOS AMBIENTALES</t>
  </si>
  <si>
    <t>Número de AP que aplican criterios de sostenibilidad a los actores de la cadena de valor del Turismo de Naturaleza - ecoturismo, dando respuesta a la conservación de las Áreas Protegidas y para el beneficio económico, social y ambiental de los territorios</t>
  </si>
  <si>
    <t>Porcentaje de implementación de acciones de fortalecimiento para emprendimientos en PNNC: formalización, regularización y fortalecimiento de Prestadores asociados al Ecoturismo (implementación de programa REPSE, mejoramiento en la calidad de la prestación de Servicios asociados al Ecoturismo, Iniciativas ecoturísticas (negocios verdes)</t>
  </si>
  <si>
    <t>Porcentaje de implementación de vinculación actores asociados a la bioeconomía, identificados y en acciones de fortalecimiento, que aporten al ejercicio de conservación de los PNNC</t>
  </si>
  <si>
    <t>2.2 Sostenibilidad Financiera</t>
  </si>
  <si>
    <t>Número de estrategias e instrumentos económicos y financieros ejecutados y/o en ejecución</t>
  </si>
  <si>
    <t>SSNA - Documentos de lineamientos técnicos</t>
  </si>
  <si>
    <t>Se deben destacar varios aspectos aquí:
1. Para el PNN Tayrona se tuvo el cierre programado del primero al 15 de febrero (En la época de Kugkui shikasa).
2. Para el PNN Sierra Nevada, en relación con el ingreso de comunidades indígenas al parque, es importante decir que hay varios acuerdos entre el ICANH y las autoridades indígenas tanto las del Magdalena como las de CTC, tanto recientes como históricos, pero no necesariamente relacionados con el ingreso de turistas al parque. Cómo se ha hablado entre ICANH con PNNC, la regulación de la visita se da en primer lugar debido a los acuerdos autónomos entre comunidades campesinas (parte baja de la cuenca) e indígenas (parte alta).
3. Para el SFF Los Colorados se tiene un proceso de cierre temporal en el sendero por mejora y construcción de obras complementarias destinadas a optimizar la experiencia de los visitantes. Este cierre temporal ha impedido la recepción de turistas y, por ende, el cumplimiento de la meta establecida para este indicador.
Para el segundo trimestre, se propone trabajar en su reapertura, estrategias de promoción del área protegida y la vinculación de actores locales en la dinamización de la actividad ecoturística.
4. El PNN Sierra de La Macarena – sector sur, para el primer trimestre no reporta ingreso de visitantes al escenario ecoturístico Caño Cristales teniendo en cuenta la resolución No. PS-GJ.1.2.6.24.1420 DEL 18 DE DICIEMBRE DEL 2024 " por medio de la cual se restringe el ingreso al escenario natural Caño Cristales y Caño Cristalitos ubicados en el Parque Nacional Natural Sierra de La Macarena, Departamento del Meta " emitido por CORMACARENA la cual se encuentra vigente.
5. Para el PNN Uramba Bahía Málaga durante el primer trimestre del 2025 no se registran visitantes al área protegida, ya que este se realiza durante la temporada de ballenas que se desarrolla en los meses de junio a octubre, se recomienda tener un análisis sobre otras alternativas de actividades del ecoturismo para poder hacer el registro de visitantes y no depender solo del avistamiento de ballenas.</t>
  </si>
  <si>
    <t>2.3 Infraestructura Innovadora</t>
  </si>
  <si>
    <t>GRUPO DE INFRAESTRUCTURA</t>
  </si>
  <si>
    <t>Sedes Adecuadas</t>
  </si>
  <si>
    <t>Sedes Intervenidas</t>
  </si>
  <si>
    <t>Sedes Mantenidas</t>
  </si>
  <si>
    <t>Durante el primer trimestre de 2025, se lograron avances importantes en la fase de alistamiento y preparación para la ejecución de obras, incluyendo la contratación de profesionales técnicos, la estructuración de procesos contractuales, la publicación de procesos en SECOP II y la realización de visitas de supervisión para definir las obras a ejecutar. No obstante, el avance físico de las metas se reporta en cero (0), ya que el indicador “sedes mantenidas” y “sedes adecuadas” únicamente permite registrar cumplimiento cuando las obras han sido finalizadas y recibidas formalmente.
 Esta situación no representa inactividad, sino una característica propia del ciclo de ejecución de este tipo de proyectos, en los cuales el mayor avance físico suele reflejarse a partir del segundo semestre del año, una vez culminan los procesos contractuales y se inician las fases constructivas.
 Se espera que, a partir del tercer trimestre de 2025, se puedan evidenciar avances físicos en las metas asociadas, en la medida en que las obras adjudicadas sean ejecutadas y entregadas a satisfacción. Se continuará haciendo seguimiento riguroso a cada uno de los procesos y ajustes necesarios para garantizar el cumplimiento de los objetivos propuestos en el marco del proyecto de inversión.</t>
  </si>
  <si>
    <t>2.4 Sistemas Sostenibles para la conservación</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</si>
  <si>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</si>
  <si>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t>3. MODERNIZACIÓN INSTITUCIONAL EFICIENTE</t>
  </si>
  <si>
    <t>3.1 Nuevo Modelo Organizacional</t>
  </si>
  <si>
    <t>GRUPO DE GESTIÓN HUMANA</t>
  </si>
  <si>
    <t>Proyecto de rediseño institucional PNNC radicado ante la Función Pública, que incluya la propuesta de fortalecimiento de la planta de personal para las áreas misionales</t>
  </si>
  <si>
    <t>3.1.1 Gestión de Sistema Integrado</t>
  </si>
  <si>
    <t>DIRECCION GENERAL</t>
  </si>
  <si>
    <t>Dirección General - Porcentaje de peticiones, quejas, reclamos, sugerencias y denuncias atendidas oportunamente</t>
  </si>
  <si>
    <t>DTAM - Porcentaje de peticiones, quejas, reclamos, sugerencias y denuncias atendidas oportunamente</t>
  </si>
  <si>
    <t>DTAN - Porcentaje de peticiones, quejas, reclamos, sugerencias y denuncias atendidas oportunamente</t>
  </si>
  <si>
    <t>DTAO - Porcentaje de peticiones, quejas, reclamos, sugerencias y denuncias atendidas oportunamente</t>
  </si>
  <si>
    <t>DTCA - Porcentaje de peticiones, quejas, reclamos, sugerencias y denuncias atendidas oportunamente</t>
  </si>
  <si>
    <t>DTOR - Porcentaje de peticiones, quejas, reclamos, sugerencias y denuncias atendidas oportunamente</t>
  </si>
  <si>
    <t>DTPA - Porcentaje de peticiones, quejas, reclamos, sugerencias y denuncias atendidas oportunamente</t>
  </si>
  <si>
    <t>GRUPO DE ATENCIÓN AL CIUDADANO</t>
  </si>
  <si>
    <t>Grupo de Atención al Ciudadano - Porcentaje de peticiones, quejas, reclamos, sugerencias y denuncias atendidas oportunamente</t>
  </si>
  <si>
    <t>GRUPO DE COMUNICACIONES Y EDUCACIÓN AMBIENTAL</t>
  </si>
  <si>
    <t>Grupo de Comunicaciones y Educación Ambiental - Porcentaje de peticiones, quejas, reclamos, sugerencias y denuncias atendidas oportunamente</t>
  </si>
  <si>
    <t>GRUPO DE CONTRATOS</t>
  </si>
  <si>
    <t>Grupo de Contratos - Porcentaje de peticiones, quejas, reclamos, sugerencias y denuncias atendidas oportunamente</t>
  </si>
  <si>
    <t>GRUPO DE CONTROL INTERNO</t>
  </si>
  <si>
    <t>Grupo de Control Interno - Porcentaje de peticiones, quejas, reclamos, sugerencias y denuncias atendidas oportunamente</t>
  </si>
  <si>
    <t>GRUPO DE ASUNTOS INTERNACIONALES Y COOPERACIÓN</t>
  </si>
  <si>
    <t>Grupo de Cooperación y Asuntos Internacionales - Porcentaje de peticiones, quejas, reclamos, sugerencias y denuncias atendidas oportunamente</t>
  </si>
  <si>
    <t>Grupo de Gestión del Conocimiento e Innovación - Porcentaje de peticiones, quejas, reclamos, sugerencias y denuncias atendidas oportunamente</t>
  </si>
  <si>
    <t>Grupo de Gestión e Integración del SINAP - Porcentaje de peticiones, quejas, reclamos, sugerencias y denuncias atendidas oportunamente</t>
  </si>
  <si>
    <t>GRUPO DE GESTIÓN FINANCIERA</t>
  </si>
  <si>
    <t>Grupo de Gestión Financiera - Porcentaje de peticiones, quejas, reclamos, sugerencias y denuncias atendidas oportunamente</t>
  </si>
  <si>
    <t>Grupo de Gestión Humana - Porcentaje de peticiones, quejas, reclamos, sugerencias y denuncias atendidas oportunamente</t>
  </si>
  <si>
    <t>Grupo de Infraestructura - Porcentaje de peticiones, quejas, reclamos, sugerencias y denuncias atendidas oportunamente</t>
  </si>
  <si>
    <t>Grupo de Planeación y Manejo - Porcentaje de peticiones, quejas, reclamos, sugerencias y denuncias atendidas oportunamente</t>
  </si>
  <si>
    <t>GRUPO DE PROCESOS CORPORATIVOS</t>
  </si>
  <si>
    <t>Grupo de Procesos Corporativos - Porcentaje de peticiones, quejas, reclamos, sugerencias y denuncias atendidas oportunamente</t>
  </si>
  <si>
    <t>GRUPO DE TECNOLOGÍAS DE LA INFORMACIÓN Y COMUNICACIONES</t>
  </si>
  <si>
    <t>Grupo de Tecnologías de la Información y las Comunicaciones - Porcentaje de peticiones, quejas, reclamos, sugerencias y denuncias atendidas oportunamente</t>
  </si>
  <si>
    <t>Grupo de Trámites y Evaluación Ambiental - Porcentaje de peticiones, quejas, reclamos, sugerencias y denuncias atendidas oportunamente</t>
  </si>
  <si>
    <t>OFICINA ASESORA PLANEACIÓN</t>
  </si>
  <si>
    <t>Oficina Asesora de Planeación - Porcentaje de peticiones, quejas, reclamos, sugerencias y denuncias atendidas oportunamente</t>
  </si>
  <si>
    <t>Oficina Asesora Jurídica - Porcentaje de peticiones, quejas, reclamos, sugerencias y denuncias atendidas oportunamente</t>
  </si>
  <si>
    <t>OFICINA DE CONTROL DISCIPLINARIO INTERNO</t>
  </si>
  <si>
    <t>Oficina de Control Disciplinario Interno - Porcentaje de peticiones, quejas, reclamos, sugerencias y denuncias atendidas oportunamente</t>
  </si>
  <si>
    <t>Oficina de Gestión del Riesgo - Porcentaje de peticiones, quejas, reclamos, sugerencias y denuncias atendidas oportunamente</t>
  </si>
  <si>
    <t>SUBDIRECCIÓN ADMINISTRATIVA Y FINANCIERA</t>
  </si>
  <si>
    <t>Subdirección Administrativa y Financiera - Porcentaje de peticiones, quejas, reclamos, sugerencias y denuncias atendidas oportunamente</t>
  </si>
  <si>
    <t>SUBDIRECCIÓN DE GESTION Y MANEJO DE AREAS PROTEGIDAS</t>
  </si>
  <si>
    <t>Subdirección de Gestión y Manejo de Áreas Protegidas - Porcentaje de peticiones, quejas, reclamos, sugerencias y denuncias atendidas oportunamente</t>
  </si>
  <si>
    <t>Subdirección de Sostenibilidad y Negocios Ambientales - Porcentaje de peticiones, quejas, reclamos, sugerencias y denuncias atendidas oportunamente</t>
  </si>
  <si>
    <t>En el primer trimestre se atendieron   5  PQRSD, cuyas respuestas se encuentran debidamente registradas en el sistema ORFEO. Estas corresponden a un total de   9    radicados recibidos durante el periodo de reporte, excluyendo aquellos que aún se encuentran dentro del plazo para respuesta.</t>
  </si>
  <si>
    <t>En el primer trimestre se atendieron   16  PQRSD, cuyas respuestas se encuentran debidamente registradas en el sistema ORFEO. Estas corresponden a un total de 16     radicados recibidos durante el periodo de reporte, excluyendo aquellos que aún se encuentran dentro del plazo para respuesta.</t>
  </si>
  <si>
    <t>En el primer trimestre se atendieron   48  PQRSD, cuyas respuestas se encuentran debidamente registradas en el sistema ORFEO. Estas corresponden a un total de  50    radicados recibidos durante el periodo de reporte, excluyendo aquellos que aún se encuentran dentro del plazo para respuesta.</t>
  </si>
  <si>
    <t>En el primer trimestre se atendieron 84    PQRSD, cuyas respuestas se encuentran debidamente registradas en el sistema ORFEO. Estas corresponden a un total de  92     radicados recibidos durante el periodo de reporte, excluyendo aquellos que aún se encuentran dentro del plazo para respuesta.</t>
  </si>
  <si>
    <t>En el primer trimestre se atendieron 118    PQRSD, cuyas respuestas se encuentran debidamente registradas en el sistema ORFEO. Estas corresponden a un total de    178  radicados recibidos durante el periodo de reporte, excluyendo aquellos que aún se encuentran dentro del plazo para respuesta.</t>
  </si>
  <si>
    <t>En el primer trimestre se atendieron 42    PQRSD, cuyas respuestas se encuentran debidamente registradas en el sistema ORFEO. Estas corresponden a un total de   43    radicados recibidos durante el periodo de reporte, excluyendo aquellos que aún se encuentran dentro del plazo para respuesta.</t>
  </si>
  <si>
    <t>En el primer trimestre se atendieron 41    PQRSD, cuyas respuestas se encuentran debidamente registradas en el sistema ORFEO. Estas corresponden a un total de 44    radicados recibidos durante el periodo de reporte, excluyendo aquellos que aún se encuentran dentro del plazo para respuesta.</t>
  </si>
  <si>
    <t>En el primer trimestre se atendieron   30  PQRSD, cuyas respuestas se encuentran debidamente registradas en el sistema ORFEO. Estas corresponden a un total de   30    radicados recibidos durante el periodo de reporte, excluyendo aquellos que aún se encuentran dentro del plazo para respuesta.</t>
  </si>
  <si>
    <t>En el primer trimestre se atendieron 12   PQRSD, cuyas respuestas se encuentran debidamente registradas en el sistema ORFEO. Estas corresponden a un total de   33    radicados recibidos durante el periodo de reporte, excluyendo aquellos que aún se encuentran dentro del plazo para respuesta.</t>
  </si>
  <si>
    <t>En el primer trimestre se atendieron  3   PQRSD, cuyas respuestas se encuentran debidamente registradas en el sistema ORFEO. Estas corresponden a un total de 3  radicados recibidos durante el periodo de reporte, excluyendo aquellos que aún se encuentran dentro del plazo para respuesta.</t>
  </si>
  <si>
    <t>En el primer trimestre se atendieron   5  PQRSD, cuyas respuestas se encuentran debidamente registradas en el sistema ORFEO. Estas corresponden a un total de  9     radicados recibidos durante el periodo de reporte, excluyendo aquellos que aún se encuentran dentro del plazo para respuesta.</t>
  </si>
  <si>
    <t>En el primer trimestre se atendieron  2   PQRSD, cuyas respuestas se encuentran debidamente registradas en el sistema ORFEO. Estas corresponden a un total de  3    radicados recibidos durante el periodo de reporte, excluyendo aquellos que aún se encuentran dentro del plazo para respuesta.</t>
  </si>
  <si>
    <t>En el primer trimestre se atendieron  537    PQRSD, cuyas respuestas se encuentran debidamente registradas en el sistema ORFEO. Estas corresponden a un total de 542      radicados recibidos durante el periodo de reporte, excluyendo aquellos que aún se encuentran dentro del plazo para respuesta.</t>
  </si>
  <si>
    <t>En el primer trimestre se atendieron   11  PQRSD, cuyas respuestas se encuentran debidamente registradas en el sistema ORFEO. Estas corresponden a un total de   15    radicados recibidos durante el periodo de reporte, excluyendo aquellos que aún se encuentran dentro del plazo para respuesta.</t>
  </si>
  <si>
    <t>En el primer trimestre se atendieron   14  PQRSD, cuyas respuestas se encuentran debidamente registradas en el sistema ORFEO. Estas corresponden a un total de 16     radicados recibidos durante el periodo de reporte, excluyendo aquellos que aún se encuentran dentro del plazo para respuesta.</t>
  </si>
  <si>
    <t>En el primer trimestre se atendieron   37  PQRSD, cuyas respuestas se encuentran debidamente registradas en el sistema ORFEO. Estas corresponden a un total de  54     radicados recibidos durante el periodo de reporte, excluyendo aquellos que aún se encuentran dentro del plazo para respuesta.</t>
  </si>
  <si>
    <t>En el primer trimestre se atendieron   7  PQRSD, cuyas respuestas se encuentran debidamente registradas en el sistema ORFEO. Estas corresponden a un total de   7   radicados recibidos durante el periodo de reporte, excluyendo aquellos que aún se encuentran dentro del plazo para respuesta.</t>
  </si>
  <si>
    <t>En el primer trimestre se atendieron  25   PQRSD, cuyas respuestas se encuentran debidamente registradas en el sistema ORFEO. Estas corresponden a un total de 43   radicados recibidos durante el periodo de reporte, excluyendo aquellos que aún se encuentran dentro del plazo para respuesta.</t>
  </si>
  <si>
    <t>En el primer trimestre se atendieron   1  PQRSD, cuyas respuestas se encuentran debidamente registradas en el sistema ORFEO. Estas corresponden a un total de   1    radicados recibidos durante el periodo de reporte, excluyendo aquellos que aún se encuentran dentro del plazo para respuesta.</t>
  </si>
  <si>
    <t>En el primer trimestre se atendieron  1   PQRSD, cuyas respuestas se encuentran debidamente registradas en el sistema ORFEO. Estas corresponden a un total de 1  radicados recibidos durante el periodo de reporte, excluyendo aquellos que aún se encuentran dentro del plazo para respuesta.</t>
  </si>
  <si>
    <t>En el primer trimestre se atendieron  46   PQRSD, cuyas respuestas se encuentran debidamente registradas en el sistema ORFEO. Estas corresponden a un total de  53   radicados recibidos durante el periodo de reporte, excluyendo aquellos que aún se encuentran dentro del plazo para respuesta.</t>
  </si>
  <si>
    <t>En el primer trimestre se atendieron  3   PQRSD, cuyas respuestas se encuentran debidamente registradas en el sistema ORFEO. Estas corresponden a un total de   7    radicados recibidos durante el periodo de reporte, excluyendo aquellos que aún se encuentran dentro del plazo para respuesta.</t>
  </si>
  <si>
    <t>En el primer trimestre se atendieron   25  PQRSD, cuyas respuestas se encuentran debidamente registradas en el sistema ORFEO. Estas corresponden a un total de   71   radicados recibidos durante el periodo de reporte, excluyendo aquellos que aún se encuentran dentro del plazo para respuesta.</t>
  </si>
  <si>
    <t>En el primer trimestre se atendieron   4  PQRSD, cuyas respuestas se encuentran debidamente registradas en el sistema ORFEO. Estas corresponden a un total de   4  radicados recibidos durante el periodo de reporte, excluyendo aquellos que aún se encuentran dentro del plazo para respuesta.</t>
  </si>
  <si>
    <t>En el primer trimestre se atendieron   5  PQRSD, cuyas respuestas se encuentran debidamente registradas en el sistema ORFEO. Estas corresponden a un total de   5   radicados recibidos durante el periodo de reporte, excluyendo aquellos que aún se encuentran dentro del plazo para respuesta.</t>
  </si>
  <si>
    <t>En el primer trimestre se atendieron 2  PQRSD, cuyas respuestas se encuentran debidamente registradas en el sistema ORFEO. Estas corresponden a un total de 2  radicados recibidos durante el periodo de reporte, excluyendo aquellos que aún se encuentran dentro del plazo para respuesta.</t>
  </si>
  <si>
    <t>En el primer trimestre se atendieron 2    PQRSD, cuyas respuestas se encuentran debidamente registradas en el sistema ORFEO. Estas corresponden a un total de  5     radicados recibidos durante el periodo de reporte, excluyendo aquellos que aún se encuentran dentro del plazo para respuesta.</t>
  </si>
  <si>
    <t>En el primer trimestre se atendieron15  PQRSD, cuyas respuestas se encuentran debidamente registradas en el sistema ORFEO. Estas corresponden a un total de   27   radicados recibidos durante el periodo de reporte, excluyendo aquellos que aún se encuentran dentro del plazo para respuesta.</t>
  </si>
  <si>
    <t>Número de operaciones estadísticas certificadas con la norma Técnica de Calidad del Proceso Estadístico - NTCPE 1000:2015</t>
  </si>
  <si>
    <t>Documentos normativos realizados</t>
  </si>
  <si>
    <t>Con corte al primer trimestre de 2025,  en cumplimiento del Plan para la Operación Estadística Áreas Protegidas Integrantes Del SINAP Inscritas en el RUNAP  conforme  a los requisitos de  la norma Técnica de Calidad del Proceso Estadístico - NTCPE 1000:2015, se han adelantado las acciones relacionadas con la caracterización de usuarios del RUNAP,  la validación de  la consistencia, completitud y coherencia de la información alfanumérica y geográfica cargada por las autoridades ambientales competentes en el RUNAP, así como la actualización Actualizar plan General (Cronograma de implementación del proceso estadístico), que incluya las actividades y productos para el cumplimiento de los requisitos de la norma NTC PE 1000:2020. 
Las evidencias de esta gestión se relacionan como parte de los seguimientos en la plataforma SENDA,  en el módulo de Planes del decreto 612 vigencia 2025: Plan general de la Operación Estadística  reportada por el Grupo de Gestión e Integración del SINAP</t>
  </si>
  <si>
    <t>GAIC - Documentos de planeación realizados</t>
  </si>
  <si>
    <t>OAP - Documentos de planeación realizados</t>
  </si>
  <si>
    <t>GCEA - Sistema de gestión implementado</t>
  </si>
  <si>
    <t>GCI - Sistema de gestión implementado</t>
  </si>
  <si>
    <t>OAJ - Sistema de gestión implementado</t>
  </si>
  <si>
    <t>OAP - Sistema de gestión implementado</t>
  </si>
  <si>
    <t>SAF - Sistema de gestión implementado</t>
  </si>
  <si>
    <t>Porcentaje de cumplimiento del plan anual de auditoría</t>
  </si>
  <si>
    <t>Porcentaje de Ejecución planes integrados del decreto 612 de 2018</t>
  </si>
  <si>
    <t>Porcentaje de hallazgos cumplidos de las auditorias realizadas por CGR frente al total de hallazgos programados para cierre en la vigencia</t>
  </si>
  <si>
    <t>Porcentaje de procesos judiciales gestionados</t>
  </si>
  <si>
    <t>Puntos de incremento Índice de Desempeño Institucional en la política gestión documental</t>
  </si>
  <si>
    <t>En el marco del seguimiento a los Planes Integrados del Decreto 612 del 2018, en el I trimestre del año se crearon los siguientes planes:
  °  Plan Anual de Vacantes
  °  Plan de incentivos institucionales
  °  Plan de Mantenimiento y Servicios Tecnológicos             
  °  Plan de Previsión de Recursos Humanos             
  °  Plan de Seguridad y Privacidad de la Información            
  °  Plan de Trabajo Anual de Seguridad y Salud en el Trabajo           
  °  Plan de Tratamiento de Riesgos de Seguridad y Privacidad de la Información     
  °  Plan Estratégico de Talento Humano      Julia Astrid Del Castillo Sabogal
  °  Plan Estratégico de Tecnologías de la Información - PETI              
  °  Plan Estratégico Institucional (PEI) y Plan de Acción Institucional (PAI)  
  °  Plan general Operación Estadística Áreas Protegidas Integrantes del SINAP Inscritas en el RUNAP           
  °  Plan Institucional de Archivos - PINAR  
  °  Plan Institucional de Capacitación           
  °  Programa de transparencia y ética pública - PNNC 2025
De acuerdo con lo anterior se realiza seguimiento a las actividades y tareas establecidas para el periodo anteriormente mencionado para lo cual se estable que se cuenta con 21 actividades por el total de los planes establecidos de los cuales 21 actividades cuentan con ejecución y evidencia en la herramienta Senda, dando cumplimiento al 100% de la planeado VS lo ejecutado.  Con ello se da cumplimiento a la meta establecida del indicador para el I trimestre del 2025 establecida en un porcentaje del 25% para el periodo evaluado.</t>
  </si>
  <si>
    <t>Para este trimestre no se tiene programada meta </t>
  </si>
  <si>
    <t>3.1.2 Gestión Financiera y Contable</t>
  </si>
  <si>
    <t>Administración - Porcentaje de recaudo por fuente de ingreso</t>
  </si>
  <si>
    <t>TSE - Porcentaje de recaudo por fuente de ingreso</t>
  </si>
  <si>
    <t>TUA - Porcentaje de recaudo por fuente de ingreso</t>
  </si>
  <si>
    <t>Ingresos por administración en el primer trimestre fue de 9.265.118.480,25</t>
  </si>
  <si>
    <t>el recaudo por Transferencias del Sector Eléctrico  para el primer trimestre fue de 2.307.932.678</t>
  </si>
  <si>
    <t>el Recaudo de tasa por uso de agua en el primer trimestre fue de 816.356.110</t>
  </si>
  <si>
    <t>DTAM - FONAM - Porcentaje de ejecución presupuestal - compromisos</t>
  </si>
  <si>
    <t>DTAM - Funcionamiento - Porcentaje de ejecución presupuestal - compromisos</t>
  </si>
  <si>
    <t>DTAM - Inversión - Porcentaje de ejecución presupuestal - compromisos</t>
  </si>
  <si>
    <t>DTAN - FONAM - Porcentaje de ejecución presupuestal - compromisos</t>
  </si>
  <si>
    <t>DTAN - Funcionamiento - Porcentaje de ejecución presupuestal - compromisos</t>
  </si>
  <si>
    <t>DTAN - Inversión - Porcentaje de ejecución presupuestal - compromisos</t>
  </si>
  <si>
    <t>DTAO - FONAM - Porcentaje de ejecución presupuestal - compromisos</t>
  </si>
  <si>
    <t>DTAO - Funcionamiento - Porcentaje de ejecución presupuestal - compromisos</t>
  </si>
  <si>
    <t>DTAO - Inversión - Porcentaje de ejecución presupuestal - compromisos</t>
  </si>
  <si>
    <t>DTCA - FONAM - Porcentaje de ejecución presupuestal - compromisos</t>
  </si>
  <si>
    <t>DTCA - Funcionamiento - Porcentaje de ejecución presupuestal - compromisos</t>
  </si>
  <si>
    <t>DTCA - Inversión - Porcentaje de ejecución presupuestal - compromisos</t>
  </si>
  <si>
    <t>DTOR - FONAM - Porcentaje de ejecución presupuestal - compromisos</t>
  </si>
  <si>
    <t>DTOR - Funcionamiento - Porcentaje de ejecución presupuestal - compromisos</t>
  </si>
  <si>
    <t>DTOR - Inversión - Porcentaje de ejecución presupuestal - compromisos</t>
  </si>
  <si>
    <t>DTPA - FONAM - Porcentaje de ejecución presupuestal - compromisos</t>
  </si>
  <si>
    <t>DTPA - Funcionamiento - Porcentaje de ejecución presupuestal - compromisos</t>
  </si>
  <si>
    <t>DTPA - Inversión - Porcentaje de ejecución presupuestal - compromisos</t>
  </si>
  <si>
    <t>Nivel Central - FONAM - Porcentaje de ejecución presupuestal - compromisos</t>
  </si>
  <si>
    <t>Nivel Central - Funcionamiento - Porcentaje de ejecución presupuestal - compromisos</t>
  </si>
  <si>
    <t>Nivel Central - Inversión - Porcentaje de ejecución presupuestal - compromisos</t>
  </si>
  <si>
    <t>Durante el primer trimestre, el presupuesto comprometido fue de $ 1.965.094.289,00 , frente a una apropiación presupuestal vigente de $3.687.096.212,00 </t>
  </si>
  <si>
    <t>Durante el primer trimestre, el presupuesto comprometido fue de $    1.490.590.814,24 frente a una apropiación presupuestal vigente de $         1.717.687.186 </t>
  </si>
  <si>
    <t>Durante el primer trimestre el presupuesto comprometido fue de 4.321.313.464,00   , frente a una apropiación presupuestal vigente de 5.329.083.900,00 </t>
  </si>
  <si>
    <t>Durante el primer trimestre, el presupuesto comprometido fue de $  3.031.723.304,00  frente a una apropiación presupuestal vigente de $    5.249.896.622,50 </t>
  </si>
  <si>
    <t>Durante el primer trimestre, el presupuesto comprometido fue de $ 1.318.317.177,89 , frente a una apropiación presupuestal vigente de $   1.609.957.633</t>
  </si>
  <si>
    <t>Durante el primer trimestre el presupuesto comprometido fue de $3.743.076.157,00 , frente a una apropiación presupuestal vigente de $    5.437.032.137,00</t>
  </si>
  <si>
    <t>Durante el primer trimestre, el presupuesto comprometido fue de $5.799.417.976,00 , frente a una apropiación presupuestal vigente de $   12.802.953.962,13 </t>
  </si>
  <si>
    <t>Durante el primer trimestre, el presupuesto comprometido fue de $   2.051.307.740,84 , frente a una apropiación presupuestal vigente de $  2.322.704.476 .</t>
  </si>
  <si>
    <t>Durante el primer trimestre el presupuesto comprometido fue de $ 4.010.486.438,00  frente a una apropiación presupuestal vigente de $    6.364.732.662,00</t>
  </si>
  <si>
    <t>Durante el primer trimestre, el presupuesto comprometido fue de $  2.718.394.820,00 , frente a una apropiación presupuestal vigente de $4.755.814.507,10 </t>
  </si>
  <si>
    <t>Durante el primer trimestre, el presupuesto comprometido fue de $    2.665.013.562,00 , frente a una apropiación presupuestal vigente de $     2.891.406.293 </t>
  </si>
  <si>
    <t>Durante el primer trimestre el presupuesto comprometido fue de $6.997.712.835,00 , frente a una apropiación presupuestal vigente de $     9.612.685.956,00</t>
  </si>
  <si>
    <t>Durante el primer trimestre, el presupuesto comprometido fue de $ 5.037.714.157,00 , frente a una apropiación presupuestal vigente de     12.120.200.584,00 </t>
  </si>
  <si>
    <t>Durante el primer trimestre, el presupuesto comprometido fue de    1.439.788.684,00  , frente a una apropiación presupuestal vigente de $         1.558.643.959 </t>
  </si>
  <si>
    <t>Durante el primer trimestre el presupuesto comprometido fue de $ 6.037.547.742,00 , frente a una apropiación presupuestal vigente de $ 7.253.740.542,00 </t>
  </si>
  <si>
    <t>Durante el primer trimestre, el presupuesto comprometido fue de $ 1.404.257.117,00 , frente a una apropiación presupuestal vigente de $ 4.117.229.075,00 </t>
  </si>
  <si>
    <t>Durante el primer trimestre, el presupuesto comprometido fue de $     1.398.892.693,48 , frente a una apropiación presupuestal vigente de $         1.543.342.037</t>
  </si>
  <si>
    <t>Durante el primer trimestre, el presupuesto comprometido fue de $    3.747.046.900,50  frente a una apropiación presupuestal vigente de $    5.186.641.692,00 </t>
  </si>
  <si>
    <t>Durante el primer trimestre, el presupuesto comprometido fue de $4.695.645.462,00 , frente a una apropiación presupuestal vigente de $9.307.873.851,00 </t>
  </si>
  <si>
    <t>Durante el primer trimestre, el presupuesto comprometido fue de $8.458.784.929,59 , frente a una apropiación presupuestal vigente de $54.764.807.466,00 </t>
  </si>
  <si>
    <t>Durante el primer trimestre, el presupuesto comprometido fue de $   28.291.171.025,00  frente a una apropiación presupuestal vigente de $   45.759.328.822,00 </t>
  </si>
  <si>
    <t>DTAM - FONAM - Porcentaje de ejecución presupuestal - obligaciones</t>
  </si>
  <si>
    <t>DTAM - Funcionamiento - Porcentaje de ejecución presupuestal - obligaciones</t>
  </si>
  <si>
    <t>DTAM - Inversión - Porcentaje de ejecución presupuestal - obligaciones</t>
  </si>
  <si>
    <t>DTAN - FONAM - Porcentaje de ejecución presupuestal - obligaciones</t>
  </si>
  <si>
    <t>DTAN - Funcionamiento - Porcentaje de ejecución presupuestal - obligaciones</t>
  </si>
  <si>
    <t>DTAN - Inversión - Porcentaje de ejecución presupuestal - obligaciones</t>
  </si>
  <si>
    <t>DTAO - FONAM - Porcentaje de ejecución presupuestal - obligaciones</t>
  </si>
  <si>
    <t>DTAO - Funcionamiento - Porcentaje de ejecución presupuestal - obligaciones</t>
  </si>
  <si>
    <t>DTAO - Inversión - Porcentaje de ejecución presupuestal - obligaciones</t>
  </si>
  <si>
    <t>DTCA - FONAM - Porcentaje de ejecución presupuestal - obligaciones</t>
  </si>
  <si>
    <t>DTCA - Funcionamiento - Porcentaje de ejecución presupuestal - obligaciones</t>
  </si>
  <si>
    <t>DTCA - Inversión - Porcentaje de ejecución presupuestal - obligaciones</t>
  </si>
  <si>
    <t>DTOR - FONAM - Porcentaje de ejecución presupuestal - obligaciones</t>
  </si>
  <si>
    <t>DTOR - Funcionamiento - Porcentaje de ejecución presupuestal - obligaciones</t>
  </si>
  <si>
    <t>DTOR - Inversión - Porcentaje de ejecución presupuestal - obligaciones</t>
  </si>
  <si>
    <t>DTPA - FONAM - Porcentaje de ejecución presupuestal - obligaciones</t>
  </si>
  <si>
    <t>DTPA - Funcionamiento - Porcentaje de ejecución presupuestal - obligaciones</t>
  </si>
  <si>
    <t>DTPA - Inversión - Porcentaje de ejecución presupuestal - obligaciones</t>
  </si>
  <si>
    <t>Nivel Central - FONAM - Porcentaje de ejecución presupuestal - obligaciones</t>
  </si>
  <si>
    <t>Nivel Central - Funcionamiento - Porcentaje de ejecución presupuestal - obligaciones</t>
  </si>
  <si>
    <t>Nivel Central - Inversión - Porcentaje de ejecución presupuestal - obligaciones</t>
  </si>
  <si>
    <t>Durante el primer trimestre, el presupuesto con obligación presupuestal fue de $ 169.287.173,00 , frente a una apropiación presupuestal vigente de $3.687.096.212,00 </t>
  </si>
  <si>
    <t>Durante el primer trimestre, el presupuesto con obligación presupuestal fue de $  1.371.504.871,87, frente a una apropiación presupuestal vigente de $         1.717.687.186 </t>
  </si>
  <si>
    <t>Durante el primer trimestre, el presupuesto comprometido fue de 306.425.957,00 , frente a una apropiación presupuestal vigente de 5.329.083.900,00 </t>
  </si>
  <si>
    <t>Durante el primer trimestre, el presupuesto con obligación presupuestal fue de $ 136.334.178,00 , frente a una apropiación presupuestal vigente de $    5.249.896.622,50 </t>
  </si>
  <si>
    <t>Durante el primer trimestre, el presupuesto con obligación presupuestal fue de $  1.174.285.772,17, frente a una apropiación presupuestal vigente de $         1.609.957.633</t>
  </si>
  <si>
    <t>Durante el primer trimestre, el presupuesto comprometido fue de $       155.765.519,00 , frente a una apropiación presupuestal vigente de $5.437.032.137,00 </t>
  </si>
  <si>
    <t>Durante el primer trimestre, el presupuesto con obligación presupuestal fue de $  591.526.333,00, frente a una apropiación presupuestal vigente de $   12.802.953.962,13 </t>
  </si>
  <si>
    <t>Durante el primer trimestre, el presupuesto con obligación presupuestal fue de $  1.651.664.275,51, frente a una apropiación presupuestal vigente de $2.322.704.476 </t>
  </si>
  <si>
    <t>Durante el primer trimestre, el presupuesto comprometido fue de $        255.107.152,00 , frente a una apropiación presupuestal vigente de $    6.364.732.662,00 </t>
  </si>
  <si>
    <t>Durante el primer trimestre, el presupuesto con obligación presupuestal fue de $56.307.204,00 , frente a una apropiación presupuestal vigente de $    4.755.814.507,10</t>
  </si>
  <si>
    <t>Durante el primer trimestre, el presupuesto con obligación presupuestal fue de $  1.772.953.488,62, frente a una apropiación presupuestal vigente de $         2.891.406.293 </t>
  </si>
  <si>
    <t>Durante el primer trimestre, el presupuesto comprometido fue de $  560.505.453,00 , frente a una apropiación presupuestal vigente de $     9.612.685.956,00</t>
  </si>
  <si>
    <t>Durante el primer trimestre, el presupuesto con obligación presupuestal fue de $398.966.538,00   frente a una apropiación presupuestal vigente de $   12.120.200.584,00 </t>
  </si>
  <si>
    <t>Durante el primer trimestre, el presupuesto con obligación presupuestal fue de $ 934.872.724,00 , frente a una apropiación presupuestal vigente de $         1.558.643.959 .</t>
  </si>
  <si>
    <t>Durante el primer trimestre, el presupuesto comprometido fue de $525.345.064,00 , frente a una apropiación presupuestal vigente de $7.253.740.542,00 </t>
  </si>
  <si>
    <t>Durante el primer trimestre, el presupuesto con obligación presupuestal fue de $  302.805.777,00, frente a una apropiación presupuestal vigente de $4.117.229.075,00 </t>
  </si>
  <si>
    <t>Durante el primer trimestre, el presupuesto con obligación presupuestal fue de $  1.197.089.964,43, frente a una apropiación presupuestal vigente de $1.543.342.037 .</t>
  </si>
  <si>
    <t>Durante el primer trimestre  el presupuesto comprometido fue de $ 3.747.046.900,50 , frente a una apropiación presupuestal vigente de $    5.186.641.692,00.</t>
  </si>
  <si>
    <t>Durante el primer trimestre, el presupuesto con obligación presupuestal fue de $295.536.046,00 , frente a una apropiación presupuestal vigente de $    9.307.873.851,00 </t>
  </si>
  <si>
    <t>Durante el primer trimestre, el presupuesto con obligación presupuestal fue de $5.912.201.223,48 , frente a una apropiación presupuestal vigente de $   54.764.807.466,00 </t>
  </si>
  <si>
    <t>Durante el primer trimestre el presupuesto comprometido fue de $ 28.291.171.025,00 , frente a una apropiación presupuestal vigente de $   45.759.328.822,00 </t>
  </si>
  <si>
    <t>3.2 Gestión TIC y seguridad digital</t>
  </si>
  <si>
    <t>% Indice de capacidad en la prestación de servicios de tecnología</t>
  </si>
  <si>
    <t>Porcentaje de actos administrativos que evalúan las quejas y procesos disciplinarios activos</t>
  </si>
  <si>
    <t>Porcentaje de implementación de los controles de Seguridad de la Información</t>
  </si>
  <si>
    <t>Porcentaje de implementación del marco de referencia de Arquitectura Empresarial</t>
  </si>
  <si>
    <t>Porcentaje del Nivel de Madurez de Gobierno y Gestión de TI</t>
  </si>
  <si>
    <t>Sistemas de información implementados</t>
  </si>
  <si>
    <t>Para el trimestre enero-marzo del 2025, se evaluaron 20 quejas, informes y/o compulsas de copias, de la siguiente manera: 4 autos inhibitorios, 2 autos de incorporación, 12 autos de apertura de indagación previa y, 2 autos de apertura de investigación disciplinaria.
Durante el trimestre enero-marzo de 2025, se evaluaron 49 procesos activos, respecto de los cuales, se dictaron 9 autos de apertura de investigación disciplinaria; 5 autos de prórroga de investigación disciplinaria; 16 autos de cierre de investigación disciplinaria; 2 autos de formulación de cargos y citación a audiencia, 6  autos de terminación indagación previa, 11 autos determinación investigación disciplinaria. </t>
  </si>
  <si>
    <t>Se realizó control sobre los procesos realizados por el proyecto de fortalecimiento y el producto de servicio tecnológicos donde se muestran los procesos programados y contratados a la fecha.</t>
  </si>
  <si>
    <t>Para el primer trimestre del 2025 se ejecutan los controles de seguridad de la información de acuerdo a la matriz de aplicabilidad acorde a la Norma ISO 27011:2013</t>
  </si>
  <si>
    <t>3.3 Gestión del Conocimiento</t>
  </si>
  <si>
    <t>Número de Inventarios de conocimiento elaborados</t>
  </si>
  <si>
    <t>Número de investigaciones formalizadas</t>
  </si>
  <si>
    <t>Número de lecciones aprendidas y buenas prácticas documentadas, como activos de conocimiento</t>
  </si>
  <si>
    <t>Con corte a 31 de marzo de 2025 se reporta un avance de 13 investigaciones formalizadas asi: 
Avales de investigación: Durante el primer trimestre de 2025 se han otorgado (9) nueve avales de investigación mediante memorando de la Subdirección de Gestión y Manejo de Áreas Protegidas. Los avales otorgados corresponden a proyectos de investigación que se desarrollarán en las siguientes áreas protegidas: PNN Selva de Florencia (1), PNN El Cocuy (1), SFF Malpelo y DNMI Colinas y Lomas Submarinas (1), PNN Chingaza (2), PNN Corales de Profundidad (2) y SFF Otún Quimbaya (1). Se adjuntan las evidencias ver carpeta Avales. 
Permisos y autorizaciones: se otorgó (1) una autorización de recolección para el PNN Tayrona y tres (03) autorizaciones de ingreso al IDEAM para realizar el Monitoreo de Glaciar,  una para los PNN El Cocuy y el PNN Los Nevados y las dos restantes para el PNN Los Nevados. Se adjuntan las evidencias ver carpeta Permisos y autorizaciones. 
Programa de estímulos: no se presenta avance cuantitativo, pero frente a la gestión adelantada en el primer trimestre en el marco del programa de estímulos, el coordinador GPM, las profesionales de investigación y monitoreo, planes de manejo y permisos de investigación de la SGM apoyaron como evaluadores en la fase 3 "Evaluación de pertinencia e impacto de la propuesta" de las 286 propuestas presentadas en el marco de la convocatoria "Programa de Estímulos al conocimiento. Categoría: Arte, saberes y cultura".  De esta categoría se revisará si alguna puede aportar como investigación una vez salga el listado definitivo. 
Documentos de investigación (de proyecto de inversión "conservación de la diversidad biológica"- indicador Documentos de investigación para la conservación de la biodiversidad y sus servicios ecosistémicos) : no se presenta avance cuantitativo, se realizaron reuniones con las DT para determinar el numero de investigaciones a realizar conforme el recurso asignado. </t>
  </si>
  <si>
    <t>3.4 Asuntos Internacionales y Cooperación</t>
  </si>
  <si>
    <t>No. de áreas protegidas administradas por PNNC con proyectos de cooperación financiera y técnica, aprobados y/o en ejecución por Línea Estratégica del PEI y PND</t>
  </si>
  <si>
    <t>Número de acciones implementadas para el cumplimiento de compromisos y/o mandatos internacionales en los que PNNC participa con documentos y/o presentaciones de incidencia contribuyendo al posicionamiento de Colombia como líder ambiental en la Agenda 2030</t>
  </si>
  <si>
    <t>Número de asuntos y/o instancias internacionales donde PNNC-OAP entrega documentos y/o presentaciones de incidencia contribuyendo al posicionamiento de Colombia como líder ambiental en la Agenda 2030</t>
  </si>
  <si>
    <t>De acuerdo con la gestión se comienza la gestión de actualización de la matriz de seguimiento y por lo pronto no se reportan cambios en el número de áreas protegidas con proyectos de cooperación con respecto al 2024.</t>
  </si>
  <si>
    <t>Alcance del 33,3% de la Meta 2025. En total, hay un reporte del cumplimiento de los asuntos internacionales, correspondientes a 4 asuntos internacionales programados.
 Programados:
1.       CDB
2.       CMAR
3.       CPPS
4.       ODS</t>
  </si>
  <si>
    <t>Alcance del 42,1% de la Meta 2025. En total, hay entrega de documentos en 8 asuntos internacionales, correspondientes a 6 de los 19 programados para 2025, y a 2 asuntos internacionales no programados.
 Programados:
 1.       CPPS
2.       ODS
3.       Relaciones Bilaterales No Fronterizas Oficiales
4.     Tratado de Derechos Humanos y Empresas
5.       UNESCO
6.   WDPA
 No programados:
1.       CARICOM
2.       OCDE</t>
  </si>
  <si>
    <t>3.5 Gestión de la Comunicación</t>
  </si>
  <si>
    <t>Número de piezas de comunicación externa diseñadas y producidas</t>
  </si>
  <si>
    <t>Porcentaje de satisfacción en las acciones de comunicación interna</t>
  </si>
  <si>
    <t>Para el primer trimestre de 2025, el Grupo de Comunicaciones y Educación Ambiental creo piezas de diseño y video para las diferentes
redes sociales y la página WEB de la Entidad para el calendario ambiental, programa Herencia Colombia, ilustraciones para videos de
recomendaciones de seguridad para los guardaparques en situaciones de conflicto armado, comunicación interna, temas de MIPG,
seguridad y salud en el trabajo, pico y placa ambiental, tarifas de ingreso a las Áreas Protegidas, programa de estímulos, notas de
interés ambiental como el día del oso ecoturismo, la presencia de PNNC en Festival Estéreo Picnic, Banco de videos de las Áreas
Protegidas, día de hombre, día mundial del clima, día de los glaciares, día de los boques, entre otros.
Total de piezas enero-febrero-marzo 586</t>
  </si>
  <si>
    <t>Esta acción se realiza y se mide de manera semestral.
En los meses de julio y diciembre se aplica la encueta que permite medir el Porcentaje de satisfacción en las acciones de comunicación interna.
Por lo anterior no se presenta avance cuantitativo ni evidencia</t>
  </si>
  <si>
    <t>Con corte a 25 de marzo de 2025 se reportan avances cualitativos para el indicador  Porcentaje de avance en la implementación de los planes de trabajo o agendas concertadas con grupos étnicos en el marco de los regímenes especiales de manejo y acuerdos suscrito.
Con el memorando 20255180000403 del 25 de marzo de 2025 se envía a la DTAM el informe de gestión de las EEM del PNNSCHAW para el primer trimestre de 2025 (anexo 1). Durante el periodo del reporte (enero - marzo) se ha dado inicio a las gestiones para el cumplimiento de la meta propuesta como suscripción de 2 convenios interadministrativos para la ejecución de planes de trabajo anual: un convenio interadministrativo con el Resguardo Yanacona Villa María de Anamú y un convenio interadministrativo con el Resguardo Inga Mandiyaco.
En el mes de marzo se hicieron reuniones con autoridades indígenas para retomar y definir acciones de relacionamiento para el 2025. El 10 de marzo con las comunidades indígenas de Santa Rosa, Cauca: Resguardos Inga Mandiyaco, Inga Suma Iuai, Inga Rigcharikuna El Dorado, Yanacona Santa Martha, y de Piamonte, Cauca: Cabildos Inga Cauca Papungo, Nasa Bajo Chuspizacha, Inga Alto Suspizacha y Emberá Chami; donde, se confirmó la voluntad para avanzar en la concertación de un plan de trabajo anual en el cual participan las ocho comunidades mencionadas, a ejecutar mediante la suscripción de un Convenio interadministrativo con el Resguardo Inga Mandiyaco, quien continuará actuando en representación de todas las comunidades en su pertenencia a la Asociación de Cabildos Indígenas del Municipio de Santa Rosa y Piamonte, Cauca - ACIMSPCA. Complementariamente, con los 4 resguardos indígenas de Santa Rosa, Cauca se concertó adelantar acciones de restauración ecológica con enfoque biocultural con recursos GEF, una vez se dé la contratación de un profesional. Frente al cumplimiento de acuerdos de consulta previa del documento técnico de plan de manejo del PNN SCHAW se explicó que por el momento se adelantan gestiones correspondientes al proyecto Fondo Para La Vida Amazonia Biocultural, a través del cual se espera disponer de los recursos concertados para la formulación de los Planes de Uso Ambiental Territorial Indígena – PUATI, de cada comunidad indígena</t>
  </si>
  <si>
    <t>Durante el primer trimestre se realizaron reuniones con todos los equipos de trabajo del las 11 AP. Se participó en varias reuniones sobre la medida cautelar de Río Puré. Se participó en la reunión de la mesa técnica ampliada de CITMA, durante la cual se estableció el plan de trabajo, se firmó un protocolo de relacionamiento entre las partes y se avanzó en la formulación del plan de pueblos indígenas. Se participó en el comité técnico de AARIMO y en otras reuniones en el marco de la Alianza. Se participó en el comité directivo del PNN Alto Fragua Indi Wasi. Se participó en le MRA el día en que se trató el tema de ambiente. Entre otros</t>
  </si>
  <si>
    <t>Meta del indicador 6 acciones
Con corte a 25 de marzo de 2025 se reportan avances cualitativos  en la implementación de los planes de trabajo o agendas concertadas con grupos étnicos. 
1. Con respecto al desarrollo de instancias de coordinación con el pueblo inga del Caquetá se realizaron: 
  -2 Comités Locales de Coordinación (03022025 - 11032025)
  -1 Comité Directivo de Coordinación (18-21/03/2025) que incluyó espacios preparatorios
2. Avanzar en la implementación de acuerdos  de consulta previa con el pueblo inga del Caquetá:
  -  2 recorridos de Generación del Conocimiento en el marco del Convenio Interadministrativo CD-DTAM 174-2024 (se encuentra prorrogado) en las inmediaciones de los resguardos San Miguel ( 17-21/02/2025) y Yurayaco (24-28/02/2025), incluyó espacio preparatorio.
  - Espacios de evaluación conjunta de los recorridos de Generación del Conocimiento (17032025 y 18032025) 
  - Participación en espacio sobre análisis para la solicitud de ampliación de resguardos sobre el territorio del Parque 17032025
Estas acciones se realizan con la fuente de financiación de Gobierno Nacional FONAM 20 del proyecto Conservación de la Biodiversidad
Se adjunta Plan de Trabajo Concertado 2025 con el pueblo Inga, Actas de Instancias de Coordinación e Informe Trimestral</t>
  </si>
  <si>
    <t>Con corte a 25 de marzo de 2025 se reportan avances cualitativos en el porcentaje de avance en la implementación de los planes de trabajo con grupos étnicos del Parque Amacayacu, en donde se adelantan las siguientes acciones 
1. Contratación del personal profesional y operativo que facilite la implementación de los mencionados planes
2. Reuniones con la DTAM para precisar las metas 2025
3. Acercamiento con el Resguardo Cotuhé - Putumayo para socializar asignación de recursos y conocer el estado de la documentación de la Asociación CIMTAR para celebrar el convenio 2025.
4. Para el caso de los Acuerdos Políticos con San Martín de Amacayacu, se avanza en precisar las acciones que se esperan adelantar durante el 2025 a partir de la celebración del convenio.</t>
  </si>
  <si>
    <t>En este Trimestre  se reportan avances en los procesos de coordinación de la función pública  de la conservación que contribuyan  a la construcción de la gobernanza y fortalezcan las diversas formas de participación con los grupos étnicos. 
El avance en esta acción, se proyectó  el respectivo presupuesto para avanzar en este plan de trabajo, el cual fue acordado en el año 2024 , quedando tres líneas para desarrollar en las cuales son las siguientes:
 °  Actualizar el Estudio socioeconómico
 °  Realizar la ruta Metodológica para la actualización del REM
 °  Comité Local
En el  desarrollo de agendas con las Coordinaciones de CIPANI, en sentido sea realizado lo siguiente:
 °   Reunión de planificación de las actividades proyectadas en el marco del Fondo para la Vida en la línea de Restauración Biocultural
 °  Se realizó reunión  con la autoridad de las Palmas para la formulación del plan de trabajo en Residuos y Herramientas de Planificación, y en este marco se tiene para avanzar  en su primera instancia en formular su metodología  para avanzar  en la caracterización de los residuos que tengan el enfoque diferencial. En la construcción de la metodología se avanzado en relacionamiento con la universidad nacional para que nos permitan intercambio  de experiencias y conocimiento  sobre este el asunto y sea tenido una reunion sobre la experiencia que ha tenido la universidad  y como han avanzado en Yaigoje Apaporis en las comunidades de Bocas del Pira.
 °  Se avanzó en un plan de trabajo con el  Coordinador de educación  del CIPANI en temas como avanzar en los procesos de capacitaciones y fortalecer la educación propia 
 °  En cuanto a la contratación se  cuenta el contrato del profesional, del técnico, del operario asistencial .
Es importante señalar que  falta la contratación de algunos rubros para   el desarrolló de las agendas y acciones, se tiene  en momento en procesos de solicitud de cdp para la realizar el convenio interadministrativo y se encuentra en proceso de contratación en lo referente al suministro de combustible.</t>
  </si>
  <si>
    <t>En el marco de la implementación de los APV, se avanzo con el desarrollo de espacios técnicos de coordinación con las tres asociaciones ACILAPP, ACIPS y APKAC.  Espacios en los cuales se hizo la revisión de compromisos y proyecciones en el marco de la implementación de acciones financiadas con el GEF 7 y fondo para la vida.  Se avanza con la implementación de actividades del plan de acción del GEF 7, con los resguardos Jiri Jiri y Cecilia cocha</t>
  </si>
  <si>
    <t>Para el primer trimestre del año en la línea de gobernanza se llevó a cabo la socialización del enfoque de la estrategia con el equipo del área. Además, se coordinó con el CIMTAR el acompañamiento a PIACIS, acordando la incorporación de los PIEN en el Proyecto Educativo Comunitario Indígena. Como parte de este proceso, se han realizado tres sesiones de trabajo conjunto con el grupo de etnolingüística del CIMTAR, avanzando en la revisión del documento PEC. Se entrega informe primer trimestre con sus respectivas evidencias. </t>
  </si>
  <si>
    <t>Con corte a 25 de marzo de 2025 se reportan avances cualitativos en (mencionar producto, indicador y actividad asociada) donde se adelantaron las siguientes acciones:
1. Coordinar e implementar acciones con los resguardos del sur de Chiribiquete que aporten a la construcción de los acuerdos de vecindad (Nonuya-Villazul, Amenanae, Mirití y Aduche).
1.1. Fecha y lugar: 3 al 7 de febrero de 2025, San José del Guaviare 
Descripción de la actividad: Realización de la Mesa Técnica CITMA-PNNSCH-SZF dónde ser formalizó protocolo de relacionamiento entre las partes, se realizó la distribución por rubros del programa LLF “Chiribiquete un paisaje para siempre” y se acordaron los lineamientos para el manejo de estos recursos. Como resultado de esta reunión se concertó un plan de trabajo en cumplimiento de las medidas requeridas para las salvaguardias ambientales y sociales para pueblos indígenas. Igualmente, la secretaría de las mujeres de CITMA presentó su propuesta de proyecto para el programa GEF 7. 
2. Implementar acciones con el Resguardo Itilla en el marco del cumplimiento de los acuerdos de CP y de la ruta hacia construcción del Régimen Especial de Manejo.
2.1 Fecha y lugar: 8 de febrero de 2025, San José del Guaviare
Descripción de la actividad: Reunión de planeación de actividades del mes de marzo entre capitán del Resguardo El Itilla, equipo de PNNSCH y SZF con base en los acuerdos concertados entre las partes en el marco del primer comité directivo entre el PNNSCH y el RI El Itilla. Así mismo, se programó para el mes de marzo el inicio del plan de monitoreo comunitario para el resguardo, que tendrá un enfoque pedagógico que busca formar a un grupo de monitores encargados de registrar la información en las diferentes líneas o grupos taxonómicos definidos. Simultáneamente, se acordó iniciar la construcción del componente diagnóstico del Plan de Vida de la comunidad del resguardo como insumo para el REM.
3.  Articulación a los espacios de trabajo requeridos a nivel de PNNC y con otros actores estratégicos en torno a la atención de PIA
3.1. Fecha y lugar: 6 y 13 de marzo de 2025, Reuniones virtuales
Descripción de la actividad: Reunión de articulación con Amazon Conservation Team para coordinar acciones conjuntas para con el registro en primera modalidad “Pueblos en aislamiento con apertura de Estudio Oficial” para los indicios de PIA en el PNNSCH (Decreto 1232 de 2018). Hasta el momento se cuenta con una versión preliminar del documento, el cual fue construido por ACT con la información consolidada de indicios PIA que se utilizó para sustentar la segunda ampliación del AP, además de los nuevos registros de paneles rupestres identificados por el ICANH en el año 2023, e información adicional registrada por el profesional SIG del AP en diálogo con pobladores locales sobre avistamientos en décadas pasadas. Se proponen los siguientes pasos para consolidar el documento de Estudio Oficial y el registro PIA ante el Ministerio del Interior:
•        Revisión y ajuste del documento Estudio Oficial Parques Nacionales en articulación con ICANH. Abril 
•        Radicación documento ante el Ministerio del Interior. Mayo</t>
  </si>
  <si>
    <t xml:space="preserve">Con corte al primer trimestre 2025 respecto al indicador Porcentaje de avance en la implementación de los planes de trabajo o agendas concertadas con grupos étnicos en el marco de los regímenes especiales de manejo y acuerdos suscritos asociado a la actividad Adelantar procesos de coordinación de la función pública de la conservación que contribuyan a la construcción de la gobernanza y fortalezcan las diversas formas de participación con los grupos étnicos presentes en las áreas protegidas. Se adelanto lo siguiente:
1.Informe trimestral y anexos que soportan el avance en el cumplimiento de las acciones acordadas en el plan de trabajo.
Estas acciones se realizan con la fuente de financiación GESTIÓN-PGN. A la fecha el acumulado en la meta es de 0.5.
</t>
  </si>
  <si>
    <t>Con corte a 25 de Marzo de 2025 se reportan avances cualitativos en (producto: Servicio de administración y manejo de áreas protegidas, Indicador: Porcentaje de avance en la implementación de los planes de trabajo o agendas concertadas con grupos étnicos en el marco de los regímenes especiales de manejo y acuerdos suscritos, actividad: Adelantar procesos de coordinación de la función pública de la conservación que contribuyan a la construcción de la gobernanza y fortalezcan las diversas formas de participación con los grupos étnicos presentes en las áreas protegidas.) en donde se adelantaron las siguientes acciones:
1. Se participó de la reunión de socialización del programa de la ESE municipal “armonías espirituales” para la atención y manejo de casos de uso de sustancias SPA en asentamientos Nukak. Esto en el marco de la medida cautelar. 
2. Se realizaron los planes de trabajo de los expertos locales nukak contratados para la vigencia 2025. 
3. Se realizó reunión de articulación con ICBF con la modalidad Unidades Móviles para implementación y uso de la cartilla etnoeducativa Nukak en el marco del programa ""a paso nukak"" que están adelantando las unidades móviles. Se participó de la reunión convocada por la ESE municipal en el marco de la medida cautelar para la socialización del programa de atención y prevención al consumo de SPA del pueblo Jiw y Nukak. 
4. Se realizó reunión de articulación con “a paso Nukak” ICBF y “Educación que camina”  RI La Fuga (03-11-25) para salida pedagógica (03-20-25) de recolección de mamita, y socialización de la cartilla entoeducativa en el marco del proceso educativo adelantado por el programa “Educación que camina”.
5. Se realizó comisión al asentamiento Nukak de Puerto Flores, en la Vereda Puerto Flores en donde se adelantaron actividades con el experto local Merere Ui y con la comunidad en el fortalecimiento del relacionamiento con el pueblo Nukak. 
6. Se participó de la reunión de planeación de la línea RE para 2025, donde se abordó el tema del monitoreo de chagras en el AP.
7. Se realizó reunión de organización de Plan de Trabajo con el técnico de EEM en Miraflores, Harold Henao. 
8.  Se realizó reunión de articulación entre la RNN Nukak y la alcaldía de Miraflores, Guaviare (03-25-25)</t>
  </si>
  <si>
    <t>no se cuenta hasta el momento con el profesional para generar informe.. pero se esta gestionando el proceso de contratación del profesional. Inicialmente se realizó la selección de los nuevos representantes legales de cada resguardo y se genero los avales de los representante además se realizaron reuniones en conjunto con la directora territorial con el fin de aclarar los alcances y las consecuencia en la suscripción de los convenio y la responsabilidad de los mismos; adicional se solucionaron dudas sobre las acciones proyectar el plan de trabajo con las comunidades también se estan definiendo los punto a trabajar durante esta vigencia con el presupuesto que se tiene.
Se realizo visita a la defensoría del pueblo para articular las acciones que se adelante en el resguardo cuiria  e isana y en la secretaría a departamental de salud.
Se realizo la presentación y socialización del proyecto biocultural amazonia  y se proyecta una primer fase. Se realiza el Primer informe de EEM </t>
  </si>
  <si>
    <t>Durante el periodo del reporte, se realizó la contratación de los operarios indígenas que apoyarán la implementación de actividades de estrategias especiales de manejo enfocadas para esta vigencia en la validación, consolidación del Esquema de Gobernanza, así como su formalización a través de la firma del acuerdo de relacionamiento. También se realizaron cuatro reuniones en el mes de marzo los días 06, 14 y 19 con las nuevas Directivas de cada uno de los resguardos con los cuales el SFPMOIA tiene relacionamiento para el manejo del área protegida (tres con los resguardos del Pueblo Cofán y una con el resguardo Alto Orito del pueblo Embera), el objetivo de las reuniones fue hacer un empalme para retomar los procesos de relacionamiento y comentar las actividades ha realizar en la vigencia 2025. Cabe destacar que con las autoridades indígenas de los tres resguardos del pueblo cofán se realizó una reunión conjunta el día 26 de marzo para socializar las actividades del convenio interadministraivo que se firmará con cada uno de los resguardos, así como la concertación de acciones y elaborar un plan de trabajo a corto plazo para dinamizar las actividades del primer semestre. 
Estas acciones se realizan con la siguientes  fuentes de financiación: GESTIÓN-PGN,  proyecto GEF Corazón de la Amazonía para los encuentros con las autoridades</t>
  </si>
  <si>
    <t>El área protegida en el primer trimestre definió plan de trabajo para “avanzar en la consolidación de la gestión e intervención realizada por Parques Nacionales Naturales de Colombia, entre el Pueblo Indígena Motilón Barí (Resguardo Motilón Barí y Resguardo Catalaura La Gabarra) y el PNN Catatumbo Barí mediante la implementación de las estrategias especiales de manejo en los ejes de territorio, gobierno y cultura para el área traslapada en el marco del Plan de Manejo del AP y lograr avanzar en la gobernanza del territorio”, definiendo actividades en 5 líneas estratégicas:
    1.  Monitoreo participativo en el marco de la generación de conocimiento con el Pueblo Indígena Motilón Barí.
    2.  Desarrollo de modelos e Implementación de Sistemas Sostenibles Productivos Tradicionales Propios
    3.  Mesas de territorio en el marco de la Sentencia T-052 del 2017 que ordena la ampliación, delimitación y saneamiento de los Resguardos del Pueblo Barí traslapados con el PNN Catatumbo Barí.
    4.  Prevención, Vigilancia y Control (PVC).
    5.  Seguimiento a los acuerdos en el marco de las Consultas Previas para la adopción e implementación del Plan de Manejo del PNN Catatumbo Barí</t>
  </si>
  <si>
    <t>Se viene cumpliendo con los acuerdos de consulta previa firmados entre las comunidades indígenas y Parques Nacionales Naturales de Colombia, en el marco del Plan de Manejo del Área Protegida que actualmente se encuentra ejecutando. Es así que en el mes de marzo, se elaboraron los Estudios Previos para el  Convenio entre Parques Nacionales Naturales de Colombia y la Etnia Embera Eyabida. Así mismo, con apoyo de la Sede Central, la DTAO y representantes de resguardo Valle de Perdidas, se hizo una propuesta de Plan de Trabajo para la ejecución de dicho convenio y donde se suplan las necesidades del pueblo indigena traslapado con el Parque y se dé cumplimiento a la misión de la entidad. 
No se adjuntan evidencias del plan de trabajo para la ejecución de la meta a través del convenio, teniendo en cuenta que la reunión con los tres niveles de gestión y con los representantes del Resguardo Valle de Pérdidas, se realizará posterior a la fecha del reporte, por lo tanto se espera en el próximo periodo adjuntas las evidencias que soporten el avance. </t>
  </si>
  <si>
    <t>El Parque Nacional Natural Nevado del Huila y los tres niveles de gestión, avanzan en la propuesta del Plan de trabajo con las comunidades étnicas del Cauca y Tolima, esta última en el marco de la actualización del Régimen Especial de Manejo y el seguimiento a la implementación de los Sistemas Sostenibles (tres predios piloto) realizados bajo convenio interadministrativo para la implementación del REM. Se continúa proyectando el desarrollo del plan de trabajo en las tres líneas  o indicadores de participación social: Gobernanza, cultura y ordenamiento, de acuerdo a los avances realizados en el 2024 y se revisa con el equipo de trabajo los contextos de relacionamiento del decreto Ley 1094.</t>
  </si>
  <si>
    <t>Durante el primer trimestre de 2025, se han desarrollado acciones de relacionamiento con los Resguardos Indígenas de Paletará, Puracé y Papallaqta.
Resguardo Indígena de Paletará:
 °  El 12 de marzo se realizó una jornada coordinada con el Cabildo y la Guardia Indígena para instalar un punto ambiental y adelantar una jornada de recolección de residuos sobre la vía Paletará – Isnos, con el objetivo de reducir el impacto de las presiones derivadas de la circulación vehicular por dicho camino.
Resguardo Indígena de Puracé:
   °  Se participó en una reunión de socialización y autorización, por parte del Cabildo Indígena, sobre los proyectos de investigación a realizar en la vigencia 2025.
   °  Se participó en la coordinación de puntos de encuentro para turistas, en caso de riesgo derivado de la actividad volcánica. Esta actividad se realizó en coordinación con el Comité Local de Turismo.
   °  Se participó en una reunión para la reglamentación de ATEA con la comunidad indígena de Puracé.
   °  Se participó en la socialización del documento de ajuste al Plan de Vida en el componente territorial y ambiental.
   °  Se participó en la Junta Directiva Zonal del Pueblo Kokonuko con las nueve autoridades indígenas.
Resguardo Indígena Papallaqta:
 °  El 10 de marzo se generó un espacio entre la institucionalidad, PNN Puracé y el Resguardo Papallaqta, en asamblea comunitaria, se planteó la articulación para este año 2025.
 °  El día 12 de marzo se realizó un conversatorio con los directivos y guardia del Resguardo Indígena Papallaqta, con el ánimo de atender y controlar, la temporada de Semana Santa, con la llegada de visitantes a los diferentes espacios de vida del ámbito territorial.
 °  El día 13 de marzo se realiza recorrido de PVC hacia el mirador del sitio sagrado Laguna Cusiyaku.</t>
  </si>
  <si>
    <t xml:space="preserve">Para el primer trimestre 2025, en relación a EEM se han avanzado en espacios de diálogos conjuntos en relación a temas como la Capilla de la Virgen de Lourdes con la comunidad en general en dos momentos estratégicos para concertación de diseños conjuntos, teniendo en cuenta los lineamientos normativos e institucionales. Se avanzó con la construcción del plan de trabajo del Santuario para el año 2025 en el marco del porcentaje de avance en la implementación de los planes de trabajo o agendas concertadas con grupos étnicos (REM o procesos de Consultas)  y acuerdos suscritos, en este sentido se plantean dos acciones orientadas a formalizar, implementar y hacer seguimiento a los convenios que permitan avanzar en el proceso de participación como aporte para la adopción de del plan de manejo y generar espacios de diálogo con actores comunitarios e institucionales, para abordar los conflictos socio ambientales relacionados con el SFIC, es así como durante este trimestre se avanzó en un encuentro con la Gobernadora indígena del resguardo Quillasinga Refugio del Sol Patricia Jojoa y el segundo Gobernador Julio Parra, en la ruta a seguir para  la vigencia 2025 en el marco del convenio de consulta previa entre el RIQRS y Parques Nacionales y se construyó con la Dirección Territorial y el equipo del Santuario la ficha de convenio para los estudios previos.
</t>
  </si>
  <si>
    <t>1) Durante el primer trimestre se realizó comité con los expertos locales de las 6 comunidades del AP para la construcción conjunta del plan de trabajo de cada comunidad y plan de trabajo con pescadores, el cual fue concertado con las Autoridades Tradicionales. 
Documentos Anexos: 
- Acta de reunión equipo BPK
2) Se realizaron reuniones con la alcaldía de Uribia y Corpoguajira para la socialización preliminar del proyecto “Guajira Conexión Biocultural”.
Documentos anexos: 
- Oficio secretaria de educación
- Oficio Gestión del Riesgo
- Acta de reunión relacionamiento Alcaldía</t>
  </si>
  <si>
    <t>Para gobernanza se implementarán 4 actividades:
ACTIVIDAD 1
Aprovechar las visitas del equipo del PNN Macuira para realizar reuniones formales e informales con autoridades tradicionales y líderes sobre necesidades del REM, en el marco de los recorridos de PVC y otros.
En el mes de marzo se realizaron las siguientes visitas a las Autoridades Tradicionales y/o Líderes comunitario de nueve territorios traslapados con el parque Macuira, en los sectores de Manejo Anuwapa´a y Kajashiwo´u, con el objetivo de Fortalecer los procesos de gobernanza del área protegida con los territorios: Julirümüno'u, Kulitpa'a, Chaamaalu'u, Ka'icheru'u, Kajashiwo'u, Karouyo'u, Iruwaain, Mekiijano'u, Meipüle. En estos espacios de diálogo se socializó la importancia del Régimen Especial de Manejo para el parque, así como a los territorios que componen la serranía de la Macuira frente al cuidado del medio ambiente, la responsabilidad que ellos asumen como autoridades tradicionales, siendo el parque un aliado estratégico para la gestión de proyectos y su implementación que busca beneficiar no solo a las poblaciones humanas a través de la seguridad alimentaria, sino también a los ecosistemas por medio del mejoramiento agroforestal de las huertas.
ACTIVIDAD 2
Articular acciones para la interlocución de los proyectos ambientales en el área protegida, tanto con las autoridades tradicionales y líderes y otros actores
En el primer trimestre de 2025, el PNN de Macuira, logró Participar en la coordinación interinstitucional y concretar el desarrollo de las actividades programadas a desarrollar en el marco en los siguientes proyectos ambientales.
Se continuó con el desarrollo de las mesas de seguimiento con la empresa eólica Energía De Portugal Renovables-EDPR, junto con su consultor C&amp;MA, sobre el avance del plan de compensación ambiental Beta, que tuvo por objetivo Participar en la coordinación y concretar el desarrollo de las actividades planeadas para la primera semana de febrero de 2025, además, de recibir información concerniente a los avales de investigación y a los informes de actividades por parte de C&amp;MA.
De igual manera, se realizaron reuniones de seguimiento con el Grupo de Energía de Bogotá y su consultor Enlaza, para conocer el avance de la propuesta construida en vigencias anteriores, sobre el plan de compensación ambiental para el sector de manejo Siapana del área protegida.</t>
  </si>
  <si>
    <t>Durante este trimestre no se genero avance en la meta, se concerto compromiso funcional  para la Evaluación de Desempeño a Jennifer Bowie "Gestionar el proceso de la reconformación y funcionamiento de la instacia de manejo conjunto del PNN Old Providence, mediante el aporte de la interpretación de lo etnico y los plan propios de desarrollo de la comunidad. Se espera comprometer $ 20.000.000 por la Cooperacion del Proyecto Fi Wi Riiff para el fortalecimiento de acuerdos de conservación e iniciar plan de trabajo.</t>
  </si>
  <si>
    <t>Acción 1: Actualización y concertación del REM: Se avanzó en:
a) Ajustes al documento REM con mapas y construcción de capítulos faltantes
b)  Mesa de trabajo entre el CMIM y CMICH, para análisis y construcción de líneas acción del REM. 
c) Se participó en socialización de documento de zonificación ambiental de los resguardos Jaikerazavi y Chontadural Cañero y se discutió la inclusión en el capítulo de Ordenamiento Ambiental del Territorio del REM. 
d) Reunión interinstitucional para presentar avances en proceso de renovación y firma del REM. 
Acción 2: Agendas de trabajo concertadas con los resgurados indígenas:  se avanzó en:
e) Reunión con el Cabildo Mayor Indígena de Chigorodó para revisar avances y faltantes del convenio 003-2024; 
f) Reunión comité extraordinario convenio 005-2024 con CMIM para aprobar compras y coordinar capacitación de la guardia indígena. 
g) Reunión con el CMIM para revisar y ajustar la actualización del Plan de Vida.</t>
  </si>
  <si>
    <t>Para la presente vigencia el PNN SNSM desarrollará este indicador mediante tres acciones:
1) Desarrollar las acciones del Plan Estratégico del Plan de Manejo priorizadas, mediante la ejecución de un convenio entre PNN y los pueblos indígenas, financiado con los recursos de destinación específica asignados al PNN Sierra Nevada de Santa Marta en la vigencia 2025.
Actividades: no se han tenido avances, pero se proyecta construir el plan de trabajo del convenio y suscribirlo en el II trimestre
2) Impulsar y/o participar en el desarrollo de la jornadas técnicas y operativas para la coordinación local entre el PNN SNSM y los pueblos indígenas.
Actividades: a) Dos jornadas técnicas con el equipo del Cabildo Arhuaco de Magdalena y la Guajira para definición de líneas de trabajo en el territorio Arhuaco en los departamentos del Cesar y Magdalena (febrero 24 y marzo 18); b) Una jornada con el pueblo Kogui el 31 de marzo, para la planeación de las acciones a implementar mediante convenio, para del cumplimiento de la Sentencia de Tungueka; c) Dos jornadas técnicas con la Confederación Indígena Tayrona del Pueblo Arhuaco, para coordinar acciones de implementación del Plan de Manejo Conjunto y de la consulta previa de ampliación (Marzo 11 y 28); d) Jornadas de trabajo técnico del AP, el Resguardo Kogui Malayo Arhuaco (RKMA), Grupo de Asuntos Internacionales y de Cooperación de PNN y Global Conservation, para formulación y revisión del Plan de trabajo para la fase III del proyecto (Feb 18 y Marzo 11 y 17); e) Jornada técnica entre PNN y el RKMA para seguimiento interno del proyecto Rain Forest para acciones tempranas de ampliación del área protegida (feb 19); f) Proyección de los términos de referencia para la suscripción de un convenio entre Unesco - PNN y Patrimonio Natural, para implementar un proceso de Restauración Ecológica Biocultural en Gamake, Resguardo Arhuaco y zona del AP recién ampliada, el documento está en revisión por parte del Grupo de Asuntos Internacionales y de Cooperación.
3) Participar en las sesiones de las instancias técnicas y directivas de la estructura de coordinación del Plan de Manejo; estas acciones a su vez, se desarrollan en actividades específicas que se encuentran descritas en el Plan de Trabajo del indicador.
Actividades: No se tienen avances, pero se tiene programado el Comité técnico de la estructura de coordinación para el 24 y 25 de abril de 2025.</t>
  </si>
  <si>
    <t>Meta 1: Plan de trabajo implementado con la comunidad indigena de Taganga (100% de avance en la implementación de las actividades concertadas en el plan de trabajo con la comunidad indígena de Taganga, dentro del período 2025, priorizando acciones en fortalecimiento del diálogo intercultural y acciones de cuido, conforme a lo acordado en el marco del Acuerdo de Entendimiento Mutuo)
Acción 1: Con la comunidad indígena de Taganga se han llevado a cabo tres (3) espacios de trabajo conjunto  de estos dos (2) están orientados a la construcción participativa de la ruta de planeación estratégica para la vigencia 2025, estos encuentros han permitido avanzar en la identificación de prioridades, metas y enfoques territoriales, en el marco de una relación basada en el diálogo intercultural y el reconocimiento de la autoridad propia y un (1) espacio en el cual se socializa un permiso de investigación enfocado en IA en la detección de peces arrecifales.
Acción 2: Adicionalmente, en el marco del proceso de actualización del Plan de Ordenamiento Ecoturístico (POE), se ha desarrollado dos (2) mesas de trabajo conjunta con la comunidad indígena de Taganga, en la cual se socializaron los avances metodológicos del plan y se recogieron aportes para su ajuste.
Meta 1: Plan de trabajo implementado con los cuatro pueblos indigenas de la sierra nevada de Santa Marta: (100% de avance en la implementación de las actividades concertadas en el plan de trabajo con los cuatro pueblos indígena de la sierra nevada de Santa Marta, dentro del período 2025, conforme a lo establecido en el marco de las acciones establecidas en los acuerdos de consulta previa y del Plan Estratégico del Plan de Manejo) 
Acción 1: Por otra parte, con los cuatro pueblos indígenas de la Sierra Nevada de Santa Marta, se han realizado doce (12) espacios de trabajo como parte del proceso de actualización del POE, estos encuentros han facilitado la incorporación de sus visiones territoriales, cosmovisiones y criterios culturales en el ordenamiento del ecoturismo, reafirmando el compromiso institucional con un enfoque de conservación con pertinencia étnica.
Acción 2: Asi mismo, se realiza seguimiento a los avances de Parques Nacionales Naturales de Colombia - PNNT y el Concejo Territorial de Cabildos - CTC de la Sierra Nevada de Santa Marta - SNSM en relación con el Factor E. Conservación de los Valores Culturales - Indicador E1: % de espacios sagrados recuperados ambiental y culturalmente en el marco del cumplimiento a la Sentencia T-606 de 2015 – Plan Maestro con la participación de las demás entidades responsables considerando las directrices del Tribunal Administrativo del Magdalena.</t>
  </si>
  <si>
    <t xml:space="preserve">Acción Programada 3: Desarrollar espacios de relacionamiento, concertación y diálogo intercultural con los consejos comunitarios y otros actores estratégicos para la planeación y manejo del área protegida
En el marco del desarrollo de espacios de planificación entre PNNC y los Consejos Comunitarios de Acandí, se realizó reunión el 27 y 28 de febrero de 2025 entre las dos autoridades étnica y ambiental con el fin de planificar conjuntamente diferentes oportunidades de gestión a partir de alianzas promovidas por equipo técnico de WWF, para el fortalecimiento de la autoridad étnica.
En el marco del desarrollo de espacios de planificación entre el Parques Nacionales Naturales de Colombia (PNNC) y los Consejos Comunitarios de Acandí, se llevó a cabo una reunión los días 27 y 28 de febrero de 2025. Este encuentro reunió a las autoridades étnicas y ambientales con el objetivo de planificar de manera conjunta diversas oportunidades de gestión. Estas iniciativas se basan en las alianzas promovidas por el equipo técnico de WWF, que busca fortalecer la autoridad étnica y fomentar un desarrollo sostenible en la región. Durante la reunión, se presentaron tres líneas estratégicas y una transversal, para el fortalecimiento comunitario la cuales fueron: 
1.        monitoreo comunitario y conservación de tortugas marinas.
2.        Fortalecimiento y medios de vida y sistemas de producción.
3.        Restauración de ecosistemas
•        Fortalecimiento de la Gobernanza 
En base a las anteriores cada consejo comunitario escogería la línea en la cual trabajaría y se acordó que cada consejo enviará un plan de trabajo de lo que va a trabajar.
 Durante el primer trimestre no se realizó avance en esta acción, se espera dar cumplimiento a la misma en el segundo trimestre de la vigencia 2025.
</t>
  </si>
  <si>
    <t>1.        Avanzar en la construcción participativa del componente diagnóstico del Plan de Manejo del SFF Los Flamencos. En el primer trimestre no se cuenta con avances significativos la acción se implementará en los próximos meses de la vigencia. 
2.        Avanzar en el fortalecimiento de las instancias de coordinación con comunidades indígenas, (REM y Acuerdo Yanama). En el primer trimestre no se cuenta con avances significativos la acción se implementará en los próximos meses de la vigencia.
3.         Avanzar en el fortalecimiento de las instancias de coordinación con comunidades afrodescendientes (Pacto de Entendimiento). En el primer trimestre no se cuenta con avances significativos, la acción se implementará en los próximos meses de la vigencia.</t>
  </si>
  <si>
    <t xml:space="preserve">Durante el periodo, se avanzó en las siguientes acciones de gestión para avanzar en el cumplimiento del plan de trabajo que fue concertado para la vigencia del 2025:
1. Se elabora el plan de trabajo de EEM en articulación con La subdirección de gestión y manejo y la dirección territorial de la Orinoquia.
2. Se realiza el proceso de contratación del operario para el apoyo y articulación con las comunidades indígenas.
3. Se avanza en la etapa precontractual para el proceso de eventos con comunidades campesinas, instituciones educativas entre otros.
4.  Para dar cumplimiento a los compromisos de consulta previa se avanzó en la estructuración del estudio previo y solicitud de cotizaciones del proceso de eventos con comunidades indígenas, instituciones educativas y comunidades campesinas.
Nota: Se tiene previsto dar inicio al reporte cuantitativo del indicador para el II trimestre del presente año.
</t>
  </si>
  <si>
    <t>1. Durante el primer trimestre se priorizaron las comunidades de las Islas de Pedro Camejo, Peniel y Churuata para los diferentes espacios de caracterización de sitios de pesca, artes de pesca y especies tanto de uso comestible como ritual. Así como priorización de fauna objeto de cacería por parte de las comunidades. 
2. Con la información recolectada en campo a partir de los recorridos de identificación de especies nativas de uso medicinal, comestible, maderable y cultural en las comunidades de Samán, Laguna Santa María y Pedro Camejo, se realizó una revisión de información segundaria de bibliografía de la zona de la Orinoquia y estudios del Tuparro. Igualmente, con el apoyo de la bióloga del AP y de su protocolo de propagación para el programa de restauración se pudieron identificar varias familias y nombres científicos y con ayuda de los compañeros que pertenecen a los pueblos puinave y Jiwi se hizo la validación de la escritura de los nombres de especie en lengua. 
Posteriormente, se hizo recolección de material vegetal con los compañeros y se inició el registro fotográfico que permitirá tener más especificaciones de las diferentes plantas. 
3. El documento con la propuesta metodológica para la consulta previa del resguardo Nacuanedorro se envio a nivel central para su revisión y se programó para el día 2 de abril un espacio en el cual se harán las debidas observaciones al documento y hacer las debidas retroalimentaciones. 
4. Se está adelantando un ejercicio con Gobierno Mayor a través de la Mayora Pastora, por medio del cual se busca generar un espacio para retomar las acciones para la consulta previa con el Resguardo Awia Tuparro, por lo que se planteó hacer un encuentro en territorio con la nueva Cabilda Gobernadora Yuli Arango. De igual manera, se programó para el día 2 de abril un espacio con nivel central y la DTOR, con el objetivo de revisar el documento de la propuesta metodológica para el abordaje de la consulta previa con el resguardo Nacuanedorro y hacer la respectiva retroalimentación y proseguir con el proceso asegurando los derechos fundamentales del pueblo Mapayerri que se encuentra en contacto inicial y aislamiento voluntario</t>
  </si>
  <si>
    <t>En el transcurso del primer trimestre el DNMI Cabo Manglares presenta avance cualitativo destacando la participación del equipo en la reunión de socialización de la hoja metodológica del indicador EEM y propuesta de medición para las AP de la DTP. En cuanto a la gestión del AP, se llevó a cabo una reunión formal con el Consejo Comunitario Bajo Mira y Frontera con el fin de realizar los análisis conjuntos de la vigencia 2024 y generar diálogos en el marco de la gestión y proyección de la planeación conjunta 2025. En relación con el plan de trabajo se presenta una versión preliminar que fue elaborada entre la jefe, profesional y el técnico en EEM, teniendo como insumos los resultados del año 2024. Esta propuesta   avanzada desde el AP será posteriormente complementada incorporando las recomendaciones de la SGM en relación a incluir acciones del PEA, de tal manera que se pueda evidenciar los avances para el reporte al conpes, quedando pendiente habilitar otra jornada para dar continuidad al ejercicio y tener una versión ajustada. En el mismo sentido se está pendiente de las orientaciones para unificar la estructuración y contenido del informe EEM.</t>
  </si>
  <si>
    <t>Los avances cualitativos de la DTPA para el primer trimestre están  relacionados con  la socialización del indicador a los equipos de las AP, la revisión de los planes de trabajo y agendas concertadas dando recomendaciones sobre el alcance, así como las evidencia y la matriz de reporte. Sobre los apoyos a las AP se destaca el acompañamiento al PNN Farallones  precisando elementos para orientar la construcción conjunta de la ruta metodológica para el abordaje del proceso de consulta previa. Para el PNN Uramba aportar en la estructuración de estudio previo para dinamizar la mesa el EMC e insumos de logística para realizar las reuniones con los Consejos de  la Plata, Chucheros  y aportar en la respuesta a derecho de petición. PNN Los Katíos revisión del plan de manejo y PNN Utria reflexiones sobre el tema de prestación de servicios ecoturístico y el inicio de la consulta previa y para el PNN Munchique, se  participó en el comité coordinador de seguimiento del acuerdo de voluntades logrando concertar el plan de trabajo 2025. Queda pendiente definir con la Directora y supervisora el alcance de las acciones del  plan de trabajo de la DTPA que está en versión preliminar.</t>
  </si>
  <si>
    <t>Se realizan reuniones con resguardo Yu Cehk para orientar la construcción conjunta de la ruta metodológica de consulta previa. Reunión con comunidad indígena Kwes Kiwe Nasa de Jamundí para coordinar la agenda 2025 y rol del experto local. Jornada de Mesa Local de concertación de Buenaventura. Compromiso de proyectar planeación 2025. Seguimiento del cumplimiento de ruta metodológica de Consulta previa Buenaventura- Convenio 002 de 2024 FONAM</t>
  </si>
  <si>
    <t>Para el primer trimestre el Ap reporta avances cualitativos. En cuanto a la gestión realizada se destaca la contratación del profesional de EEM, la participación en la socialización de la hoja metodológica del indicadores  EEM y propuesta  de medición.  Además el AP hizo una revisión del informe 2024  y proyección  de acciones 2025, que incluye no solo temas del acuerdo de uso, sino también de otros procesos de relacionamiento como la  mesa  local. En cuanto al plan de trabajo que aporta al fortalecimiento del acuerdo de uso y mejorar el relacionamiento entre la entidad y los pescadores tradicionales de Bazán que hacen parte del acuerdo, se tiene una propuesta preliminar pendiente de ser complementada y retroalimentada por la SGM y la DTPA precisando el  alcance entre el AP, DT y GPM</t>
  </si>
  <si>
    <t>Durante el primer trimestre se participó en la socialización de la hoja metodológica del indicador EEM, se acordó las actividades programadas para la vigencia 2025 entre los tres niveles de parques nacionales, donde se registrarán los avances de reporte PI, PEI y PAA (trimestral). Se concertaron los planes y agendas así cinco planes de trabajo con las comunidades con la que se tienen acuerdos Tumaradó, Puente América, Bijao, Juin Phubuur y Thaudu (estas dos últimas en el marco del REM) y una agenda concertada con el Resguardo de Arquia, a través de la cual se continua con la armonización de los instrumentos plan de vida y plan de manejo del área protegida con el cual se pretende fortalecer el relacionamiento con esta comunidad. 
En relación al informe trimestral desde la líder de subdirección gestión y manejo indico que para el primer reporte de PAA, se evidenciara con actas de concertación de planes de trabajo y/o agendas, plan de trabajo concertado y matriz interna PAA. </t>
  </si>
  <si>
    <t>Para el primer trimestre del año en la línea de Gobernanza se avanzó en la realización de la reunión del primer Comité Coordinador del Acuerdo de Voluntades con participación de la Autoridad Tradicional del Resguardo Honduras, comuneros, programas de salud y educación, así como con presencia de comuneros de los Resguardos Chimborazo y Agua Negra. 
En este espacio se discutió las propuestas de trabajo conjunto para definir las actividades que se acordaron dentro del Plan de Trabajo 2025. 
Por otro lado, se realizó la socialización de dicho Plan de trabajo 2025 con el nivel territorial y nacional de EEM. </t>
  </si>
  <si>
    <t>En el primer trimestre del año 2025, se llevó a cabo la concertación y validación del plan de trabajo del equipo mixto 2025. Asimismo, se avanzó en el componente de gobernanza del proyecto KFW. Se brindó acompañamiento a los beneficiarios del CCCN Punta Mulatos en la definición del plan de inversión dentro del marco de la implementación del proyecto pesquero. Además, se continuó con el desarrollo de las mesas temáticas, en las cuales se definieron las comisiones, integrando a los consejos comunitarios y al PNNS en cada una de ellas, complementado con un ejercicio de planificación orientado a la reactivación y movilización de las mesas. De acuerdo a la reunión sostenida entre el nivel central, territorial y área protegida se acordó determinar la estructura del informe trimestral y por lo tanto el documento será reportado para el siguiente trimestre. El plan de trabajo está en revisión.</t>
  </si>
  <si>
    <t>Durante el primer trimestre se presenta un avance cualitativo de la gestión del AP. En el marco del proceso de relacionamiento, El AP ha adelantado gestiones relacionadas con la respuesta al derecho de petición presentada por los consejos comunitarios, en el contexto del cumplimiento de los compromisos asumidos en la mesa del EMC. Asimismo, se realizaron reuniones con los consejos comunitarios de La Plata y Chucheros cuyas actas están en proceso de aprobación y firma. En relación el plan de trabajo de EMC, está pendiente la elaboración conjunta y el alcance que será precisado en la próxima mesa conjunta así como la estructuración del informe trimestral.</t>
  </si>
  <si>
    <t>En el primer trimestre se reporta un avance cualitativo resaltando la gestión del área en la implementación de los planes de trabajo o agendas concertadas con grupos étnicos en el marco de los regímenes especiales de manejo y acuerdos suscritos, que corresponde a la  línea de Estrategias especiales de manejo – EEM; además se logró realizar la planeación de equipo  con la jefe del área y concertar las acciones propuestas para la implementación de los planes de trabajo la cual cuenta con 5 acciones programadas con los organismos etnicoterritoriales, teniendo en cuenta lo concertado en la vigencia 2024-2025 en articulación con cada una de las líneas estratégicas del área. Además se logró tener acercamientos con los presidentes de las asociaciones de los resguardos indígenas Jurubidá-chori alto Baudó, alto rio valle Boroboro y los presidentes de los consejos comunitarios Delfines y Riscales con el fin de concretar agenda e implementar  las acciones definidas en  los planes de trabajo para la vigencia 2025, así mismo se trabajó conjuntamente con los tres niveles de la entidad, Dirección Territorial Pacifico -DTPA y Subdirección de gestión y manejo - SGM  la revisión del plan de las acciones de EEM, sus indicadores, medición y producto, es importante señalar que en relación con el plan de trabajo presentado este se encuentra en versión preliminar quedando pendiente realizar otra jornada de trabajo con la subdirección SGM y DTPA para complementar y dejar la versión final.. También se participa en la socialización de indicadores para esta línea de gestión y metas 2025.
De acuerdo con los planes de trabajo concertados con las organizaciones etnicoterritoriales, se describen a continuación los avances de actividades en el primer trimestre 2025:
1.        Reunión con la organización de cabildos ACTIBAS en el mes de enero, en donde se plantearon las acciones o iniciativas a desarrollar en el 2025, entre ellas, realizar una caracterización de impactos socio ambientales de la pequeña hidroléléctrica de Mutatá para avanzar en un proceso de concertación sobre acciones de mitigaciones de los posibles impactos.
Otra actividad está relacionada con el componente de educación ambiental, en el marco de la estrategia colegio al parque.
-Se solicitó apoyo técnico y logístico para el montaje de un sendero ecoturístico en la comunidad de Bakurru-purru. Se realiza la primera actividad en el marco de la agenda concertada con la comunidad de el Llano del resguardo Alto rio valle Boroboro, para iniciar la caracterización de los impactos socioambientales de la pequeña central hidroeléctrica Mutatá. (PCHM).
Además, se realizó la salida de campo para visitar el sendero ecológico y ecoturístico en la comunidad de Bakurru purrú, quedando compromisos para concretar esta acción.
2.        Reunión con presidente de Aciokendo: en esta reunión se revisaron los documentos para cumplir los requisitos en el momento de la suscripción de un convenio para la implementación de algunas acciones concertadas en el plan de acción del REM. Se concertó realizar reunión a finales de abril o principios de mayo para avanzar en la elaboración de los estudios previos para el convenio.</t>
  </si>
  <si>
    <t>No. de áreas protegidas con plan de trabajo que incorpora un enfoque para la reconciliación y reconstrucción de la memoria en el marco del conflicto socioambiental</t>
  </si>
  <si>
    <t>Número de áreas protegidas administradas por PNNC con arreglos diferenciales de gobernanza concertados y en implementación</t>
  </si>
  <si>
    <t>En el DNMI Cinaruco se define el plan de trabajo que enmarca las acciones para avanzar en el Resguardo de Caño Mochuelo y comunidad campesina. Así mismo se identificaron los recursos disponibles para la implementación de acciones durante el 2025 para estas comunidades, coordinando con la DTOR y el AP el avance para la estructuración de estudios previos que habiliten los mecanismos para la ejecución de los recursos, procesos que se define para su materialización en el mes de abril. Se proyectaron agendas de trabajo con las comunidades del resguardo caño Mochuelo y campesinas iniciando en el mes de mayo.  En el DNMI Cabo Manglares se definen los ejes temáticos para el plan de trabajo que debe ser concertado e implementado con el consejo comunitario Bajo Mira y Frontera</t>
  </si>
  <si>
    <t>4.1.1 Ordenamiento territorial</t>
  </si>
  <si>
    <t>DTAM - PNN Alto Fragua Indi Wasi - No. de documentos tecnicos de incidencia en políticas públicas elaborados y gestionados para lograr la integración de las áreas protegidas en instrumentos de planeación del desarrollo y ordenamiento territorial</t>
  </si>
  <si>
    <t>DTAM - PNN La Paya - No. de documentos tecnicos de incidencia en políticas públicas elaborados y gestionados para lograr la integración de las áreas protegidas en instrumentos de planeación del desarrollo y ordenamiento territorial</t>
  </si>
  <si>
    <t>DTAM - PNN Río Puré - No. de documentos tecnicos de incidencia en políticas públicas elaborados y gestionados para lograr la integración de las áreas protegidas en instrumentos de planeación del desarrollo y ordenamiento territorial</t>
  </si>
  <si>
    <t>DTAM - PNN Serranía de Chiribiquete - No. de documentos tecnicos de incidencia en políticas públicas elaborados y gestionados para lograr la integración de las áreas protegidas en instrumentos de planeación del desarrollo y ordenamiento territorial</t>
  </si>
  <si>
    <t>DTAM - SF Plantas Medicinales Orito Ingi - Ande - No. de documentos tecnicos de incidencia en políticas públicas elaborados y gestionados para lograr la integración de las áreas protegidas en instrumentos de planeación del desarrollo y ordenamiento territorial</t>
  </si>
  <si>
    <t>DTCA - PNN Bahía Portete - Kaurrele - No. de documentos tecnicos de incidencia en políticas públicas elaborados y gestionados para lograr la integración de las áreas protegidas en instrumentos de planeación del desarrollo y ordenamiento territorial</t>
  </si>
  <si>
    <t>DTCA - PNN Corales del Rosario y San Bernardo - No. de documentos tecnicos de incidencia en políticas públicas elaborados y gestionados para lograr la integración de las áreas protegidas en instrumentos de planeación del desarrollo y ordenamiento territorial</t>
  </si>
  <si>
    <t>DTCA - PNN Macuira - No. de documentos tecnicos de incidencia en políticas públicas elaborados y gestionados para lograr la integración de las áreas protegidas en instrumentos de planeación del desarrollo y ordenamiento territorial</t>
  </si>
  <si>
    <t>DTCA - PNN Old Providence McBean Lagoon - No. de documentos tecnicos de incidencia en políticas públicas elaborados y gestionados para lograr la integración de las áreas protegidas en instrumentos de planeación del desarrollo y ordenamiento territorial</t>
  </si>
  <si>
    <t>DTCA - PNN Paramillo - No. de documentos tecnicos de incidencia en políticas públicas elaborados y gestionados para lograr la integración de las áreas protegidas en instrumentos de planeación del desarrollo y ordenamiento territorial</t>
  </si>
  <si>
    <t>DTCA - PNN Sierra Nevada de Santa Marta - No. de documentos tecnicos de incidencia en políticas públicas elaborados y gestionados para lograr la integración de las áreas protegidas en instrumentos de planeación del desarrollo y ordenamiento territorial</t>
  </si>
  <si>
    <t>DTCA - PNN Tayrona - No. de documentos tecnicos de incidencia en políticas públicas elaborados y gestionados para lograr la integración de las áreas protegidas en instrumentos de planeación del desarrollo y ordenamiento territorial</t>
  </si>
  <si>
    <t>DTCA - RN Cordillera Beata - No. de documentos tecnicos de incidencia en políticas públicas elaborados y gestionados para lograr la integración de las áreas protegidas en instrumentos de planeación del desarrollo y ordenamiento territorial</t>
  </si>
  <si>
    <t>DTCA - SFF Acandí, Playón y Playona - No. de documentos tecnicos de incidencia en políticas públicas elaborados y gestionados para lograr la integración de las áreas protegidas en instrumentos de planeación del desarrollo y ordenamiento territorial</t>
  </si>
  <si>
    <t>DTCA - SFF Ciénaga Grande de Santa Marta - No. de documentos tecnicos de incidencia en políticas públicas elaborados y gestionados para lograr la integración de las áreas protegidas en instrumentos de planeación del desarrollo y ordenamiento territorial</t>
  </si>
  <si>
    <t>DTCA - SFF El Corchal Mono Hernandez - No. de documentos tecnicos de incidencia en políticas públicas elaborados y gestionados para lograr la integración de las áreas protegidas en instrumentos de planeación del desarrollo y ordenamiento territorial</t>
  </si>
  <si>
    <t>DTCA - SFF Los Colorados - No. de documentos tecnicos de incidencia en políticas públicas elaborados y gestionados para lograr la integración de las áreas protegidas en instrumentos de planeación del desarrollo y ordenamiento territorial</t>
  </si>
  <si>
    <t>DTCA - SFF Los Flamencos - No. de documentos tecnicos de incidencia en políticas públicas elaborados y gestionados para lograr la integración de las áreas protegidas en instrumentos de planeación del desarrollo y ordenamiento territorial</t>
  </si>
  <si>
    <t>DTCA - VP Isla de Salamanca - No. de documentos tecnicos de incidencia en políticas públicas elaborados y gestionados para lograr la integración de las áreas protegidas en instrumentos de planeación del desarrollo y ordenamiento territorial</t>
  </si>
  <si>
    <t>DTOR - DTOR - No. de documentos tecnicos de incidencia en políticas públicas elaborados y gestionados para lograr la integración de las áreas protegidas en instrumentos de planeación del desarrollo y ordenamiento territorial</t>
  </si>
  <si>
    <t>GPM - No. de documentos tecnicos de incidencia en políticas públicas elaborados y gestionados para lograr la integración de las áreas protegidas en instrumentos de planeación del desarrollo y ordenamiento territorial</t>
  </si>
  <si>
    <t>Se organizó un espacio de articulación con la Dirección Territorial Amazonía (DTAM) para acordar la elaboración del documento técnico que integrará al PNN La Paya como determinante ambiental en el PBOT de Leguízamo.</t>
  </si>
  <si>
    <t>Para el primer trimestre del año 2025 se reportan avances en el indicador No de documentos técnicos de incidencia en políticas públicas elaborados y gestionados para lograr la integración de las áreas protegidas en instrumentos de planeación del desarrollo y ordenamiento territorial en las escalas nacional, regional, departamental y municipal”, el Parque Nacional Natural Río Puré adelantó la siguiente actividad:
Reunión con los tres niveles de gestión de Parques Nacionales para retomar tareas pendiente en el cumplimiento de la medida cautelar, dentro de la cual se encuentra la orden 3 y donde se continuará en la construcción del documento  de criterios de zona amortiguadora para el sector sur del Parque Nacional Natural Río Puré. </t>
  </si>
  <si>
    <t>Con corte a 25 de marzo de 2025 se reportan avances cualitativos en el indicador “No de documentos técnicos de incidencia en políticas públicas elaborados y gestionados para lograr la integración de las áreas protegidas en instrumentos de planeación del desarrollo y ordenamiento territorial en las escalas nacional, regional, departamental y municipal”.
1.        Se realizaron espacios de concertación con el equipo del AP y La líder de la línea de ordenamiento de la DTAM. Donde se definieron 4 documentos, los cuales corresponden a:
- (03) Planes de trabajo con alcaldías y corporaciones (Calamar, Solano y Cartagena del Chaira)(CDA -Corpoamazonia)  y un (01) Documento al EOT de Solano, (ORFEO).</t>
  </si>
  <si>
    <t>Durante el mes de marzo se realizan una reunión con la DTAM y el área protegida con el fin de realizar una identificación de actores e instancia en las que participa el SF PMOIA con insidencia en ordenamiento territorial y planes de desarrollo, priorizando las instancias en las que se participará desde el Santuario. Y se tiene una reunión con todas la DTAM y todas la áreas de la Protegida, para revisar y priorizar instancias de participación.</t>
  </si>
  <si>
    <t>Durante el primer trimestre de la vigencia 2025 se realizaron reuniones con la alcaldía de Uribia y Corpoguajira para la socialización preliminar del proyecto “Guajira Conexión Biocultural”, para la articulación de instrumentos de planeación municipal y ambiental y mesa de trabajo con la gobernación de la Guajira en el marco del ordenamiento territorial alrededor del agua del plan nacional de desarrollo Colombia potencia mundial de la vida.</t>
  </si>
  <si>
    <t>El PNN Macuira durante el primer trimestre de la vigencia 2025 ha participado en los diferentes espacios de trabajo conjunto entre PNNC y MINVIVIENDA, en el marco de las acciones demandadas en el CONPES 4091 de 2022 "Política para la Asistencia Técnica Territorial", en el cual se prioriza trabajo de coordinación interinstitucional para el fortalecimiento del Plan de Ordenamiento Territorial de La Guajira, el área protegida dio sus aportes en la construcción de la propuesta metodológica para la Asistencia Técnica Territorial (ATT) del POD de La Guajira, elaborada por Parques Nacionales Naturales de Colombia (SGM-DTCA-AP) e incluida en la matriz de plan de trabajo del MVCT (Fases de Alistamiento, Diagnóstico y Formulación).</t>
  </si>
  <si>
    <t>El indicador no ha tenido avances en este primer trimestre</t>
  </si>
  <si>
    <t>Para el I trimestre de 2025 no ha habido avances en el indicador. Desde el AP se tiene programado participar en la reunión de orientación de Ordenamiento Territorial, convocada por la DTCA para el 7 de abril de 2025, en la cual se darán las claridades para implementar las acciones y hacer el reporte.</t>
  </si>
  <si>
    <t>Desde el área protegida, se realizó reunión entre los tres (3) niveles de PNN, con el fin de avanzar en la estructuración de una propuesta de Zona Amortiguadora para el PNN Tayrona, en el marco de las acciones 4A1 y 4A2 del Plan Maestro (Sentencia T606 de 2015). Como producto de esta reunión se propone armar una ruta para la formulación del documento, se delegaron representantes por cada nivel para dar avance a las acciones mencionadas y se acordó realizar análisis de los docimentos existes y recopilados para este ejercicio.  
Así mismo, desde el lAP se ha participado en tres (3) reuniones para la construcción del Proyecto Nodo Magdalena (Ecorregió Sierra Nevada - Ciénaga Grande de Santa Marta). En estos espacios se hizo revisión de la problemática general, se presentó un análisis multicriterio de conectividad en el nodo y se revisaron las alternativas de enfoque para el proyecto. </t>
  </si>
  <si>
    <t>Para este primer trimestre se participó en una reunión con Gisela Paredes para revisar unas leyes y decretos relacionadas con la conformación de esquemas de asociatividad transfronterizo. Desde el AP se realizaron varios aportes desde el aprendizaje que se ha tenido en el relacionamiento con República Dominicana, así como hacer énfasis en las necesidades de avanzar en la gestión marítima más allá de las 200 millas. </t>
  </si>
  <si>
    <t>En el mes de febrero (13 y 19) de la vigencia inmediatamente anterior (2024), el área protegida en reuniones sostenidas con las administraciones municipales de Arjona y San Onofre, respectivamente, hizo entrega formal del Documento Síntesis para Articulación del Plan de Manejo del área protegida con los Planes de Desarrollo Municipales. Cabe mencionar que las administraciones de los entes territoriales (municipio y departamentos) iniciaron periodo el 1 de enero de 2024, por lo que sus Instrumentos de Planeación se encontraban en proceso de elaboración. En la presente vigencia mediante reunión del 27 de marzo se ha retomado el proceso de articulación con la Alcaldía de Arjona.</t>
  </si>
  <si>
    <t>En el año 2024, se enviaron tanto los documentos que aportaban a la construcción del Plan de Desarrollo Municipal 2024-2027 y se actualizó el documento síntesis que busca aportar al Ordenamiento Territorial Municipal, sin embargo no hay interés al parecer ni de la Administración Municipal ni de Cardique y expresan que no tiene recursos económicos para ello. Se esperan Lineamientos de la DTCA y del NC para poder definir que se trabajará en esta vigencia.</t>
  </si>
  <si>
    <t>No se realizaron avances significativos en el primer trimestre de la vigencia 2025</t>
  </si>
  <si>
    <t>VP ISLA DE SALAMANCA: El Área Protegida está a la espera de Lineamientos de la DTCA y del NC para poder definir los compromisos para esta vigencia.</t>
  </si>
  <si>
    <t>Se priorizó como Instancia de articulación para el 2025 La comisión conjunta del corredor de ecosistemas estratégicos de la región central de la cordillera oriental CEERCCO. 
Durante el primer trimestre, se gestionó y participó en las siguientes acciones para la consolidación de la instancia:
1. Sesión de Comité Técnico donde se programaron las reuniones con cada autoridad ambiental para la construcción del POA 2025.
2. Sesión de Comité Técnico donde se presentó el POA 2025, definición de comunicaciones y consultas al MADS sobre los Planes de Manejo de Páramos y los indicadores de Mínima Gestión, delimitación de la nueva área del CEERCCO (adhesión de CORPOBOYACÁ) y la preparación del Comité Directivo a realizar en el mes de abril.
3. Participación en talleres de GEF Páramo para la Vida
Como participantes del territorio y autoridades ambientales, esta comisión reafirma su compromiso y corresponsabilidad por la conservación y la gestión conjunta actores estratégicos de estos ecosistemas y se impulsan y promueven estrategias de reconversión productiva, los usos sostenibles de la biodiversidad, el ordenamiento territorial alrededor del agua, se promueve la identificación y gestión de los corredores de conectividad y adaptación al cambio climático, la educación ambiental y la Gobernanza Territorial Ambiental.</t>
  </si>
  <si>
    <t>Con corte a 31 de marzo de 2025, se reporta 1 concepto técnico elaborado sobre hechos metropolitanos Bogotá Región. Por otra parte se avanzó con 2 conceptos más sobre reglamentación esquemas asociativos y directrices de armonización instrumentos planeación proyecto Pacifico Biocultural, allí participaron áreas protegidas y/o territoriales. Estos últimos se reportaran en el aplicativo una vez se actualice la meta conforme el cronograma de la OAP.</t>
  </si>
  <si>
    <t>DTAM - PNN Alto Fragua Indi Wasi - No. de instancias interinstitucionales, intersectoriales y/o comunitarias con participación efectiva de PNNC para lograr incidencia en decisiones de políticas publicas de desarrollo y ordenamiento territorial</t>
  </si>
  <si>
    <t>DTAM - PNN Amacayacu - No. de instancias interinstitucionales, intersectoriales y/o comunitarias con participación efectiva de PNNC para lograr incidencia en decisiones de políticas publicas de desarrollo y ordenamiento territorial</t>
  </si>
  <si>
    <t>DTAM - PNN Cahuinarí - No. de instancias interinstitucionales, intersectoriales y/o comunitarias con participación efectiva de PNNC para lograr incidencia en decisiones de políticas publicas de desarrollo y ordenamiento territorial</t>
  </si>
  <si>
    <t>DTAM - PNN La Paya - No. de instancias interinstitucionales, intersectoriales y/o comunitarias con participación efectiva de PNNC para lograr incidencia en decisiones de políticas publicas de desarrollo y ordenamiento territorial</t>
  </si>
  <si>
    <t>DTAM - PNN Río Puré - No. de instancias interinstitucionales, intersectoriales y/o comunitarias con participación efectiva de PNNC para lograr incidencia en decisiones de políticas publicas de desarrollo y ordenamiento territorial</t>
  </si>
  <si>
    <t>DTAM - PNN Serranía de Chiribiquete - No. de instancias interinstitucionales, intersectoriales y/o comunitarias con participación efectiva de PNNC para lograr incidencia en decisiones de políticas publicas de desarrollo y ordenamiento territorial</t>
  </si>
  <si>
    <t>DTAM - PNN Yaigojé Apaporis - No. de instancias interinstitucionales, intersectoriales y/o comunitarias con participación efectiva de PNNC para lograr incidencia en decisiones de políticas publicas de desarrollo y ordenamiento territorial</t>
  </si>
  <si>
    <t>DTAM - RNN Nukak - No. de instancias interinstitucionales, intersectoriales y/o comunitarias con participación efectiva de PNNC para lograr incidencia en decisiones de políticas publicas de desarrollo y ordenamiento territorial</t>
  </si>
  <si>
    <t>DTAM - SF Plantas Medicinales Orito Ingi - Ande - No. de instancias interinstitucionales, intersectoriales y/o comunitarias con participación efectiva de PNNC para lograr incidencia en decisiones de políticas publicas de desarrollo y ordenamiento territorial</t>
  </si>
  <si>
    <t>DTOR - PNN Chingaza - No. de instancias interinstitucionales, intersectoriales y/o comunitarias con participación efectiva de PNNC para lograr incidencia en decisiones de políticas publicas de desarrollo y ordenamiento territorial</t>
  </si>
  <si>
    <t>DTOR - PNN Cordillera de Los Picachos - No. de instancias interinstitucionales, intersectoriales y/o comunitarias con participación efectiva de PNNC para lograr incidencia en decisiones de políticas publicas de desarrollo y ordenamiento territorial</t>
  </si>
  <si>
    <t>DTOR - PNN El Tuparro - No. de instancias interinstitucionales, intersectoriales y/o comunitarias con participación efectiva de PNNC para lograr incidencia en decisiones de políticas publicas de desarrollo y ordenamiento territorial</t>
  </si>
  <si>
    <t>DTOR - PNN Tinigua - No. de instancias interinstitucionales, intersectoriales y/o comunitarias con participación efectiva de PNNC para lograr incidencia en decisiones de políticas publicas de desarrollo y ordenamiento territorial</t>
  </si>
  <si>
    <t>DTPA - PNN Utría - No. de instancias interinstitucionales, intersectoriales y/o comunitarias con participación efectiva de PNNC para lograr incidencia en decisiones de políticas publicas de desarrollo y ordenamiento territorial</t>
  </si>
  <si>
    <t>GPM - No. de instancias interinstitucionales, intersectoriales y/o comunitarias con participación efectiva de PNNC para lograr incidencia en decisiones de políticas publicas de desarrollo y ordenamiento territorial</t>
  </si>
  <si>
    <t>Con corte a 25 de marzo de 2025 se participó en 2 reuniones de revisión del subprograma BIOSUR y del NODO GUAFRACHU en el cual se revisó la articulación de las áreas protegidas y direcciones territoriales en la estructuración del documento de la propuesta, adicionalmente se participó en una reunión con la alcaldía de San José del Fragua en la cual se socializaron las generalidades del AP y la articulación en los procesos de educación y otras actividades, también se participó en 3 talleres con EMPRETUR y Corporación Turística Comunitaria Andinoamazónica-CORTCA relacionados a la iniciativa Cluster de Turismo para el Municipio de San José del Fragua.</t>
  </si>
  <si>
    <t xml:space="preserve">Con corte a 25 de marzo de 2025 se reportan avances cualitativos en el número de instancias con participación efectiva del Parque Amacayacu en materia de ordenamiento territorial, en donde se adelantan las siguientes acciones:
1. Reunión de Seguimiento implementación Programa Juntanza Étnica en las comunidades de San Martín y Mocagua y que se viene implementando con el apoyo de la WWF y ACDIVOCA.
2.  Reunión de la Mesa Técnica Agroclimática del Amazonas que es un espacio participativo de discusión y generación de recomendaciones agroclimáticas a través del boletín agroclimático.
3. Participación en la primera sesión CODECTI. Planeación 2025 y revisión actualización Decreto de su conformación.
4. Reunión en el marco del Proyecto GEF 7 Cuenca de Putumayo. Mesa 3 Gobernanza.
5. Participación en la primera sesión del COTSA
6. Reuniones de articulación con la secretaria de Turismo del Amazonas para avanzar en el posicionamiento de Mocagua y San Martín como destino turístico y aportes al plan de mejoramiento que permita mantener la certificación turística al municipio de Puerto Nariño.
7. Reunión con el Ministerio de Minas y Energía y San Martín de Amacayacu, durante el taller de Caracterización Territorial para la Reconversión y Diversificación Minera.
</t>
  </si>
  <si>
    <t>En este Primer Trimestre del 2025 se reportan avances cualitativos en N° de instancias interinstitucionales, intersectoriales y/o comunitarias con participación efectiva de PNNC para lograr incidencia en decisiones de políticas publicas de desarrollo y ordenamiento territorial  en las siguientes acciones   se avanzo en reunión  en proyecciones  para planeación de las instancias y se realizo reunión con las 4 areas protegidas  para revisión de los espacios  que están en los departamentos del Amazonas. en sentido  desde el área protegida queda con dos instancias  en realizar la respetiva participación:  PNN Cahuinari
1. Mesa Interinstitucional para la disminución de factores que generan vulnerabilidad  y riesgo en el territorio PANI (En la instancia  se espera generar insumos para la zonificación de escenarios de riesgo (natural y público) (metodología a concertar con DTAM, OGR, AP) en articulación a los planes de ordenamiento ambiental indígena (Decreto 1276 del 2023)).
2. Consejo Departamental de Gestión del Riesgo y Desastres .</t>
  </si>
  <si>
    <t>El 15 y 16 de enero de 2025 en Quito Ecuador, se desarrolló la XXIX reunión del Comité Técnico Trinacional Conocer las oportunidades de colaboración del proyecto GEF Cuenca Putumayo-Iça y de la fundación para la conservación para el desarrollo sostenible – Perú, se llevó a cabo la priorización de actividades para 2025, en colaboración con las áreas protegidas asociadas. 
En el marco del Programa Trinacional, se desarrollaron distintos espacios con las áreas protegidas asociadas con el fin de construir una propuesta técnica y económica para presentar al proyecto GEF Manejo Integrado de la Cuenca Putumayo-Içá.</t>
  </si>
  <si>
    <t>Para el primer trimestre del año 2025 se reportan avances en el indicador " N° de instancias interinstitucionales, intersectoriales y/o comunitarias con participación efectiva de PNNC para lograr incidencia en decisiones de políticas públicas de desarrollo y ordenamiento territorial”, el Parque Nacional Natural Río Puré adelantó las siguientes actividades:
Se participa en la mesa territorial agroclimática del departamento del Amazonas llevada a cabo el día 25 de marzo. </t>
  </si>
  <si>
    <t xml:space="preserve">Con corte a 25 de marzo de 2025 se reportan avances cualitativos en el indicador “N° de instancias interinstitucionales, intersectoriales y/o comunitarias con participación efectiva de PNNC para lograr incidencia en decisiones de políticas públicas de desarrollo y ordenamiento territorial”  donde se adelantaron las siguientes acciones:
1. Se realizaron espacios de concertación con el equipo del AP y La líder de la línea de ordenamiento de la DTAM para definir las instancias priorizadas para el área: -Mesa de Frontera Agropecuaria; Mesa Para la Gobernanza y la Paz con la Naturaleza y las Comunidades del departamento del Guaviare; SIDAP Guaviare- Caquetá y Mesa Agroclimática en Caquetá.
2.  De las instancias priorizadas se participó en tres espacios de la mesa agroclimática y se generó el  documento técnico de la instancia. Adicionalmente se participó en el primer espacio del CMDR del municipio de Calamar, un espacio del SIMAP en San Vicente del Caguán y se acompañó los talleres de socialización para la  conformación de la Zona de Reserva Campesina de Puerto Cachicamo, la cual recoge 56 veredas del corredor de conectividad Chiribiquete-Macarena
3. Las demás instancias están programadas para sesionar a partir del segundo trimestre con los primeros encuentros en las siguientes fechas: Mesa de Frontera Agropecuaria 02/04/2025; Mesa de Gobernanza 03/04/2025. 
</t>
  </si>
  <si>
    <t>Con corte al primer trimestre de 2025, respecto al indicador  N° de instancias interinstitucionales, intersectoriales y/o comunitarias con participación efectiva de PNNC para lograr incidencia en decisiones de políticas públicas de desarrollo y ordenamiento territorial, el área adelantó:
1. Mesa de trabajo entre PNN YAP - DTAM para definir las instancias a reportar por parte del AP.
2. Mesa de trabajo entre Áreas Protegidas de la Planicie Amazónica y DTAM para el análisis de las instancias en general a las que se asiste en el departamento de Amazonas y acordar participación desde PNN.
3. Participación en tres espacios de reunión realizados en el marco del Comité Departamental de Bienestar Alimentario y Nutricional - CODEBAM.
4. Participación en una reunión del Comité de Lucha contra la Extracción Ilícita de Yacimientos Mineros del departamento del Amazonas.</t>
  </si>
  <si>
    <t>Se actualiza la matriz de Instancias para la vigencia 2025, se reporta la participación del comité de Gestión Ambiental, en la Mesa de Deforestación.</t>
  </si>
  <si>
    <t>Durante el primer trimestre, se gestionó y participó en las siguientes acciones para la consolidación de la instancia Gobernanza y Planeación Ambiental con alcaldías municipales:
1.        Consolidación del Concepto técnico remitido por la Región Metropolitana Bogotá, para generar aportes desde el área protegida en cuanto al hecho metropolitano en relación a la ordenación territorial de la sabana.  
2.        Se llevo a cabo reunión con la administración municipal de Junín con el objetivo de acordar plan de trabajo para el año 2025, concernientes al cumplimiento de metas en su Plan de Desarrollo Municipal relacionadas con el área protegía, lo cual contribuye a procesos de ordenamiento territorial centrada en la importancia de los ecosistemas estratégicos presentes en el Parque Nacional Natural Chingaza. 
3.        Se elaboro documento en el marco del programa herencia Colombia, para el donante KFW, con la justificación de la compra de sedes operativas, en zona colindante al área protegida, lo cual posibilitara continuar desarrollando la articulación con los actores estratégicos en procesos de ordenamiento territorial.</t>
  </si>
  <si>
    <t>Se priorizó como Instancia de articulación para el 2025 el SIMAP de San Vicente del Caguán. 
Durante el primer trimestre, se gestionó y apoyó el proceso para la reactivación de la instancia con las siguientes acciones: 
i) Participación en los tres espacios de trabajo para el ajuste del documento proyecto de acuerdo.
ii) Reunión de socialización ante el concejo municipal de San Vicente del Caguán, Caquetá, donde se logró la aprobación de las modificaciones mediante acuerdo No.002 del 05 de marzo 2025.
iii) Participación en el espacio convocado para la construcción del plan de acción.</t>
  </si>
  <si>
    <t>Se prioriza como Instancia de articulación para el 2025 el Consejo Departamental de Gestión del Riesgo de Desastres – CDGRD.
En este sentido, para el primer trimestre, se gestionó y participó en las siguientes acciones para la consolidación de la instancia:
1. Participación en el Consejo Departamental de Gestión del Riesgo de Desastres para evaluar la posibilidad de prórroga de calamidad pública para el departamento del Vichada, donde permitieron abordar la problemática de los incendios forestales en la región y evaluar su impacto en la época de sequía de la vigencia, donde se reportó una reducción de éstos en el PNN El Tuparro en comparación con el año anterior.
2. Espacio de articulación con el coordinador de Gestión del Riesgo del Departamento de Vichada para la contextualización general del área protegida y la posibilidad de generar articulaciones entorno a la gestión de incendios al interior del PNN El Tuparro, quedando como acciones estratégicas para la articulación como: i) capacitación del nuevo personal en manejo de fuegos, emergencias médicas y rescate acuático y ii) socialización del Plan de Emergencias en el Comité Departamental de Gestión del Riesgo.</t>
  </si>
  <si>
    <t>Se priorizaron dos Instancia de articulación para el 2025: 1. Sistema Municipal de Áreas Protegidas-SIMAP Uribe y 2. SIMAP Macarena.  
Durante el primer trimestre, se gestionó y participó en las siguientes acciones para la creación del Sistema Municipal de Áreas Protegidas SIMAP - Macarena:
1. Socialización institucional con la administración municipal para la construcción del Plan de trabajo y actividades del proceso de creación de la instancia de participación del Sistema Municipal de Áreas Protegidas (SIMAP) en el municipio de La Macarena.
2. Participación en el espacio de socialización de los lineamientos del primer piloto de Conserva Orinoquia dirigido a Fortalecer Sistemas Municipales de Áreas Protegidas en el departamento del Meta.
3. Se realizó un espacio de relacionamiento interinstitucional con la participación del profesional de apoyo de la Gobernación del Meta, profesional WWF Colombia, profesional de SIDAP y profesional de secretaria de Planeación de la Macarena que tuvo como objetivo presentar los avances correspondientes a la conformación del SIMAP de La Macarena.
4. Se realizó un espacio de relacionamiento interinstitucional con el objetivo de construir los documentos correspondientes a la propuesta Piloto Conserva Orinoquia de TNC para la conformación del SIMAP de La Macarena.
En cuanto al SIMAP Uribe, durante el periodo no fue convocado a mesas de trabajo y se proyecta que para el segundo trimestre se convoquen espacios por parte de la alcaldía municipal.</t>
  </si>
  <si>
    <t>Para el trimestre no se reportan avances en la participación y desarrollo de las instancias interinstitucionales, intersectoriales y/o comunitarias. En estos momentos el PNN Utría está revisando y consolidando los espacios de participación institucional efectivas para la actual vigencia, esto nos permitirá incidir de manera efectiva en el ordenamiento del territorio. El reporte cuantitativo se verá reflejado cuando se identifiquen las instancias, se participe y se tengan los medios de verificación necesarios, los cuales serán relacionados como avance en los próximos reportes.</t>
  </si>
  <si>
    <t>Con corte a 31 de marzo de 2025, se reportan 1 espacio interinstitucional para integración de áreas protegidas en ordenamiento territorial así: Comité Especial Interinstitucional de Ordenamiento Territorial. Adicionalmente se adelantó, Cooperación técnica POD Guajira junto con Minvivienda, PNNC y la DTCA y por último Cooperación técnica POD Nariño Minvivienda, ESAP y otros. Las evidencias ya se encuentran cargadas. </t>
  </si>
  <si>
    <t>4.2 Construcción de Paz</t>
  </si>
  <si>
    <t>No. de Medidas de reconciliación con enfoque diferencial en las áreas protegidas del Sistema Parques Nacionales implementadas</t>
  </si>
  <si>
    <t>4.3 Educación ambiental</t>
  </si>
  <si>
    <t>DTAM - DTAM - No. de personas capacitadas</t>
  </si>
  <si>
    <t>DTAM - PNN Alto Fragua Indi Wasi - No. de personas capacitadas</t>
  </si>
  <si>
    <t>DTAM - PNN Amacayacu - No. de personas capacitadas</t>
  </si>
  <si>
    <t>DTAM - PNN Cahuinarí - No. de personas capacitadas</t>
  </si>
  <si>
    <t>DTAM - PNN La Paya - No. de personas capacitadas</t>
  </si>
  <si>
    <t>DTAM - PNN Río Puré - No. de personas capacitadas</t>
  </si>
  <si>
    <t>DTAM - PNN Serranía de Chiribiquete - No. de personas capacitadas</t>
  </si>
  <si>
    <t>DTAM - PNN Serranía de los Churumbelos - No. de personas capacitadas</t>
  </si>
  <si>
    <t>DTAM - PNN Yaigojé Apaporis - No. de personas capacitadas</t>
  </si>
  <si>
    <t>DTAM - RNN Nukak - No. de personas capacitadas</t>
  </si>
  <si>
    <t>DTAM - RNN Puinawai - No. de personas capacitadas</t>
  </si>
  <si>
    <t>DTAM - SF Plantas Medicinales Orito Ingi - Ande - No. de personas capacitadas</t>
  </si>
  <si>
    <t>DTAN - ANU Estoraques - No. de personas capacitadas</t>
  </si>
  <si>
    <t>DTAN - PNN Catatumbo Bari - No. de personas capacitadas</t>
  </si>
  <si>
    <t>DTAN - PNN Cocuy - No. de personas capacitadas</t>
  </si>
  <si>
    <t>DTAN - PNN Pisba - No. de personas capacitadas</t>
  </si>
  <si>
    <t>DTAN - PNN Serranía de los Yariguíes - No. de personas capacitadas</t>
  </si>
  <si>
    <t>DTAN - PNN Tamá - No. de personas capacitadas</t>
  </si>
  <si>
    <t>DTAN - SFF Guanentá Alto Río Fonce - No. de personas capacitadas</t>
  </si>
  <si>
    <t>DTAN - SFF Iguaque - No. de personas capacitadas</t>
  </si>
  <si>
    <t>DTAO - PNN Las Hermosas Gloria Valencia de Castaño - No. de personas capacitadas</t>
  </si>
  <si>
    <t>DTAO - PNN Las Orquídeas - No. de personas capacitadas</t>
  </si>
  <si>
    <t>DTAO - PNN Los Nevados - No. de personas capacitadas</t>
  </si>
  <si>
    <t>DTAO - PNN Puracé - No. de personas capacitadas</t>
  </si>
  <si>
    <t>DTAO - PNN Tatamá - No. de personas capacitadas</t>
  </si>
  <si>
    <t>DTAO - SFF Otún Quimbaya - No. de personas capacitadas</t>
  </si>
  <si>
    <t>DTCA - PNN Bahía Portete - Kaurrele - No. de personas capacitadas</t>
  </si>
  <si>
    <t>DTCA - PNN Corales del Rosario - No. de personas capacitadas</t>
  </si>
  <si>
    <t>DTCA - PNN Macuira - No. de personas capacitadas</t>
  </si>
  <si>
    <t>DTCA - PNN Paramillo - No. de personas capacitadas</t>
  </si>
  <si>
    <t>DTCA - PNN Sierra Nevada de Santa Marta - No. de personas capacitadas</t>
  </si>
  <si>
    <t>DTCA - PNN Tayrona - No. de personas capacitadas</t>
  </si>
  <si>
    <t>DTCA - SFF Acandí, Playón y Playona - No. de personas capacitadas</t>
  </si>
  <si>
    <t>DTCA - SFF Ciénaga Grande de Santa Marta - No. de personas capacitadas</t>
  </si>
  <si>
    <t>DTCA - SFF El Corchal Mono Hernandez - No. de personas capacitadas</t>
  </si>
  <si>
    <t>DTCA - SFF Los Colorados - No. de personas capacitadas</t>
  </si>
  <si>
    <t>DTCA - SFF Los Flamencos - No. de personas capacitadas</t>
  </si>
  <si>
    <t>DTCA - VP Isla de Salamanca - No. de personas capacitadas</t>
  </si>
  <si>
    <t>DTOR - DTOR - No. de personas capacitadas</t>
  </si>
  <si>
    <t>DTOR - PNN Chingaza - No. de personas capacitadas</t>
  </si>
  <si>
    <t>DTOR - PNN Cordillera de Los Picachos - No. de personas capacitadas</t>
  </si>
  <si>
    <t>DTOR - PNN El Tuparro - No. de personas capacitadas</t>
  </si>
  <si>
    <t>DTOR - PNN Serranía de Manacacías - No. de personas capacitadas</t>
  </si>
  <si>
    <t>DTOR - PNN Sierra de la Macarena - No. de personas capacitadas</t>
  </si>
  <si>
    <t>DTOR - PNN Sumapaz - No. de personas capacitadas</t>
  </si>
  <si>
    <t>DTOR - PNN Tinigua - No. de personas capacitadas</t>
  </si>
  <si>
    <t>DTPA - DNMI Cabo Manglares Bajo Mira y Frontera - No. de personas capacitadas</t>
  </si>
  <si>
    <t>DTPA - PNN Farallones de Cali - No. de personas capacitadas</t>
  </si>
  <si>
    <t>DTPA - PNN Gorgona - No. de personas capacitadas</t>
  </si>
  <si>
    <t>DTPA - PNN Los Katíos - No. de personas capacitadas</t>
  </si>
  <si>
    <t>DTPA - PNN Sanquianga - No. de personas capacitadas</t>
  </si>
  <si>
    <t>DTPA - PNN Uramba Bahía Málaga - No. de personas capacitadas</t>
  </si>
  <si>
    <t>DTPA - PNN Utría - No. de personas capacitadas</t>
  </si>
  <si>
    <t>DTPA - SFF Malpelo - No. de personas capacitadas</t>
  </si>
  <si>
    <t>Para este periodo se avanza en los procesos de contratación  para los educadores, igualmente se avanza en los ejercicios de revisión y rectificación de metas identificando la necesidad de  realizar algunos ajustes en el proyecto de inversión, los cuales se procederá con el trámite en los tiempos establecidos,  desde la DTAM se avanza en la articulación con las áreas protegidas para la definición de la planeación  para el 2025,  igualmente  se avanzará en la planificación de la capacitación a 50 personas el siguiente trimestre. Sin embargo se planteo desde GCEA en verificar la meta, toda vez que no se cuentan con recursos para eventos.</t>
  </si>
  <si>
    <t>A corte del 25 de marzo de 2025, se reportan avances en el indicador 72 "Número de personas capacitadas" de Educación Ambiental y Comunicación (EAyC) del PNN AFIW:
1. Se contrató a la profesional de EAyC, la cual tiene contrato del 24 de febrero al 24 de agosto.
2.  Se participó en capacitaciones virtuales para el manejo y reporte adecuado de formatos y matrices actualizados de EAyC, liderados por el personal de la Dirección Territorial Amazonía (DTAM). 
3. Se prepararon espacios de capacitación presencial con el equipo del área protegida de Alto Fragua Indi Wasi para desarrollar los planes, formatos y matrices actualizadas de EAyC.
El acumulado en la meta es de 0%.
Estas acciones se realizan con la fuente de financiación PGN (FONAM). </t>
  </si>
  <si>
    <t>Con corte a 25 de marzo de 2025 se reportan avances cualitativos en el número de personas capacitadas por el Parque Amacayacu, en donde se adelantan las siguientes acciones:
1. Contratación del personal profesional y operativo que dentro de sus obligaciones tiene responsabilidades para facilitar el cumplimiento de la meta.
2.Diferentes encuentros con la DTAM y el nivel central, para precisar la meta y los reportes de seguimiento que se deben generar por el AP.
3. Acercamientos con las fuerzas militares para avanzar en la coordinación de los espacios que durante el 2025 se esperan adelantar para fortalecer las capacidades del recurso humano de la Brigada 26. 
Estas acciones se realizan con la fuente de financiación FONAM 21 del proyecto Conservación de la Biodiversidad.
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</si>
  <si>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Este primer trimestre se avanzo en el indicador en la  E4-FO-06 250320 Matriz planeación indicador personas capacitadas V1, en cual fue realizada en en el equipo del PNN Cahuinari, Revisa y orientada por la Dirección Territorial y  Sede Central de los Lideres Temáticos de educación Ambiental, en cual fue aprobada para proseguir en su implementación.</t>
  </si>
  <si>
    <t>Al 25 de marzo de 2025, se reportan avances en el indicador "Número de personas capacitadas" de Educación Ambiental y Comunicación (EAyC) del Parque Nacional Natural La Paya:
1.        Se contrató al profesional de Educación Ambiental y Comunicación (EAyC), quien inició labores en mediados de marzo hasta el 30 de diciembre de 2025.
2.        Se participó en capacitaciones virtuales para el manejo y reporte adecuado de formatos y matrices actualizados de Educación Ambiental y Comunicación (EAyC), liderados por el personal pertinente de nivel central y territorial de Parques Nacionales de Colombia (PNNC).
3.        Se prepararon espacios de capacitación presencial con el equipo del área protegida de La Paya para desarrollar los planes, formatos y matrices actualizadas de Educación Ambiental y Comunicación (EAyC).
Estas acciones se financian con recursos del Fondo Nacional Ambiental (FONAM). Al 25 de marzo de 2025, el acumulado en la meta es de 0%</t>
  </si>
  <si>
    <t>Al primer trimestre del 2025, se reportan avances en el indicador "Número de personas capacitadas" de Educación Ambiental y Comunicación (EAyC) del Parque Nacional Natural Río Puré:
1. Se contrataron los técnicos en Educación Ambiental y Comunicación (EAyC), para los sectores de La Pedrera y Tapapacá.
2. Se participó en capacitaciones virtuales para el manejo y reporte adecuado de formatos y matrices actualizados de Educación Ambiental y Comunicación (EAyC), liderados por el personal pertinente de nivel central y territorial de Parques Nacionales de Colombia (PNNC).
3. Se llevó a cabo el taller de planificación de la línea de educación ambiental, durante el cual se elaboró la matriz de planificación para los sectores de manejo La Pedrera y Tarapacá. (se desarrolló e implemento ruta metodológica). 
4. Del 10 al 17 de marzo se realizó la convocatoria y conformación del Grupo Ecológico de La Pedrera “Semillas para el Futuro”. Con el cual se implementarán las acciones de EA. 
5. Se participó en el CIDEA departamental de Amazonas, allí se estableció un apoyó a la IE Francisco del Rosario Vela de Leticia, en el marco del PRAE. Y se buscará la articulación de las acciones del AP en las áreas no municipalizadas de La Pedrera y Tarapacá al CIDEA departamental. 
Estas acciones se realizan con la fuente de financiación de Presupuesto Gobierno Nacional, a la fecha el acumulado en la meta es de 0%. </t>
  </si>
  <si>
    <t>Al 25 de marzo de 2025, se reportan avances cualitativos en el indicador "Número de personas capacitadas" de Educación Ambiental y Comunicación (EAyC) del Parque Nacional Natural Serrania de Chiribiquete:
1.  Se realizo el proceso de contratación  del equipo del AP que desarrolla actividades de EAyC a mediados de febrero, iniciando labores de acercamiento con instituciones educativas
2. Se participó en capacitaciones virtuales para el manejo y reporte adecuado de formatos y matrices actualizados de Educación Ambiental y Comunicación (EAyC), liderados por el personal pertinente de nivel central y territorial de Parques Nacionales de Colombia (PNNC).
3.  Se desarrollaron reuniones virtuales de planeación con cada uno de los sectores de gestión del AP  donde se proyectaron los espacios de capacitación en el marco de los procesos de educación ambiental y comunicación comunitaria para el cumplimiento del indicador de No. de personas capacitadas en el formato  E4-FO-06 MatrizP_IND_pers capacitadas V1. En proceso, pendiente revisión y aprobación
Estas acciones se financian con recursos del Fondo Nacional Ambiental (FONAM). Al 25 de marzo de 2025, el acumulado en la meta es de 0%.
Se requiere ajustar la Meta del indicador, se concertó en número (150)  personas capacitadas con la DTAM. Observaciones dejadas en conocimiento a la OAP-DTAM </t>
  </si>
  <si>
    <t>Con corte a 25 de marzo 2025  se reportan avances cualitativos, en donde se adelantaron las siguientes acciones: 1. Contratación de la profesional de EA para el Area Protegida. Esta acción se realiza con la fuente de financiamiento de proyecto de inversión. A la fecha el acumulado de la meta es 0.</t>
  </si>
  <si>
    <t>1-  El área protegida participa en las reuniones con DTAM y NC, para claridades sobre los reportes de los indicadores y el diligenciomiento de la Matris taller de planeación de C y EA,  
2- Con el equipo del área protegida se avanza en la construcción por línea temática de la matriz  taller de planeación para priorizar los apoyos desde educación ambiental
Estas acciones se realizan con la fuente de financiación FONAM.
A la fecha no llevamos avances por que estamos empezando"</t>
  </si>
  <si>
    <t>Al 25 de marzo de 2025, se reportan avances en el indicador "Número de personas capacitadas" de Educación Ambiental y Comunicación (EAyC) de la  RNN Puinawai:
1.  Se contrató al profesional de Educación Ambiental y Comunicación (EAyC), quien inició labores desde el 19 de marzo hasta el 18 de diciembre de 2025.
2. Se participó en capacitaciones virtuales para el manejo y reporte adecuado de formatos y matrices actualizados de Educación Ambiental y Comunicación (EAyC), liderados por el personal pertinente de nivel central y territorial de Parques Nacionales de Colombia (PNNC).
3. Se adelantan espacios internos de trabajo con el equipo del área protegida de Puinawai para desarrollar los planes, formatos y matrices actualizadas de Educación Ambiental y Comunicación (EAyC).
Estas acciones se financian con recursos del Fondo Nacional Ambiental (FONAM). Al 25 de marzo de 2025, el acumulado en la meta es de 0%.De igual manera se asistió a reunión virtual el 25 de marzo de 2025, con los profesionales de comunicación y educación ambiental Ángela Jiménez, Cristian Pimiento, quienes socializaron la matriz de planeación y los requerimientos de diligenciamiento. A la fecha se avanza en el diligenciamiento de acciones y procesos priorizados desde la RNN Puinawai.  Esta matriz está sujeta de revisión y aprobación de parte del Jefe de RNN.</t>
  </si>
  <si>
    <t>Al 25 de marzo de 2025, se reportan avances en el indicador "Número de personas capacitadas" de Educación Ambiental y Comunicación (EAyC) del Santuario de Flora Plantas Medicinales Orito Ingi Ande:
1. Se contrató al profesional de Educación Ambiental y Comunicación (EAyC), quien inició labores en mediados de marzo hasta el 30 de diciembre de 2025.
2. Se participó en capacitaciones virtuales para el manejo y reporte adecuado de formatos y matrices actualizados de Educación Ambiental y Comunicación (EAyC), liderados por el personal pertinente de nivel central y territorial de Parques Nacionales de Colombia (PNNC).
3. Se prepararon espacios de capacitación presencial y el taller con el equipo del AP SF PMOIA para desarrollar los planes, formatos y matrices actualizadas de Educación Ambiental y Comunicación (EAyC).
Cabe destacar que esta acciones se financian con recursos del PGN al 25 de marzo del 2025, el acumulado de la meta es de 0%</t>
  </si>
  <si>
    <t>Para el primer trimestre el área protegida adelanto los procesos contractuales para adelantar las acciones de los procesos de comunicación, educación ambiental con actores priorizados y vinculados a la gestión territorial de las áreas protegidas, estableciendo las acciones adelantar en la vigencia considerando las diversas estrategias de conservación desarrolladas en el área, y las acciones educativas que de estas se derivan.</t>
  </si>
  <si>
    <t>Durante el primer trimestre, se avanzó en los procesos contractuales para la prestación de servicios profesionales en la temática de Educación Ambiental. Se realizó la identificación preliminar de los sectores priorizados para el 2025 y se proyecta llevar a cabo la planificación una vez se vincule la profesional de Educación Ambiental</t>
  </si>
  <si>
    <t>En el primer trimestre de la vigencia, el área protegida adelanto con el equipo de trabajo del parque, las matrices de planeación de educación ambiental, estipulando  en ella las diversas actividades de conservación y las acciones educativas que de estas se derivan; este documento fue revisado, retroalimentadas y aprobadas por los niveles de gestión.</t>
  </si>
  <si>
    <t>No hubo avance en el primer trimestre en acciones y/o capacitaciones. Sin embargo, se avanzó con la contratación del profesional de educación ambiental para comenzar la planeación de las acciones a los grupos focales identificados. Se carga el borrador de la matriz de planeación de acciones educación ambiental que incluye capacitaciones.</t>
  </si>
  <si>
    <t>El área protegida Durante el mes de enero  y febrero no se conto con el personal encargado de implementar la línea de educación ambiental,  la profesional fue contratada el día 25 de marzo. Sin embargo  se realizó el proceso de planeación de actividades de Educación Ambiental  con el equipo de trabajo del área protegida en cabeza del Jefe de Área, en donde se planeo el desarrollo de actividades en los diferentes sectores de manejo, estas actividades fueron apoyadas por las profesionales de Edu ambiental de la DTAO y NC, logrando vincular diferentes procesos que se desarrollan en el marco de las lineas de gestión del área protegida. (Restauración ecológica, Emprendimientos, prevención vigilancia y control, monitoreo). en el mes de marzo se avanzo en la realización de un evento de intercambio de conocimientos en el marco de la linea de relacionamiento campesino, restauración y bioeconomia, el cual consistió en la visita de aprestamiento, diagnóstico y sensibilización de propietarios de tierras en áreas del Plan Especial de Manejo del PNN Las Hermosas bajo la STL 510-2021, esta actividad se realizo con 30 personas y el objetivo de promover la conservación de los ecosistemas, por medio del incremento de corredores biológicos desde el cumpliendo de la STL 510-2021 a través de la educación ambiental, incentivando Buenas Prácticas Agrícolas, Sistemas Sostenibles de Conservación (SSC) y Bioeconomía que disminuyan las presiones hacía el área protegida y fomente la economía local.</t>
  </si>
  <si>
    <t>Relacionamiento interinstitucional y concertación de espacios con los rectores de las IE Vásquez, IE la Caldasia, IER  CARED del municipio de urrao y  secretaría de educación Ludy Sepulveda del municipio de Frontino.
Participación del foro Fluye la vida, agua y conservación en el marco de la celebración del día del agua, con la ponencia " el agua como corredor de conectividad biológico y cultural del Parque Nacional Natural las Orquídeas". 
Se adelanta el ejercicio de planeación de la matriz de personas capacitadas. </t>
  </si>
  <si>
    <t xml:space="preserve">Fuente de Financiación: PGN
Como avance en este indicador se participó en la socialización de la Hoja Metodológica para el reporte de los indicadores 20 y 72. Igualmente se participó en la socialización de la propuesta de comunicación.
No se cuenta con un avance significativo teniendo en cuenta que la contratación de personal correspondiente al líder temático se logró a partir del mes de marzo.
</t>
  </si>
  <si>
    <t>Durante el primer trimestre, se capacitaron a 129 personas, desarrollando charlas educativas en colegios y escuelas como la I.E. Agropecuaria Valencia, con sus diferentes sedes. Asimismo, se capacitó al nuevo pelotón del Batallón de Alta Montaña N° 4 en restauración ecológica.
Estas jornadas permiten un posicionamiento del área protegida, seguir reafirmando los lazos en torno al compromiso de la conservación y aportar en una mayor conciencia ambiental que continúe protegiendo al PNN Puracé y al medio ambiente.</t>
  </si>
  <si>
    <t>Durante este trimestre se trabajó con 86 personas de tres municipios: Pueblo Rico, El Águila y Tadó. El proceso de educación ambiental que se adelanta permite llegar al público desde niños hasta adultos. Se resalta el proceso que se viene realizando en el municipio de Tado en el rescate de saber ancestral relacionado con conocimiento de manejo de plantas medicinales y árboles frutales.</t>
  </si>
  <si>
    <t>En el primer trimestre de la vigencia 2025
 no se realiza reporte de personas capacitadas, 
considerando que se encontraba en proceso de planeación y aprobación por parte del jefe del área, DTCA y nivel central la  Matriz de Educación Ambiental.</t>
  </si>
  <si>
    <t>El parque Macuira en el primer trimestre de 2025, ha avanzado en reunión interna con el equipo de trabajo, donde se definieron las actividades de capacitación y a quienes van dirigidas, diligenciando la Matriz No de Personas Capacitadas en el formato E4-FO-06, una vez se termine la elaboración de la matriz de este indicador, se procederá a socializarla con las profesionales de Educación Ambiental del nivel central y territorial caribe para continuar avanzando en su implementación.</t>
  </si>
  <si>
    <t>En el mes de marzo no se presentaron avances para este indicador. </t>
  </si>
  <si>
    <t>El área protegida no tuvo avances durante el primer trimestre de la vigencia, esto debido a que en este periodo se priorizaron las actividades de contratación de personal que apoya la implementación de los procesos del Parque y se avanza en el trámite precontractual de los recursos destinados a capacitación y eventos, con los cuales se impulsa parte del cumplimiento de esta meta.</t>
  </si>
  <si>
    <t>Se Proyecta ajustar esta meta para aumentar el numero de personas capacitadas a 250, esta meta se cumplira a traves de talleres de fortalecimiento al grupo comunitario Guardian de los Mangles y el VI Encuentro de Historia y Cultura de las comunidades. </t>
  </si>
  <si>
    <t>El área no reporta en el mes de marzo avance en este indicador.</t>
  </si>
  <si>
    <t>Se avanzo en la elaboración de la matriz de este indicador.</t>
  </si>
  <si>
    <t>Para la presente vigencia, el área protegida ha proyectado una meta de 100 personas capacitadas, principalmente estudiantes y docentes de las Instituciones Educativas de Labarcé, Puerto Badel y San Antonio, trabajando desde el enfoque pedagógico de Aulas vivas para la paz y Universidad de los parques, estos enfoques forman parte de las Pedagogías para la paz con la naturaleza. Durante el presente trimestre no se realizaron actividades que muevan la meta del indicador.</t>
  </si>
  <si>
    <t>Se elaboro la matriz de Educación Ambiental con las cuales se piensa capacitar 250 personas mediante las siguientes actividades: Escuelas al Parque y Cine al Barrio</t>
  </si>
  <si>
    <t>Durante el primer trimestre, no se realizaron avances significativos, el equipo de trabajo del SFF Los Flamencos avanzó en el desarrollo de los espacios necesarios para consolidar la planeación de las acciones y definir el grupo poblacional a implementar durante la vigencia 2025 y en el diligenciamiento de la Matriz para la planeación y seguimiento del indicador número de personas capacitadas.  </t>
  </si>
  <si>
    <t>VP Isla de Salamanca: Se avanza en la elaboración de la planeación de las acciones y procesos de Educación Ambiental para el indicador Número de personas capacitadas, la cual el día 20 de marzo fue socializada con DTCA y  Nivel Central, se solicitaron ajustes los cuales se están elaborando.</t>
  </si>
  <si>
    <t>Durante el primer trimestre, se llevó a cabo un ejercicio interno de planeación en el que se identificó una temática que articula diversos aspectos de las líneas estratégicas de la DTOR. Este ejercicio tiene como objetivo orientar el desarrollo de espacios de formación con los actores estratégicos previamente identificados. Actualmente, la matriz resultante se enviará a revisión por parte de la Dirección Territorial Orinoquia y el Grupo de Comunicaciones y Educación Ambiental.
 </t>
  </si>
  <si>
    <t>Compromiso: Conservación por la Fuente de FONAM - TUA: 
Reporte a nivel de indicador: Durante el periodo, se adelantó los ejercicios internos de planeación con el equipo de trabajo del área protegida, donde se identificaron las acciones o procesos a implementar junto con las temáticas priorizadas para los espacios de capacitación que está dirigidos a la población social o institucional.  
También, se realizaron 2 talleres acumulados entre el periodo con un avance acumulado de 46 personas, distribuidos los avances así por la fuente de financiamiento FONAM:
1.        Taller generalidades, donde se logró capacitar a 16 personas que pertenecen al colegio IDEMAG este espacio tuvo como alcance la temática de Generalidades PNN Chingaza
2.        Taller generalidades, donde se logró capacitar a 30 personas que pertenecen al colegio Ferralarada en el municipio de Choachí este espacio tuvo como alcance la temática de Generalidades PNN Chingaza. </t>
  </si>
  <si>
    <t>Fuente Gobierno Nacional: Se realizo 2 talleres con 31 personas capacitadas en las siguientes temáticas:
Taller 1. Sensibilizar y promover el reconocimiento de los valores objeto de conservación del PNN Cordillera de los Picachos, destacando su biodiversidad, los servicios ecosistémicos, y su rol en la mitigación del cambio climático, en la I.E Alto Quebradón, dirigido a 14 estudiantes de los grados 8 y 9. 
Taller 2. Sensibilizar a la población del área de influencia del PNN Cordillera de los Picachos, en normas ambientales, viveros para la restauración y conservación, dirigido a 17 personas de las organizaciones sociales ASOCAVI, ACAC y ASOEMPREBEC.
Fuente FONAM: Se realizaron 2 talleres cubriendo un total de 36 personas capacitadas en las siguientes temáticas:
Taller 3. Taller formativo en el proceso de establecimiento y manejo de los viveros como un aula viva para la Paz y la restauración, en la I.E Guillermo Ríos Mejía, dirigido a 18 estudiantes de los grados 6 y7.
Taller 4. Taller formativo en el proceso de establecimiento y manejo de los viveros como un aula viva para la Paz y la restauración, en la I.E Verde Amazónico, dirigido a 18 estudiantes del grado 11. 
Nota: A corte del primer trimestre se tiene un avance de: 67 personas capacitadas, distribuidas: GN (31 personas) y FONAM (36 personas). 
Proyecto de Cooperación Amazonia Biocultural: El proyecto no ha iniciado se encuentra a la espera de la aprobación del convenio y del plan de compras por el Ministerio de Ambiente.</t>
  </si>
  <si>
    <t xml:space="preserve">Compromiso Proyecto de Conservación: 
Durante el periodo de enero a marzo, se adelantó los ejercicios internos de planeación con el equipo de trabajo del área protegida, donde se identificaron las acciones o procesos a implementar junto con las temáticas priorizadas para los espacios de capacitación que está dirigidos a la población social o institucional.  
También, se realizó 1 taller acumulado entre el periodo con un avance acumulado de 21 personas, distribuido el avance así por fuente de financiamiento: 
Fuente de Gobierno Nacional:  Se realizó taller que tuvo como objetivo sensibilizar sobre la biodiversidad del PNN El Tuparro con enfoque en el recurso íctico y la importancia de este para la subsistencia de las comunidades, dirigido a 21 personas que pertenecen a la institución educativa El Maravilloso Mundo de los Niños. 
Fuente Fonam: 0 personas capacitadas. 
Nota: A corte del primer trimestre se tiene un avance de 21 personas capacitadas, distribuidas así, GN (21) y Fonam (0). 
</t>
  </si>
  <si>
    <t>Durante el periodo, se llevaron acabo ejercicios internos de planeación con el equipo de trabajo del área protegida, donde se identificaron las acciones o procesos a implementar junto con las temáticas priorizadas para los espacios de capacitación que está dirigidos a la población social o institucional, logrando así la consolidación de la Matriz de Personas Capacitadas, la cual fue validada por la Dirección Territorial y el Grupo de Comunicaciones y Educación Ambiental.
Avance por fuente GN:
Durante el periodo se realizaron 3 talleres, cubriendo un total de 67 personas con la fuente de financiamiento de Gobierno Nacional, distribuidas de la siguiente manera:
1. Vereda Fundo Nuevo, Tema: Biodiversidad y misionalidad de PNNSMAN- 31 personas capacitas
2. Vereda Brisas de Manacacías, Tema: Biodiversidad y misionalidad de PNNSMAN- 16 personas capacitas
3. Vereda Puerto Castro y JAC 3, Tema: Biodiversidad y misionalidad de PNNSMAN- 20 personas capacitas
Avance por fuente FONAM:
Durante el periodo se realizaron 4 talleres, cubriendo un total de 81 personas con la fuente de financiamiento FONAM, distribuidas de la siguiente manera:
4.Vereda Santa Teresa del Camoa, Tema: Biodiversidad y misionalidad de PNNSMAN- 45 personas capacitadas
5. Vereda El Carmen, Tema: Biodiversidad y misionalidad de PNNSMAN- 9 personas capacitadas
6. Vereda La Cristalina, Tema: Biodiversidad y misionalidad de PNNSMAN- 11 personas capacitadas
7. Vereda Siberia, Tema: Biodiversidad y misionalidad de PNNSMAN- 16 personas capacitas
Nota: Se tiene un avance acumulado de 148 personas capacitadas, distribuidas así: Gobierno Nacional 67 personas y FONAM 81 personas.</t>
  </si>
  <si>
    <t>Compromiso Proyecto de Conservación:
Entre enero y marzo, se llevaron a cabo ejercicios internos de planeación con el equipo de trabajo del área protegida. Durante este proceso, se identificaron las acciones y procesos a implementar, así como las temáticas prioritarias para los espacios de capacitación dirigidos a la población social e institucional. Como resultado, se realizó un taller que contribuyó al indicador con un total de 13 personas capacitadas, cuyos avances se distribuyen según la fuente de financiamiento de la siguiente manera:
Fuente de Gobierno Nacional:
1. Educación ambiental a partir de la identificación de flora silvestre y recolecta de semillas, donde se logró capacitar a 13 personas que pertenecen a la institución educativa NUSEMAC, este espacio tuvo como alcance la temática de identificación de flora silvestre.
Fuente de FONAM: Por esta fuente aún no se realizan avances en ejecución.
Nota 1: A corte del primer trimestre se tiene un avance de 13 personas capacitadas, distribuidas asi: GN (13) y FONAM (0)
Nota 2: Se realiza el ajuste en las evidencias de la forma requerida.</t>
  </si>
  <si>
    <t>Para el primer trimestre 2025 el PNN Sumapaz adelantó los ejercicios internos con el equipo de trabajo del área protegida donde se identificaron las acciones o procesos a implementar junto con las temáticas priorizadas para los espacios de capacitación que están dirigidos a la población social e institucional. El ejercicio fue aprobado por la Dirección Territorial Orinoquia y el Grupo de Comunicaciones y Educación Ambiental.</t>
  </si>
  <si>
    <t>Durante el periodo del primer trimestre el área protegida adelantó su ejercicio interno de planeación donde identificó las temáticas de los talleres a realizar y la población dirigida para el desarrollo de las capacitaciones; ejercicio que fue aprobado por la territorial Orinoquia y el Grupo de Comunicaciones y Educación Ambiental. En aras de avanzar en la ejecución de su planeación se adelantó reuniones para la concertación de los espacios con los actores identificados. </t>
  </si>
  <si>
    <t>Durante el primer trimestre no se avanzó en este indicador ya que aún se está en proceso de contratación del profesional de educación ambiental </t>
  </si>
  <si>
    <t>El área protegida avanzó en la contratación de personal y en la planeación de la Estrategia de Educación Ambiental. Se realizaron reuniones con los tres niveles de gestión para revisar y aprobar las metas y para socializar los cambios en el formato de la matriz de planeación. En estas reuniones participaron el área protegida, la Dirección Territorial Pacífico y el Grupo de Comunicaciones y Educación Ambiental. Además, se inició el diligenciamiento de la matriz de planeación a través de reuniones del equipo del área protegida.</t>
  </si>
  <si>
    <t>El área protegida avanzó en la contratación de personal y en la planeación de la Estrategia de Educación Ambiental. Se inició el diligenciamiento de la matriz de planeación con el equipo del AP.</t>
  </si>
  <si>
    <t>Durante este trimestre el área protegida avanzó en la contratación de personal y en la planeación de la Estrategia de Educación Ambiental. Se realizaron reuniones con los tres niveles de gestión para revisar y aprobar las metas y para socializar los cambios en el formato de la matriz de planeación. En estas reuniones participaron el área protegida, la Dirección Territorial Pacífico y el Grupo de Comunicaciones y Educación Ambiental. Además, se inició el diligenciamiento de la matriz de planeación a través de reuniones del equipo del área protegida.</t>
  </si>
  <si>
    <t>El área protegida avanzó en la planeación de la Estrategia de Educación Ambiental, se inició el diligenciamiento de la matriz de planeación a través de reuniones del equipo del área protegida. Y se están planificando y gestionando acciones orientadas a la estrategía de educación ambiental y comunicaciones en el marco del día del libro, semana santa y semana de los oceanos.</t>
  </si>
  <si>
    <t>Para este trimestre se participó en reuniones convocadas por el nivel central para la apropiación del enfoque de pedagogías para la paz con la naturaleza. Además, se realizaron acercamientos con una institución educativa para la planeación de acciones de educación ambiental a desarrollar en el marco de la estrategia colegios al parque en el transcurso del año. También se coordinó con la territorial el desarrollo de una herramienta pedagógica para educación ambiental y se inició diálogo con la comunidad indígena de Bakuru Puru para implementar acciones conjuntas de educación ambiental a desarrollar en la vigencia.</t>
  </si>
  <si>
    <t>Durante este trimestre se avanzó en la planeación de las actividades de educación ambiental y comunicaciones a desarrollar durante el año 2025, para el SFF Malpelo. La matriz de planeación se encuentra diligenciada en un 90%. Está pendiente la reunión con los tres niveles de PNNC  para la revisión y aprobación final de la matriz en 2025.</t>
  </si>
  <si>
    <t>DTAM - PNN Alto Fragua Indi Wasi - No. de áreas protegidas que implementan acciones de educación ambiental</t>
  </si>
  <si>
    <t>DTAM - PNN Amacayacu - No. de áreas protegidas que implementan acciones de educación ambiental</t>
  </si>
  <si>
    <t>DTAM - PNN Cahuinarí - No. de áreas protegidas que implementan acciones de educación ambiental</t>
  </si>
  <si>
    <t>DTAM - PNN La Paya - No. de áreas protegidas que implementan acciones de educación ambiental</t>
  </si>
  <si>
    <t>DTAM - PNN Río Puré - No. de áreas protegidas que implementan acciones de educación ambiental</t>
  </si>
  <si>
    <t>DTAM - PNN Serranía de Chiribiquete - No. de áreas protegidas que implementan acciones de educación ambiental</t>
  </si>
  <si>
    <t>DTAM - PNN Serranía de los Churumbelos - No. de áreas protegidas que implementan acciones de educación ambiental</t>
  </si>
  <si>
    <t>DTAM - RNN Nukak - No. de áreas protegidas que implementan acciones de educación ambiental</t>
  </si>
  <si>
    <t>DTAM - RNN Puinawai - No. de áreas protegidas que implementan acciones de educación ambiental</t>
  </si>
  <si>
    <t>DTAM - SF Plantas Medicinales Orito Ingi - Ande - No. de áreas protegidas que implementan acciones de educación ambiental</t>
  </si>
  <si>
    <t>DTAN - ANU Estoraques - No. de áreas protegidas que implementan acciones de educación ambiental</t>
  </si>
  <si>
    <t>DTAN - PNN Catatumbo Bari - No. de áreas protegidas que implementan acciones de educación ambiental</t>
  </si>
  <si>
    <t>DTAN - PNN El Cocuy - No. de áreas protegidas que implementan acciones de educación ambiental</t>
  </si>
  <si>
    <t>DTAN - PNN Pisba - No. de áreas protegidas que implementan acciones de educación ambiental</t>
  </si>
  <si>
    <t>DTAN - PNN Serranía de los Yariguíes - No. de áreas protegidas que implementan acciones de educación ambiental</t>
  </si>
  <si>
    <t>DTAN - PNN Tamá - No. de áreas protegidas que implementan acciones de educación ambiental</t>
  </si>
  <si>
    <t>DTAN - SFF Guanentá Alto Río Fonce - No. de áreas protegidas que implementan acciones de educación ambiental</t>
  </si>
  <si>
    <t>DTAN - SFF Iguaque - No. de áreas protegidas que implementan acciones de educación ambiental</t>
  </si>
  <si>
    <t>DTAO - PNN Complejo Volcánico Doña Juana - Cascabel - No. de áreas protegidas que implementan acciones de educación ambiental</t>
  </si>
  <si>
    <t>DTAO - PNN Cueva de los Guácharos - No. de áreas protegidas que implementan acciones de educación ambiental</t>
  </si>
  <si>
    <t>DTAO - PNN Las Hermosas Gloria Valencia de Castaño - No. de áreas protegidas que implementan acciones de educación ambiental</t>
  </si>
  <si>
    <t>DTAO - PNN Las Orquídeas - No. de áreas protegidas que implementan acciones de educación ambiental</t>
  </si>
  <si>
    <t>DTAO - PNN Los Nevados - No. de áreas protegidas que implementan acciones de educación ambiental</t>
  </si>
  <si>
    <t>DTAO - PNN Nevado del Huila - No. de áreas protegidas que implementan acciones de educación ambiental</t>
  </si>
  <si>
    <t>DTAO - PNN Puracé - No. de áreas protegidas que implementan acciones de educación ambiental</t>
  </si>
  <si>
    <t>DTAO - PNN Selva de Florencia - No. de áreas protegidas que implementan acciones de educación ambiental</t>
  </si>
  <si>
    <t>DTAO - PNN Tatamá - No. de áreas protegidas que implementan acciones de educación ambiental</t>
  </si>
  <si>
    <t>DTAO - SFF Galeras - No. de áreas protegidas que implementan acciones de educación ambiental</t>
  </si>
  <si>
    <t>DTAO - SFF Isla de la Corota - No. de áreas protegidas que implementan acciones de educación ambiental</t>
  </si>
  <si>
    <t>DTAO - SFF Otún Quimbaya - No. de áreas protegidas que implementan acciones de educación ambiental</t>
  </si>
  <si>
    <t>DTCA - PNN Corales del Rosario y San Bernardo - No. de áreas protegidas que implementan acciones de educación ambiental</t>
  </si>
  <si>
    <t>DTCA - PNN Macuira - No. de áreas protegidas que implementan acciones de educación ambiental</t>
  </si>
  <si>
    <t>DTCA - PNN Old Providence McBean Lagoon - No. de áreas protegidas que implementan acciones de educación ambiental</t>
  </si>
  <si>
    <t>DTCA - PNN Paramillo - No. de áreas protegidas que implementan acciones de educación ambiental</t>
  </si>
  <si>
    <t>DTCA - PNN Sierra Nevada de Santa Marta - No. de áreas protegidas que implementan acciones de educación ambiental</t>
  </si>
  <si>
    <t>DTCA - PNN Tayrona - No. de áreas protegidas que implementan acciones de educación ambiental</t>
  </si>
  <si>
    <t>DTCA - RN Cordillera Beata - No. de áreas protegidas que implementan acciones de educación ambiental</t>
  </si>
  <si>
    <t>DTCA - SFF Acandí, Playón y Playona - No. de áreas protegidas que implementan acciones de educación ambiental</t>
  </si>
  <si>
    <t>DTCA - SFF Ciénaga Grande de Santa Marta - No. de áreas protegidas que implementan acciones de educación ambiental</t>
  </si>
  <si>
    <t>DTCA - SFF El Corchal Mono Hernandez - No. de áreas protegidas que implementan acciones de educación ambiental</t>
  </si>
  <si>
    <t>DTCA - SFF Los Colorados - No. de áreas protegidas que implementan acciones de educación ambiental</t>
  </si>
  <si>
    <t>DTCA - SFF Los Flamencos - No. de áreas protegidas que implementan acciones de educación ambiental</t>
  </si>
  <si>
    <t>DTCA - VP Isla de Salamanca - No. de áreas protegidas que implementan acciones de educación ambiental</t>
  </si>
  <si>
    <t>DTOR - DNMI Cinaruco - No. de áreas protegidas que implementan acciones de educación ambiental</t>
  </si>
  <si>
    <t>DTOR - PNN Chingaza - No. de áreas protegidas que implementan acciones de educación ambiental</t>
  </si>
  <si>
    <t>DTOR - PNN Cordillera de Los Picachos - No. de áreas protegidas que implementan acciones de educación ambiental</t>
  </si>
  <si>
    <t>DTOR - PNN El Tuparro - No. de áreas protegidas que implementan acciones de educación ambiental</t>
  </si>
  <si>
    <t>DTOR - PNN Serranía de Manacacías - No. de áreas protegidas que implementan acciones de educación ambiental</t>
  </si>
  <si>
    <t>DTOR - PNN Sierra de la Macarena - No. de áreas protegidas que implementan acciones de educación ambiental</t>
  </si>
  <si>
    <t>DTOR - PNN Sumapaz - No. de áreas protegidas que implementan acciones de educación ambiental</t>
  </si>
  <si>
    <t>DTOR - PNN Tinigua - No. de áreas protegidas que implementan acciones de educación ambiental</t>
  </si>
  <si>
    <t>DTPA - DNMI Cabo Manglares Bajo Mira y Frontera - No. de áreas protegidas que implementan acciones de educación ambiental</t>
  </si>
  <si>
    <t>DTPA - PNN Farallones de Cali - No. de áreas protegidas que implementan acciones de educación ambiental</t>
  </si>
  <si>
    <t>DTPA - PNN Gorgona - No. de áreas protegidas que implementan acciones de educación ambiental</t>
  </si>
  <si>
    <t>DTPA - PNN Los Katíos - No. de áreas protegidas que implementan acciones de educación ambiental</t>
  </si>
  <si>
    <t>DTPA - PNN Munchique - No. de áreas protegidas que implementan acciones de educación ambiental</t>
  </si>
  <si>
    <t>DTPA - PNN Sanquianga - No. de áreas protegidas que implementan acciones de educación ambiental</t>
  </si>
  <si>
    <t>DTPA - PNN Uramba Bahía Málaga - No. de áreas protegidas que implementan acciones de educación ambiental</t>
  </si>
  <si>
    <t>DTPA - PNN Utría - No. de áreas protegidas que implementan acciones de educación ambiental</t>
  </si>
  <si>
    <t>DTPA - SFF Malpelo - No. de áreas protegidas que implementan acciones de educación ambiental</t>
  </si>
  <si>
    <t>A corte del 25 de marzo de 2025, se reportan avances en el indicador 20  "Número de actividades realizadas” de Educación Ambiental y Comunicación (EAyC) del PNN Alto Fragua Indi Wasi:
1.     Se contrató a la profesional de EAyC, la cual tiene contrato del 24 de febrero al 24 de agosto. 
2.     Se ha cumplido con el hito 1, respaldado por la evidencia subida en el Drive, que incluye el acta del taller de planificación, la matriz de planificación y su validación por parte del Grupo de Comunicación y Educación Ambiental, así como de la instancia territorial. Con ello, se alcanza un 30% de avance en el indicador.</t>
  </si>
  <si>
    <t>Con corte a 25 de marzo de 2025 se reportan avances cualitativos en el número de AP que implementan acciones de educación ambiental, en donde se adelantan las siguientes acciones:
1. Contratación del personal profesional y operativo que facilite la planeación e implementación para el 2025 de las acciones en materia de educación ambiental para el Parque Amacayacu
2.Reuniones con la DTAM y el nivel central para recibir orientaciones sobre la planeación y reporte del indicador.
3. Acompañamiento al coordinador de educación ambiental de la comunidad de San Martín, para precisar as acciones que se esperan adelantar en el marco del convenio del Acuerdo Político de Compromisos entre PNN y esta comunidad.
4. Participación en las reuniones del Comité Interinstitucional de Educación Ambiental del Departamento de Amazonas.
5. Acercamiento a una institución educativas en Leticia, con la intención de apoyar la implementación de su PRAE.
6. Retomar las relaciones con el Banco de la República en el marco de la celebración de los 50 años.
6. Retomar los temas con las fuerzas militares para el levantamiento del diagnóstico que permita la realización del plan de manejo de residuos sólidos.</t>
  </si>
  <si>
    <t>En Primer Trimestre se avanzo  en 30 % del Indicador No. de AP que implementan acciones de educación ambiental con   avanzando con el HITO 1 se tiene aprobada  la matriz</t>
  </si>
  <si>
    <t>Al primer trimestre del año 2025, se reportan avances en el indicador "No. de AP que implementan acciones de educación ambiental" de Educación Ambiental y Comunicación (EAyC) del Parque Nacional Natural Río Puré:
1. Se contrataron los técnicos en Educación Ambiental y Comunicación (EAyC), para los sectores de La Pedrera y Tapapacá.
2. Se participó en capacitaciones virtuales para el manejo y reporte adecuado de formatos y matrices actualizados de Educación Ambiental y Comunicación (EAyC), liderados por el personal pertinente de nivel central y territorial de Parques Nacionales de Colombia (PNNC).
3. Se llevó a cabo el taller de planificación de la línea de educación ambiental, durante el cual se elaboró la matriz de planificación para los sectores de manejo La Pedrera y Tarapacá. (se desarrolló e implemento ruta metodológica). 
4. Del 10 al 17 de marzo se realizó la convocatoria y conformación del Grupo Ecológico de La Pedrera “Semillas para el Futuro”. Con el cual se implementarán las acciones de EA. 
5. Se participó en el CIDEA departamental de Amazonas, allí se estableció un apoyó a la IE Francisco del Rosario Vela de Leticia, en el marco del PRAE. Y se buscará la articulación de las acciones del AP en las áreas no municipalizadas de La Pedrera y Tarapacá al CIDEA departamental. A la fecha el acumulado en la meta es de 0%. </t>
  </si>
  <si>
    <t xml:space="preserve">Al 25 de marzo de 2025, se reportan avances cualitativos  en el indicador 
"No. de AP que implementan acciones de educación ambiental" del Parque Nacional Natural Serranía de Chiribiquete:
1.  Se realizo el proceso de contratación del equipo del AP que desarrolla actividades de EAyC a mediados de febrero, iniciando labores de acercamiento con instituciones educativas
2.  Se participó en capacitaciones virtuales para el manejo y reporte adecuado de formatos y matrices actualizados de Educación Ambiental y Comunicación (EAyC), liderados por el personal pertinente de nivel central y territorial de Parques Nacionales de Colombia (PNNC).
3.  Se desarrollaron reuniones de planeación virtuales con cada uno de los sectores de gestión del AP  donde se avanzó en la  proyección de acciones de EAyC a desarrollar y se priorizaron las instituciones donde se implementaran a partir del segundo trimestre.   Las proyecciones se realizaron en el formato E4-FO-05_Matriz-Planeacion-Indicador_V3 y esta pendiente  la reunión general para generación del acta y revisión final y aprobación  de la Matriz. 
Estas acciones se financian con recursos PAA-PI. Al 25 de marzo de 2025, el acumulado en la meta es de 0%.
</t>
  </si>
  <si>
    <t>Con corte a 25 de marzo 2025  se reportan avances cualitativos, en donde se adelantaron las siguientes acciones; 1. Contratación de la profesional de EA para el Area Protegida. Esta acción se realiza con la fuente de financiamiento de proyecto de inversión. A la fecha el acumulado de la meta es 0.</t>
  </si>
  <si>
    <t>"Con corte a 25 marzo de 2025 se reporta avances cualitativos en comunicación y educación ambiental, (servicio de educación informal en el marco de la conservación de la biodiversidad y los servicios ecosistemicos y adelantar procesos de comunicación,  educación ambiental con actores priorizados y vinculados a la gestión territrorial de las áreas protegida, indicador # 20), en donde se adelantaron las siguientes acciones:
1-  El área protegida participa en las reuniones con DTAM y NC, para claridades sobre los reportes de los indicadores y el diligenciamiento de la Matriz taller de planeación de C y EA,  
2- Con el equipo del área protegida se avanza en la construcción por línea temática de la matriz  taller de planeación para priorizar los apoyos desde educación ambiental
Estas acciones se realizan con gestión del área protegida
A la fecha no llevamos avances por que estamos empezando"</t>
  </si>
  <si>
    <t>Indicador No: 20 "No. de áreas protegidas que implementan acciones de educación ambiental”, el número de acciones que se consideran realizar de forma preliminar son 12 acciones las cuales aún no son validadas y concertadas con el equipo territorial, y jefe de área protegida.
Estimamos a finales de este mes (abril), remitir la matriz de planeación para su valoración, recomendaciones y trámites pertinentes a GEYC. Está claro que es una (01) área protegida, pero para el tiempo de reporte no se definieron acciones específicas validadas por JA y equipo de RNN Puinawai.
Frente al reporte cualitativo y cuantitativo, denominado “A4-FO-06 Matriz de planeación y seguimiento indicador personas capacitadas” (indicador 72), durante el primer trimestre del 2025, el jefe de área protegida, valido el numero de 100 personas a capacitar en la vigencia 2025.
Ahora bien, la matriz antes mencionada a la fecha no se ha diligenciado porque no se ha validado y concertado las acciones con el equipo de la RNN Puinawai. Por lo tanto en el 1er trimestre el avance es 0.</t>
  </si>
  <si>
    <t xml:space="preserve">Al 25 de marzo del 2025 se reporta avances en el indicador No de Áreas que implementan acciones de educación ambiental realizando las siguientes acciones:
1. diligenciamiento de las matrices de Planeación de las actividades de Educación Ambiental, para avanzar en el cumplimiento del Hito 1.
Cabe destacar que esta acciones se financian con recursos del PGN al 25 de marzo del 2025, el acumulado de la meta es de 30%
</t>
  </si>
  <si>
    <t>No se presenta avance para el primer trimestre en este indicador. Sin embargo, se avanzó en la gestión del proceso contractual para la contratación de la profesional de Educación Ambiental. Se proyecta realizar el primer ejercicio de planeación asociado al Hito 1 en abril de 2025.</t>
  </si>
  <si>
    <t>Atendiedno la observación se ajusta avance fisico:
En el primer trimestre de la vigencia, el área protegida adelanto con el equipo de trabajo del parque, las matrices de planeación de educación ambiental, estipulando  en ella las diversas actividades de conservación y las acciones educativas que de estas se derivan; este documento fue revisado, retroalimentadas y aprobadas por los niveles de gestión, logrando el cumplimiento del “Hito 1” establecido en la hoja metodológico correspondiente al 0,3 de la meta llegando con esto al 30% de su cumplimiento.</t>
  </si>
  <si>
    <t xml:space="preserve">Para el primer trimestre el área protegida adelanto los procesos contractuales para adelantar las acciones de los procesos de comunicación, educación ambiental con actores priorizados y vinculados a la gestión territorial de las áreas protegidas, estableciendo las acciones adelantar en la vigencia considerando las diversas estrategias de conservación desarrolladas en el área, y las acciones educativas que de estas se derivan.
Sin avanzar el matriz de planeación de la estrategia por los ajustes adelantados a los formatos dispuestos; el área protegida desarrollo los siguientes espacios:
Taller observación de aves_Institución Educativa Agroindustrial Francisco Medrano-Duitama.
Charla Generalidades del SFF GARF_Colegio Técnico Agropecuario de Encino sede G y B.
Charla Recurso Hídrico en el Día del Agua Colegio Técnico Agropecuario de Encino.
</t>
  </si>
  <si>
    <t>En el primer trimestre se avanzó con la contratación del profesional de educación ambiental y se trabajó en equipo en la matriz de planeación de acciones de educación ambeintal para la vigencia del 2025. Esta matriz está en revisión de la jefa del Santuario y posteriormente será enviada a la DTAN para su aprobación.  Una vez aprobada se reportará en el siguiente informe. Se carga borrador de matriz de planeación de acciones de educacion ambiental 2025.</t>
  </si>
  <si>
    <t>No se entrega informe cuantitativo porque la contratación de los técnicos en educación ambiental para el PNN Complejo Volcánico Doña Juana Cascabel se realizó a mediados del mes de marzo, en estos momentos se avanza en la socialización de las matrices y formatos Pedagógicos para la Paz, en el mes de abril se avanzará en el diligenciamiento de las matrices de planeación de los indicadores # 20 y # 72.
Se anexa Listado de Asistencia de la socialización al equipo de trabajo sobre los formatos pedagógicos para la paz.</t>
  </si>
  <si>
    <t>Se avanza en la matriz de planeación de educación ambiental con miras a cumplir el Hito 1, en reuniones con los 3 niveles se adelanta la revisión y ajuste, paralelo se trabaja en el reconocimiento del terrritorio, acercamientos con cada uno de  los actores de la educación ambiental que nos permita el cumplimiento de la meta. se recibe aprobación de la matriz para su implementacion </t>
  </si>
  <si>
    <t>El PNN las Orquídeas para la  vigencia de este reporte, adelantó el proceso de contratación de la profesional temática Maricela  Piedrahita, así mismo desarrolló gestión interinstitucional  y concertación de espacios pedagógicos con los rectores de las IE Vásquez, IE la Caldasia, IER  CARED del municipio de urrao y  secretaría de educación Ludy Sepulveda del municipio de Frontino.
Adicionalmente se participó de espacios  interinstitucionales con Corpouraba y alcaldía del  municipio de Urrao, para definir el acompañamiento y fortalecimiento de  los PRAES de 5 instituciones educativas y acciones de la campaña  de sensibilización previo a las actividades de semana santa. 
Relacionamiento y concertación de espacios de divulgación con la emisora Colombia Stereo, red nacional de  Colombia y canal  AUPUR TV.
Participación del espacio de socialización de los instrumentos de planeación, medios de verificación de los indicadores con la profesional Maria Cecilia  Castaño de la DTAO y el equipo del GCEA NC, teniendo en cuenta las orientaciones,  se adelanta el proceso de  planeación de los procesos y/o acciones en la matriz de planeación EA.</t>
  </si>
  <si>
    <t xml:space="preserve">Fuente de Financiación: PGN
Se realizó la gestión de contratación del profesional de comunicación y educación ambiental para la planeación de las acciones a implementar en el marco del indicador 20 correspondiente al número de AP que implementan acciones de educación ambiental. De igual manera se contrata al personal que apoya la implementación de la estrategia en los 4 departamentos en jurisdicción del área protegida. 
Como avance se presenta la participación del área protegida en las instancias de los Comités Departamentales de Educación Ambiental (CIDEA ) del Eje Cafetero, Tolima y Caldas con el fin de identificar las acciones conjuntas y la participación activa en las actividades de educación ambiental que de estos espacios se derivan y tienen influencia en el PNN Los Nevados. 
</t>
  </si>
  <si>
    <t>Durante el primer trimestre, se realizaron importantes avances en la contratación de personal para impulsar la línea estratégica de educación ambiental. Se incorporaron dos educadores: uno para las regiones de Huila y Tolima, y otro para el Cauca. El objetivo de estas contrataciones es fortalecer las gestiones clave en educación ambiental dentro del contexto del Parque Nacional Natural (PNN) NHU. Cabe destacar que se ha avanza en la construcción y planeación con el equipo del área protegida con el propósito culminar, la matriz de planeación de educación ambiental. Esta herramienta busca articular y dinamizar los diversos procesos de educación ambiental en el área protegida, asegurando que sea retroalimentada por DTAO y NC, de acuerdo con los lineamientos establecidos. Además, durante este trimestre se promovieron espacios pedagógicos con las comunidades de la zona colindante, centrados en la apropiación del territorio, el reconocimiento de los objetos de conservación y la valoración de los servicios ecosistémicos. También se brindó acompañamiento en las actividades de jornadas organizadas por instituciones públicas y privadas, con el fin de fortalecer la gestión interinstitucional en espacios clave como los Comités Locales de áreas protegidas (COLAP), (APC), los Proyectos de Restauración y Proyectos Escolares de educación ambiental PRAES.</t>
  </si>
  <si>
    <t>Durante el primer trimestre, se realizó el proceso de planeación de actividades de EA y C en los diferentes sectores de manejo. Para ello se dialogó con el equipo y se determinaron acciones referidas a:
- Sensibilización sobre las presiones en las vías que atraviesan el PNN Puracé.
- Jornadas de sensibilización pedagógicas.
- Fortalecimiento del Semillero de Comunicación en Valencia.
En ese sentido, se han adelantado 6 jornadas de sensibilización en Valencia, en la I.E. Agropecuaria Valencia y con el Batallón de Alta Montaña N°4. Asimismo, se realizó el primer punto ambiental y jornada de recolección de residuos sólidos sobre la vía Isnos - Paletará.</t>
  </si>
  <si>
    <t>El equipo del PNN Selva de Florencia ha realizado concertación de procesos educativos para la vigencia 2025, especialmente con Instituciones Educativas PIO XII, Dulcenombre y Cristales; se viene trabajando en el diligenciamiento de la matriz de planeación E4-FO-05 y se han adelantado algunas acciones de educación ambiental en conmemoración del cumpleaños N°20 del AP donde se realizó un conversatorio sobre turismo de naturaleza, talleres en Instituciones Educativas y se desarrollaron actividades en un stand dirigido al público en general. Fuente de financiación PGN</t>
  </si>
  <si>
    <t>Se formuló la matriz de planificación para el año 2025. Está pendiente el espacio de revisión y articulación con la DT y GCEA.</t>
  </si>
  <si>
    <t>Durante el primer trimestre se consolido con el personal del AP la matriz de planeacion de las 56 acciones deeducacion ambiental a desarrollar durante esta vigencia.  De esta manera se da cumplimiento al hito 1, acorde a la hoja metodológica del indicador, correspondiente al 30%.</t>
  </si>
  <si>
    <t xml:space="preserve">En la línea estratégica en Educación Ambiental para el mes de abril el área protegida del SF Isla de La corota realizó la validación de los intrumentos de planeación con nivel central y la dirección territorial. 
Con las visitas pedagógicas se realizarón tres (3) solicitudes al AP con la presencia de los siguientes actores: Centro Educativo Santa Teresita -CEMSAT ubicado en la zona de influencia del SFIC, Institución Educativa Agropecuaria Inga de Aponte ubicado en el Municipio Tablón de Gómez- Nariño, Instituto Tecnológico del Putumayo -ITP ubicado en Mocoa - Putumayo.
Con la Institución Educativa Municipal  El Encano - IEME ubicada en la zona de influencia del SFIC se realizó el apoyo al Servicio Social con estudiantes de grado 10 se realizaron dos (2) encuentros para la socialización de la propuesta a estudiantes y padres de familia; también se desarrollo dos (2)  talleres con los estudiantes de la IEME en el componente teórico.  
Con el Centro Educativo Municipal Santa Teresita -CEMSAT en apoyo a los PRAE, con énfasis al manejo y protección de las abejas, se realizar0n dos (2) encuentros donde se realizó la presentación de la propuesta que se va ha desarrollar con los directivos y docentes de las sedes Santa Clara, Santa Rosa, Mojondinoy y Santa Teresita. 
</t>
  </si>
  <si>
    <t>El PNN de Macuira ha avanzado en reunión interna con el equipo de trabajo, donde se definieron las líneas estratégicas que requieren apoyo de Educación Ambiental, una vez se termine la elaboración de la matriz de planeación de este indicador, se procederá a socializarla con las profesionales de Educación Ambiental del nivel central y territorial caribe para continuar avanzando en el cumplimiento del hito 1.</t>
  </si>
  <si>
    <t>El área ha avanzado en reunión desarrollada el 4 de marzo con  los profesionales de EA del parque con Dirección territorial, donde se socializó el proceso para la elaboración de la matriz de planeación a implementar en la presente vigencia. El área continuará con la planeación de este indicador.</t>
  </si>
  <si>
    <t>Se avanzo en la elaboración de reunión interna con el equipo del área protegida, donde se definieron las líneas estratégicas que requieren apoyo de EA, una vez se termine la elaboración de la matriz de planeación de este indicador se procederá a socializarla con las profesionales de EA del nivel territorial y nivel central, reunión  agendada para el 4 de abril; avanzando en el cumplimiento del hito 1.</t>
  </si>
  <si>
    <t>Para el primer trimestre de 2025, la Reserva Natural Cordillera Beata  se comprometió a desarrollar cuatro acciones clave en su componente educativo y de comunicación: la formulación de un programa educativo, la capacitación del equipo del área protegida, el fortalecimiento de estrategias educativas en territorio y el posicionamiento de los valores de conservación. La primera acción se enmarca en el fortalecimiento de los instrumentos de planeación y consiste en la formulación de un programa de educación ambiental adaptado al contexto marino profundo, dirigido a docentes, empresas aliadas y al equipo interno de Parques Nacionales. La segunda acción, también dentro de la estrategia de instrumentos de planeación, contempla procesos de capacitación para el equipo del área protegida con el fin de fortalecer su rol como facilitadores de procesos educativos. La tercera acción, orientada a Aulas Vivas para la Paz y a la Universidad de la Reserva, busca avanzar en la construcción y aplicación de herramientas pedagógicas dirigidas a estudiantes de primaria, secundaria y universidad, así como a la población local y visitantes del Magdalena. Finalmente, la cuarta acción se alinea con la estrategia de Aulas Vivas para la Paz y tiene como objetivo posicionar los valores de conservación de la reserva en espacios nacionales e internacionales, con un enfoque en públicos estratégicos y aliados institucionales. La programación se ejecutará a lo largo del año, con cierre previsto en diciembre, y contempla tanto desafíos operativos como oportunidades de fortalecimiento institucional y territorial.</t>
  </si>
  <si>
    <t>En reunión de equipo técnico del AP SFF CGSM, realizada el 17 de marzo, se diligenció la matriz de Acciones de Educación Ambiental y se identificaron, a ejecutar en la vigencia 2025. La matriz fue revisada, validada y aprobada por parte de los técnicos responsables en la DTCA y el Nivel Central. De esta manera el área protegida cumple con el Hito 1 </t>
  </si>
  <si>
    <t>En reunión de equipo técnico del área protegida, realizada el 5 de marzo en la sede administrativa, se diligenció la matriz de Acciones de Educación Ambiental, con el siguiente paso a paso: el primer paso fue identificar, por cada subprograma del área protegida, las acciones proyectadas a ejecutar en la vigencia 2025; posteriormente, se identificó en cuáles de ellas se requiere la intervención o participación de Educación Ambiental, y se procedió a priorizar en cuáles actividades se va a apoyar desde Educación Ambiental, luego se incluyeron en la matriz, dando como resultado un total de trece (13) acciones, distribuidas en los subprogramas del AP: Prevención, Vigilancia y Control; Monitoreo; Investigación; Restauración; Recursos Hidrobiológicos; Educación Ambiental. La matriz fue revisada, validada y aprobada por parte de los técnicos responsables en la DTCA y el Nivel Central. De esta manera el área protegida cumple con el Hito 1</t>
  </si>
  <si>
    <t>Se construyó con el equipo técnico la matriz de planeación de la vigencia 2025. se validó y aprobó con la profesional de Educación de la Dirección Territorial Caribe y Nivel Central (Matriz de Planeación, Acta de construcción de la matriz con el equipo técnico, acta de validación con la DTCA y Nivel Central y correo de aprobación de la matriz enviada), con lo cual, se dio cumplimiento al hito 1, de acuerdo a lo establecido en la hoja metodológica de este indicador. </t>
  </si>
  <si>
    <t>Durante el primer trimestre, el equipo de trabajo del SFF Los Flamencos avanzó en el desarrollo de los espacios necesarios para consolidar la planeación de las acciones a implementar durante la vigencia 2025, en el diligenciamiento de la Matriz denominada “Taller de planeación de educación ambiental y comunicación comunitaria área protegida” y el desarrollo de una reunión por video llamada con las profesionales temáticas de Nivel Central y Dirección Territorial Caribe, para la revisión conjunta de las acciones propuestas para el cumplimiento del indicador, la matriz se envió para revisión y aprobación a Nivel Central para el cumplimiento del Hito 1.</t>
  </si>
  <si>
    <t>VP Isla de Salamanca:Para Este trimestre se avanzó en la elaboración de la planeación de las acciones y procesos de Educación Ambiental, la cual el día 20 de marzo fue socializada con DTCA y NC, dando cumplimiento al Hito 1. De acuerdo a la hoja metodológica.</t>
  </si>
  <si>
    <t>Durante el periodo de enero a marzo, el área protegida adelantó el ejercicio de planificación interna y logrando así la consolidación de la Matriz de planeación que fue validada por la Dirección Territorial y el Grupo de Comunicaciones y Educación Ambiental; como aporte al cumplimiento del hito 1 que equivale a un avance del 30% del indicador. 
Adicionalmente, se inició la implementación de una (1) de treinta y tres (33) acciones programadas para la vigencia 2025, permitiendo un avance acumulado de una (1) (acciones o eventos) que equivalen al 0,33% de cumplimiento de la matriz de planeación del área protegida. Seguidamente, se detalla las acciones o eventos ejecutados:
Acción 1. Talleres productivos sobre el procesamiento de cárnicos para el empoderamiento de la mujer campesina en la vereda Matal e Flor Amarillo
Nota: El avance acumulado del indicador en el periodo es del 30% que corresponde al cumplimiento del hito 1</t>
  </si>
  <si>
    <t>Durante el periodo se realizó el ejercicio de planeación interna con el equipo de trabajo del área protegida para la identificación de las actividades a priorizar. También se generó el espacio de articulación con la Dirección Territorial Orinoquia para su revisión y retroalimentación. No obstante, está pendiente el espacio entre el Área protegida, la territorial y el Grupo de Educación de la Entidad para la aprobación del ejercicio de planeación.</t>
  </si>
  <si>
    <t xml:space="preserve">Durante el periodo, el área protegida adelantó el ejercicio de planificación interna y logrando así la consolidación de la Matriz de planeación que fue validada por la Dirección Territorial y el Grupo de Comunicaciones y Educación Ambiental; como aporte al cumplimiento del hito 1 que equivale a un avance del 30% del indicador. 
Adicionalmente, se inició la implementación de 4 eventos de 48 eventos programadas para la vigencia 2025, permitiendo un avance acumulado de 4 eventos que equivalen al 10% de cumplimiento de la matriz de planeación del área protegida. Seguidamente, se detalla los eventos ejecutados:
1. Áreas protegidas en el aula: se realizó 1 taller de los doce 12 programados, con el objetivo de sensibilizar y promover el reconocimiento de los valores objeto de conservación del PNN Cordillera de los Picachos, destacando su biodiversidad, los servicios ecosistémicos, en la I.E Alto Quebradón con los estudiantes de los grados 8 y 9.
2.        Viveros Aulas vivas para la Paz: se desarrollaron 2 talleres de los 8 programados, en el marco del establecimiento y seguimiento al proceso de viveros “Un aula viva para la Paz”. Dirigido a estudiantes de los diferentes grados de las Instituciones educativas de los sectores de gestión (Guillermo Ríos Mejía, Verde Amazónico).
3.        Planes de trabajo: se generaron espacios de articulación y formulación de planes de trabajo con las instituciones educativas de los sectores de gestión del AP, con los cuales se tienen proceso de educación ambiental (Santa Helena, Guillermo Ríos Mejía, Guayabal, Puerto Amor, Alto Quebradón, Verde Amazónico, Dante Alighieri).
Nota: Avance acumulado del indicador en el periodo del 30%. 
</t>
  </si>
  <si>
    <t>Durante el trimestre se avanzó con la planificación de las actividades a desarrollarse durante la vigencia con el equipo del AP. De igual forma, se hizo la revisión de las matrices de Educación Ambiental con la profesional de GCEA y el profesional de la DTOR; como aporte al cumplimiento del hito 1 que equivale a un avance del 30% del indicador.</t>
  </si>
  <si>
    <t>Durante el periodo, el área protegida adelantó el ejercicio de planificación interna y logró la consolidación de la Matriz de planeación que fue validada por la Dirección Territorial y el Grupo de Comunicaciones y Educación Ambiental; como aporte al cumplimiento del hito 1 que equivale a un avance del 30% del indicador. 
Adicionalmente, se inició la implementación de 7 de las 21 acciones programadas para la vigencia 2025, permitiendo un avance acumulado de 7 acciones que equivalen al 33% de cumplimiento de la matriz de planeación del área protegida. 
Los eventos realizados son los siguientes:
1. Vereda Fundo Nuevo, Tema: Biodiversidad y misionalidad de PNNSMAN
2. Vereda Brisas de Manacacías, Tema: Biodiversidad y misionalidad de PNNSMAN                                                                    
3. Vereda Puerto Castro y JAC 3, Tema: Biodiversidad y misionalidad de PNNSMAN                                                                                       
4. Vereda Santa Teresa del Camoa, Tema: Biodiversidad y misionalidad de PNNSMAN                                                                              
5. Vereda El Carmen, Tema: Biodiversidad y misionalidad de PNNSMAN                                                                                         
6. Vereda La Cristalina, Tema: Biodiversidad y misionalidad de PNNSMAN                                                                                                
7. Vereda Siberia, Tema: Biodiversidad y misionalidad de PNNSMAN
NOTA: El avance acumulado del indicador en el periodo es del 30% que corresponde al cumplimiento del hito 1</t>
  </si>
  <si>
    <t>Durante el periodo, el área protegida adelantó el ejercicio de planificación interna, logrando así la consolidación de la Matriz de planeación que fue validada por la Dirección Territorial y el Grupo de Comunicaciones y Educación Ambiental; como aporte al cumplimiento del hito 1 que equivale a un avance del 30% del indicador.</t>
  </si>
  <si>
    <t>Durante el periodo el área protegida adelantó el ejercicio de planificación interna, logrando así la consolidación de la matriz de planeación que fue validada por la dirección territorial y el grupo de comunicaciones y educación ambiental, como aporte al cumplimiento del Hito 1 que equivale a un avance del 30% del indicador.</t>
  </si>
  <si>
    <t>Para el primer trimestre el PNN Tinigua adelantó los ejercicios de planeación  internos con el equipo de trabajo del área protegida, logrando así la consolidación de la Matriz de planeación que fue validada por la Dirección Territorial y el Grupo de Comunicaciones y Educación Ambiental; como aporte al cumplimiento del hito 1 que equivale a un avance del 30% del indicador. </t>
  </si>
  <si>
    <t>El área protegida avanzó en la contratación de personal y en la planeación de la Estrategia de Educación Ambiental. En el hito 1, se trabajó en la matriz de planeación mediante reuniones del equipo del área protegida, donde se definieron las acciones y procesos de educación ambiental a implementar. Está pendiente la reunión con los tres niveles para la revisión y aprobación final de la matriz en 2025.</t>
  </si>
  <si>
    <t>El área protegida avanzó en la contratación de personal y en la planeación de la Estrategia de Educación Ambiental. Se está adelantando matriz de planeación con el equipo del área protegida para definir las acciones y/o procesos de educación ambiental a implementar. </t>
  </si>
  <si>
    <t>En el primer trimestre del año en vigencia el área protegida avanzó en la contratación de personal y en la planeación de la Estrategia de Educación Ambiental. En el hito 1, se trabajó en la matriz de planeación mediante reuniones del equipo del área protegida, donde se definieron las acciones y procesos de educación ambiental a implementar. Está pendiente la reunión con los tres niveles para la revisión y aprobación final de la matriz en 2025.</t>
  </si>
  <si>
    <t>Producto del distanciamiento político del Esquema de Manejo Conjunto del Parque Nacional Natural Uramba  no se ha registrado avance en este tema durante el período enero-marzo. Desde la jefatura del AP se están adelantando procesos internos institucionales y de planeación estratégica. En este contexto, El área protegida ha avanzado en la planeación de la Estrategia de Educación Ambiental. En el hito 1, se trabajó en la matriz de planeación mediante reuniones del equipo del área protegida, donde se inició la definición de algunas acciones y procesos de educación ambiental a implementar. </t>
  </si>
  <si>
    <t> El área protegida avanzó en la contratación de personal y en la planeación de la Estrategia de Educación Ambiental. En el hito 1, se trabajó en la matriz de planeación mediante reuniones del equipo del área protegida, donde se definieron las acciones y procesos de educación ambiental a implementar. Está pendiente la reunión con los tres niveles para la revisión y aprobación final de la matriz en 2025.   </t>
  </si>
  <si>
    <t>Durante este trimestre se avanzó en la planeación de las actividades de educación ambiental y comunicaciones a desarrollar durante el año 2025, para el SFF Malpelo. La matriz de planeación se encuentra diligenciada en un 90%. Está pendiente la reunión con los tres niveles para la revisión y aprobación final de la matriz en 2025.También se avanzó en la planeación de la celebración de la semana de los océanos y la semana de la lectura, las cuales son actividades de educación ambiental y comunicaciones a desarrollar durante el primer semestre del año.</t>
  </si>
  <si>
    <t>DTAN - ANU Los Estoraques - No. de AP del SPNN que actualizan, implementan y reportan el avance de Planes de Contingencia para el Riesgo Público</t>
  </si>
  <si>
    <t>Dada la actualización del Plan de contingencia frente al riesgo público mediante memorando 20241500002263, el área protegida vienen desarrollando las acciones establecidas en el pan de acción del documento.</t>
  </si>
  <si>
    <t>DTPA - PNN Munchique - No. de personas capacitadas</t>
  </si>
  <si>
    <t>En el primer trimestre del año en vigencia el área protegida avanzó en la contratación de personal y en la planeación de la Estrategia de Educación Ambiental. Se realizaron reuniones con los tres niveles de gestión para revisar y aprobar las metas y para socializar los cambios en el formato de la matriz de planeación. En estas reuniones participaron el área protegida, la Dirección Territorial Pacífico y el Grupo de Comunicaciones y Educación Ambiental. Además, se inició el diligenciamiento de la matriz de planeación a través de reuniones del equipo del área protegida.</t>
  </si>
  <si>
    <t>DTPA - PNN Uramba Bahía Málaga - Porcentaje de cumplimiento del plan de trabajo de Prevención, Vigilancia y Control por área protegida</t>
  </si>
  <si>
    <t>Durante el primer trimestre se avanzó en la programación de la actividad de PVC, lo que permite consolidar un informe de recorrido, además, el informe trimestral de recorrido de PVC desde Smart para enriquecer el análisis. Se está trabajando en el proceso de restablecimiento de relaciones con los consejos comunitarios, lo que facilitará el ejercicios de planeación colaborativa.</t>
  </si>
  <si>
    <t>Para el primer trimestre se realizaron actividades  en los 4 viveros del área protegida, lo inventarios vegetales de las plantas que actualmente se encuentran en estos espacios y las actividades complementarias tales como capacitaciones, alianzas, siembras entre otras:
CEPAME: 
Adecuación de infraestructura: se han venido realizando labores de adecuaciones en el vivero, tales como;
Cambio de la cobertura de la polisombra de una de las naves de crecimiento, traslado de material vegetal desde la zona de germinación hacia la zona de crecimiento y cambio perimetral de la malla.
1.2. Recolección de semillas: Durante estos meses se llevó a cabo una recolección masiva de semillas, las cuales incluyen, especies arbustivas como palo blanco, romero blanco, romero phylicoides, frailejón cleffi y frailejón lopezzi.
LA PLAYA
Adecuación de infraestructura: Se han realizado algunas adecuaciones al Vivero, como la adecuación de la polisombra perimetral, limpieza de las diferentes zonas de crecimiento, colocado de listones para sostener el material vegetal en la zona de crecimiento y monitoreo constante al material vegetal para garantizar el buen desarrollo de las plantas
3.2. Entrega de material vegetal: Del vivero La Playa se han entregado 566 plantas, las cuales fueron sembradas en sitio definitivo por el equipo de siembra en zonas del municipio del espino en la reserva del Chuscal.
VIVERO SABANA DE MUNEQUE
Adecuación de infraestructura: durante el primer trimestre del vigente año 2025 se realizaron labores
de mejoramiento del vivero, las cuales incluyeron principalmente un descarte de material vegetal debido a la alta mortalidad principalmente de aquellas especies propagadas por esqueje y la adecuación de zanjas para evitar el encharcamiento de las eras de crecimiento, adecuación y elaboración de las eras 6 y 7 con sus respectivas medidas al igual que las calles, mantenimiento
general limpieza de arvenses y recolección de basura.
VIVERO HOGAR JUVENIL CAMPESINO – TAME
Adecuación de infraestructura: durante el primer trimestre del vigente año 2025 se realizaron labores de mejoramiento del vivero, las cuales incluyeron principalmente la ampliación del área del vivero adecuando una arrea de 15 x 15 metros continua a la infraestructura inicial. Esta infraestructura esta
soportada en horcones de madera y unida con líneas de alambre que sirven también para sostener la poli sombra y evitar que se dañe por las fuertes corrientes de viento.</t>
  </si>
  <si>
    <t>Cumplido</t>
  </si>
  <si>
    <r>
      <rPr>
        <b/>
        <sz val="11"/>
        <color theme="1"/>
        <rFont val="Arial Narrow"/>
        <family val="2"/>
      </rPr>
      <t xml:space="preserve">Nota: </t>
    </r>
    <r>
      <rPr>
        <sz val="11"/>
        <color theme="1"/>
        <rFont val="Arial Narrow"/>
        <family val="2"/>
      </rPr>
      <t>Algunos indicadores, dadas sus particularidades, no presentan una desagregación trimestral de la meta programada para la vigencia</t>
    </r>
  </si>
  <si>
    <t>DTAM - PNN Serranía de los Churumbelos - Porcentaje de avance en la implementación de los planes de trabajo o agendas concertadas con grupos étnicos (número de acciones)</t>
  </si>
  <si>
    <t>DTAM - DTAM - Porcentaje de avance en la implementación de los planes de trabajo o agendas concertadas con grupos étnicos  (número de acciones)</t>
  </si>
  <si>
    <t>DTAM - PNN Alto Fragua Indi Wasi - Porcentaje de avance en la implementación de los planes de trabajo o agendas concertadas con grupos étnicos  (número de acciones)</t>
  </si>
  <si>
    <t>DTAM - PNN Amacayacu - Porcentaje de avance en la implementación de los planes de trabajo o agendas concertadas con grupos étnicos  (número de acciones)</t>
  </si>
  <si>
    <t>DTAM - PNN Cahuinarí - Porcentaje de avance en la implementación de los planes de trabajo o agendas concertadas con grupos étnicos  (número de acciones)</t>
  </si>
  <si>
    <t>DTAM - PNN La Paya - Porcentaje de avance en la implementación de los planes de trabajo o agendas concertadas con grupos étnicos  (número de acciones)</t>
  </si>
  <si>
    <t>DTAM - PNN Río Puré - Porcentaje de avance en la implementación de los planes de trabajo o agendas concertadas con grupos étnicos  (número de acciones)</t>
  </si>
  <si>
    <t>DTAM - PNN Serranía de Chiribiquete - Porcentaje de avance en la implementación de los planes de trabajo o agendas concertadas con grupos étnicos  (número de acciones)</t>
  </si>
  <si>
    <t>DTAM - PNN Yaigojé Apaporis - Porcentaje de avance en la implementación de los planes de trabajo o agendas concertadas con grupos étnicos  (número de acciones)</t>
  </si>
  <si>
    <t>DTAM - RNN Nukak - Porcentaje de avance en la implementación de los planes de trabajo o agendas concertadas con grupos étnicos  (número de acciones)</t>
  </si>
  <si>
    <t>DTAM - RNN Puinawai - Porcentaje de avance en la implementación de los planes de trabajo o agendas concertadas con grupos étnicos  (número de acciones)</t>
  </si>
  <si>
    <t>DTAM - SF Plantas Medicinales Orito Ingi - Ande - Porcentaje de avance en la implementación de los planes de trabajo o agendas concertadas con grupos étnicos  (número de acciones)</t>
  </si>
  <si>
    <t>DTAN - PNN Catatumbo Bari - Porcentaje de avance en la implementación de los planes de trabajo o agendas concertadas con grupos étnicos  (número de acciones)</t>
  </si>
  <si>
    <t>DTAO - PNN Las Orquídeas - Porcentaje de avance en la implementación de los planes de trabajo o agendas concertadas con grupos étnicos  (número de acciones)</t>
  </si>
  <si>
    <t>DTAO - PNN Nevado del Huila - Porcentaje de avance en la implementación de los planes de trabajo o agendas concertadas con grupos étnicos  (número de acciones)</t>
  </si>
  <si>
    <t>DTAO - PNN Puracé - Porcentaje de avance en la implementación de los planes de trabajo o agendas concertadas con grupos étnicos  (número de acciones)</t>
  </si>
  <si>
    <t>DTAO - SFF Isla de la Corota - Porcentaje de avance en la implementación de los planes de trabajo o agendas concertadas con grupos étnicos  (número de acciones)</t>
  </si>
  <si>
    <t>DTCA - PNN Bahía Portete - Kaurrele - Porcentaje de avance en la implementación de los planes de trabajo o agendas concertadas con grupos étnicos  (número de acciones)</t>
  </si>
  <si>
    <t>DTCA - PNN Macuira - Porcentaje de avance en la implementación de los planes de trabajo o agendas concertadas con grupos étnicos  (número de acciones)</t>
  </si>
  <si>
    <t>DTCA - PNN Old Providence McBean Lagoon - Porcentaje de avance en la implementación de los planes de trabajo o agendas concertadas con grupos étnicos  (número de acciones)</t>
  </si>
  <si>
    <t>DTCA - PNN Paramillo - Porcentaje de avance en la implementación de los planes de trabajo o agendas concertadas con grupos étnicos  (número de acciones)</t>
  </si>
  <si>
    <t>DTCA - PNN Sierra Nevada de Santa Marta - Porcentaje de avance en la implementación de los planes de trabajo o agendas concertadas con grupos étnicos  (número de acciones)</t>
  </si>
  <si>
    <t>DTCA - PNN Tayrona - Porcentaje de avance en la implementación de los planes de trabajo o agendas concertadas con grupos étnicos  (número de acciones)</t>
  </si>
  <si>
    <t>DTCA - SFF Acandí, Playón y Playona - Porcentaje de avance en la implementación de los planes de trabajo o agendas concertadas con grupos étnicos  (número de acciones)</t>
  </si>
  <si>
    <t>DTCA - SFF Los Flamencos - Porcentaje de avance en la implementación de los planes de trabajo o agendas concertadas con grupos étnicos  (número de acciones)</t>
  </si>
  <si>
    <t>DTCA - PNN Corales del Rosario y San Bernardo - Porcentaje de avance en la implementación de los planes de trabajo o agendas concertadas con grupos étnicos  (número de acciones)</t>
  </si>
  <si>
    <t>DTOR - DNMI Cinaruco - Porcentaje de avance en la implementación de los planes de trabajo o agendas concertadas con grupos étnicos  (número de acciones)</t>
  </si>
  <si>
    <t>DTOR - PNN El Tuparro - Porcentaje de avance en la implementación de los planes de trabajo o agendas concertadas con grupos étnicos  (número de acciones)</t>
  </si>
  <si>
    <t>DTPA - DNMI Cabo Manglares Bajo Mira y Frontera - Porcentaje de avance en la implementación de los planes de trabajo o agendas concertadas con grupos étnicos  (número de acciones)</t>
  </si>
  <si>
    <t>DTPA - DTPA - Porcentaje de avance en la implementación de los planes de trabajo o agendas concertadas con grupos étnicos  (número de acciones)</t>
  </si>
  <si>
    <t>DTPA - PNN Farallones de Cali - Porcentaje de avance en la implementación de los planes de trabajo o agendas concertadas con grupos étnicos (número de acciones)</t>
  </si>
  <si>
    <t>DTPA - PNN Gorgona - Porcentaje de avance en la implementación de los planes de trabajo o agendas concertadas con grupos étnicos (número de acciones)</t>
  </si>
  <si>
    <t>DTPA - PNN Los Katíos - Porcentaje de avance en la implementación de los planes de trabajo o agendas concertadas con grupos étnicos (número de acciones)</t>
  </si>
  <si>
    <t>DTPA - PNN Munchique - Porcentaje de avance en la implementación de los planes de trabajo o agendas concertadas con grupos étnicos (número de acciones)</t>
  </si>
  <si>
    <t>DTPA - PNN Sanquianga - Porcentaje de avance en la implementación de los planes de trabajo o agendas concertadas con grupos étnicos (número de acciones)</t>
  </si>
  <si>
    <t>DTPA - PNN Uramba Bahía Málaga - Porcentaje de avance en la implementación de los planes de trabajo o agendas concertadas con grupos étnicos (número de acciones)</t>
  </si>
  <si>
    <t>DTPA - PNN Utría - Porcentaje de avance en la implementación de los planes de trabajo o agendas concertadas con grupos étnicos (número de acciones)</t>
  </si>
  <si>
    <t>Ecosistemas Secos del Patía - Procesos priorizados de nuevas áreas y ampliaciones de áreas protegidas del ámbito de gestión nacional con ruta declaratoria en implementación</t>
  </si>
  <si>
    <t>Parque Nacional Natural Chingaza - Procesos priorizados de nuevas áreas y ampliaciones de áreas protegidas del ámbito de gestión nacional con ruta declaratoria en implementación</t>
  </si>
  <si>
    <t>Parque Nacional Natural Tatamá - Procesos priorizados de nuevas áreas y ampliaciones de áreas protegidas del ámbito de gestión nacional con ruta declaratoria en implementación</t>
  </si>
  <si>
    <t>Sabanas y Humedales de Arauca - Procesos priorizados de nuevas áreas y ampliaciones de áreas protegidas del ámbito de gestión nacional con ruta declaratoria en implementación</t>
  </si>
  <si>
    <t>Santuario de Fauna Acandi, playon y playona - Procesos priorizados de nuevas áreas y ampliaciones de áreas protegidas del ámbito de gestión nacional con ruta declaratoria en implementación</t>
  </si>
  <si>
    <t>Selvas Transicionales del Cumaribo - Procesos priorizados de nuevas áreas y ampliaciones de áreas protegidas del ámbito de gestión nacional con ruta declaratoria en implementación</t>
  </si>
  <si>
    <t>Serranía de San Lucas - Procesos priorizados de nuevas áreas y ampliaciones de áreas protegidas del ámbito de gestión nacional con ruta declaratoria en implementación</t>
  </si>
  <si>
    <t>1. Se realizó la programación del Anteproyecto 2026 conforme a las instrucciones dadas por el Ministerio de Hacienda y Crédito Público, para cada uno de los proyectos de inversión y al Rubro de Funcionamiento, y fue enviado para ser presentado. (1)
2. Se realizó la concertación de las metas de indicadores para los planes (PEI y PAI) y fueron presentadas ante el Comité Institucional de Gestión y Desempeño del 28 de enero de 2025, los cuales fueron aprobados, con algunas metas pendientes, las cuales se estaran definiendo en el trascurso del primer trimestre.(2)
3. Se presento el informe de gestión de cierre de la vigencia 2024, con los reportes de los indicadores de las metas de los planes. (1)
4. Se consolidaron los informes de cierre de los cuatro proyectos de inversión de la Entidad (4): 
- CONSERVACIÓN DE LA DIVERSIDAD BIOLÓGICA DE LAS ÁREAS PROTEGIDAS DEL SINAP NACIONAL
- ADMINISTRACIÓN DE LOS RECURSOS PROVENIENTES DE LA TASA POR USO DE AGUA PARA LA PROTECCIÓN Y RECUPERACIÓN DEL RECURSO HÍDRICO EN ÁREAS DEL SISTEMA DE PARQUES NACIONALES NATURALES DE COLOMBIA
- FORTALECIMIENTO DE LA CAPACIDAD INSTITUCIONAL DE PARQUES NACIONALES NATURALES A NIVEL NACIONAL
- MEJORAMIENTO DE LA INFRAUESTRUCTURA FÍSICA EN PARQUES NACIONALES NATURALES DE COLOMBIA
5. Se consolidaron los informes de cierre de seguimiento a la ejecución de recursos FONAM (3):
- CONSERVACIÓN DE LA DIVERSIDAD BIOLÓGICA DE LAS ÁREAS PROTEGIDAS DEL SINAP NACIONAL
- ADMINISTRACIÓN DE LOS RECURSOS PROVENIENTES DE LA TASA POR USO DE AGUA PARA LA PROTECCIÓN Y RECUPERACIÓN DEL RECURSO HÍDRICO EN ÁREAS DEL SISTEMA DE PARQUES NACIONALES NATURALES DE COLOMBIA
- MEJORAMIENTO DE LA INFRAUESTRUCTURA FÍSICA EN PARQUES NACIONALES NATURALES DE COLOMBIA</t>
  </si>
  <si>
    <t>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</si>
</sst>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6" formatCode="#,##0%"/>
    <numFmt numFmtId="167" formatCode="0.0%"/>
  </numFmts>
  <fonts count="15" x14ac:knownFonts="1">
    <font>
      <sz val="10"/>
      <color rgb="FF000000"/>
      <name val="Arial"/>
      <scheme val="minor"/>
    </font>
    <font>
      <sz val="10"/>
      <color theme="1"/>
      <name val="Arial Narrow"/>
      <family val="2"/>
    </font>
    <font>
      <sz val="12"/>
      <color theme="1"/>
      <name val="Arial Narrow"/>
      <family val="2"/>
    </font>
    <font>
      <sz val="10"/>
      <color rgb="FF000000"/>
      <name val="Arial Narrow"/>
      <family val="2"/>
    </font>
    <font>
      <b/>
      <sz val="20"/>
      <color rgb="FF000000"/>
      <name val="Arial Narrow"/>
      <family val="2"/>
    </font>
    <font>
      <sz val="10"/>
      <name val="Arial"/>
      <family val="2"/>
    </font>
    <font>
      <b/>
      <sz val="14"/>
      <color rgb="FFFFFFFF"/>
      <name val="Arial Narrow"/>
      <family val="2"/>
    </font>
    <font>
      <b/>
      <sz val="20"/>
      <color theme="0"/>
      <name val="Arial Narrow"/>
      <family val="2"/>
    </font>
    <font>
      <b/>
      <sz val="17"/>
      <color theme="1"/>
      <name val="Arial Narrow"/>
      <family val="2"/>
    </font>
    <font>
      <b/>
      <sz val="16"/>
      <color theme="1"/>
      <name val="Arial Narrow"/>
      <family val="2"/>
    </font>
    <font>
      <sz val="10"/>
      <color rgb="FF000000"/>
      <name val="Arial"/>
      <family val="2"/>
      <scheme val="minor"/>
    </font>
    <font>
      <b/>
      <sz val="12"/>
      <color theme="0"/>
      <name val="Arial Narrow"/>
      <family val="2"/>
    </font>
    <font>
      <b/>
      <sz val="11"/>
      <color rgb="FFFFFFFF"/>
      <name val="Arial Narrow"/>
      <family val="2"/>
    </font>
    <font>
      <sz val="11"/>
      <color theme="1"/>
      <name val="Arial Narrow"/>
      <family val="2"/>
    </font>
    <font>
      <b/>
      <sz val="11"/>
      <color theme="1"/>
      <name val="Arial Narrow"/>
      <family val="2"/>
    </font>
  </fonts>
  <fills count="16">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00B0F0"/>
        <bgColor rgb="FF00B0F0"/>
      </patternFill>
    </fill>
    <fill>
      <patternFill patternType="solid">
        <fgColor rgb="FF95DCF7"/>
        <bgColor rgb="FF95DCF7"/>
      </patternFill>
    </fill>
    <fill>
      <patternFill patternType="solid">
        <fgColor rgb="FFCAEDFB"/>
        <bgColor rgb="FFCAEDFB"/>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
      <patternFill patternType="solid">
        <fgColor rgb="FF1E4E79"/>
        <bgColor rgb="FF1E4E79"/>
      </patternFill>
    </fill>
    <fill>
      <patternFill patternType="solid">
        <fgColor theme="9" tint="0.59999389629810485"/>
        <bgColor rgb="FFD9F2D0"/>
      </patternFill>
    </fill>
    <fill>
      <patternFill patternType="solid">
        <fgColor theme="9" tint="0.59999389629810485"/>
        <bgColor indexed="64"/>
      </patternFill>
    </fill>
  </fills>
  <borders count="31">
    <border>
      <left/>
      <right/>
      <top/>
      <bottom/>
      <diagonal/>
    </border>
    <border>
      <left/>
      <right/>
      <top/>
      <bottom/>
      <diagonal/>
    </border>
    <border>
      <left style="thin">
        <color theme="0"/>
      </left>
      <right style="thin">
        <color theme="0"/>
      </right>
      <top/>
      <bottom/>
      <diagonal/>
    </border>
    <border>
      <left/>
      <right/>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diagonal/>
    </border>
    <border>
      <left style="thin">
        <color theme="0"/>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rgb="FF000000"/>
      </top>
      <bottom/>
      <diagonal/>
    </border>
    <border>
      <left style="thin">
        <color theme="0"/>
      </left>
      <right style="thin">
        <color theme="0"/>
      </right>
      <top/>
      <bottom style="thin">
        <color rgb="FF000000"/>
      </bottom>
      <diagonal/>
    </border>
    <border>
      <left/>
      <right style="thin">
        <color theme="0"/>
      </right>
      <top style="medium">
        <color rgb="FF000000"/>
      </top>
      <bottom/>
      <diagonal/>
    </border>
    <border>
      <left style="thin">
        <color theme="0"/>
      </left>
      <right/>
      <top style="medium">
        <color rgb="FF000000"/>
      </top>
      <bottom/>
      <diagonal/>
    </border>
    <border>
      <left/>
      <right/>
      <top style="medium">
        <color rgb="FF000000"/>
      </top>
      <bottom/>
      <diagonal/>
    </border>
    <border>
      <left/>
      <right style="medium">
        <color indexed="64"/>
      </right>
      <top/>
      <bottom/>
      <diagonal/>
    </border>
    <border>
      <left/>
      <right/>
      <top style="medium">
        <color indexed="64"/>
      </top>
      <bottom/>
      <diagonal/>
    </border>
  </borders>
  <cellStyleXfs count="2">
    <xf numFmtId="0" fontId="0" fillId="0" borderId="0"/>
    <xf numFmtId="9" fontId="10" fillId="0" borderId="0" applyFont="0" applyFill="0" applyBorder="0" applyAlignment="0" applyProtection="0"/>
  </cellStyleXfs>
  <cellXfs count="8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8" xfId="0" applyFont="1" applyBorder="1" applyAlignment="1">
      <alignment horizontal="center" vertical="center" wrapText="1"/>
    </xf>
    <xf numFmtId="4" fontId="2" fillId="2" borderId="8"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9" fontId="2" fillId="2" borderId="8"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xf>
    <xf numFmtId="10" fontId="2" fillId="2" borderId="8" xfId="1"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11" fillId="13" borderId="19"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0" borderId="22" xfId="0" applyFont="1" applyBorder="1" applyAlignment="1">
      <alignment horizontal="center" vertical="center" wrapText="1"/>
    </xf>
    <xf numFmtId="0" fontId="11" fillId="13" borderId="23" xfId="0" applyFont="1" applyFill="1" applyBorder="1" applyAlignment="1">
      <alignment horizontal="center" vertical="center"/>
    </xf>
    <xf numFmtId="0" fontId="6" fillId="3" borderId="6" xfId="0" applyFont="1" applyFill="1" applyBorder="1" applyAlignment="1">
      <alignment horizontal="center" vertical="center" wrapText="1"/>
    </xf>
    <xf numFmtId="9" fontId="2" fillId="2" borderId="9" xfId="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1" fontId="2" fillId="2" borderId="8" xfId="0" applyNumberFormat="1" applyFont="1" applyFill="1" applyBorder="1" applyAlignment="1">
      <alignment horizontal="center" vertical="center" wrapText="1"/>
    </xf>
    <xf numFmtId="166" fontId="2" fillId="2" borderId="8" xfId="0" applyNumberFormat="1" applyFont="1" applyFill="1" applyBorder="1" applyAlignment="1">
      <alignment horizontal="center" vertical="center" wrapText="1"/>
    </xf>
    <xf numFmtId="167" fontId="2" fillId="2" borderId="8" xfId="1" applyNumberFormat="1" applyFont="1" applyFill="1" applyBorder="1" applyAlignment="1">
      <alignment horizontal="center" vertical="center" wrapText="1"/>
    </xf>
    <xf numFmtId="167" fontId="2" fillId="2" borderId="9" xfId="1" applyNumberFormat="1" applyFont="1" applyFill="1" applyBorder="1" applyAlignment="1">
      <alignment horizontal="center" vertical="center" wrapText="1"/>
    </xf>
    <xf numFmtId="10" fontId="2" fillId="2" borderId="9" xfId="1" applyNumberFormat="1" applyFont="1" applyFill="1" applyBorder="1" applyAlignment="1">
      <alignment horizontal="center" vertical="center" wrapText="1"/>
    </xf>
    <xf numFmtId="10" fontId="2" fillId="2" borderId="8" xfId="0" applyNumberFormat="1" applyFont="1" applyFill="1" applyBorder="1" applyAlignment="1">
      <alignment horizontal="center" vertical="center" wrapText="1"/>
    </xf>
    <xf numFmtId="167" fontId="2" fillId="0" borderId="8" xfId="1" applyNumberFormat="1" applyFont="1" applyBorder="1" applyAlignment="1">
      <alignment horizontal="center" vertical="center" wrapText="1"/>
    </xf>
    <xf numFmtId="10" fontId="2" fillId="0" borderId="8" xfId="1" applyNumberFormat="1" applyFont="1" applyBorder="1" applyAlignment="1">
      <alignment horizontal="center" vertical="center" wrapText="1"/>
    </xf>
    <xf numFmtId="2" fontId="2" fillId="0" borderId="8" xfId="1" applyNumberFormat="1" applyFont="1" applyBorder="1" applyAlignment="1">
      <alignment horizontal="center" vertical="center" wrapText="1"/>
    </xf>
    <xf numFmtId="1" fontId="2" fillId="0" borderId="8"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1" fontId="2" fillId="0" borderId="22" xfId="1" applyNumberFormat="1" applyFont="1" applyBorder="1" applyAlignment="1">
      <alignment horizontal="center" vertical="center" wrapText="1"/>
    </xf>
    <xf numFmtId="2" fontId="2" fillId="0" borderId="22" xfId="1" applyNumberFormat="1" applyFont="1" applyBorder="1" applyAlignment="1">
      <alignment horizontal="center" vertical="center" wrapText="1"/>
    </xf>
    <xf numFmtId="9" fontId="2" fillId="2" borderId="22" xfId="1" applyFont="1" applyFill="1" applyBorder="1" applyAlignment="1">
      <alignment horizontal="center" vertical="center" wrapText="1"/>
    </xf>
    <xf numFmtId="0" fontId="2" fillId="0" borderId="22" xfId="1" applyNumberFormat="1" applyFont="1" applyBorder="1" applyAlignment="1">
      <alignment horizontal="center" vertical="center" wrapText="1"/>
    </xf>
    <xf numFmtId="0" fontId="2" fillId="2" borderId="22" xfId="0" applyFont="1" applyFill="1" applyBorder="1" applyAlignment="1">
      <alignment horizontal="left" vertical="center" wrapText="1"/>
    </xf>
    <xf numFmtId="0" fontId="1" fillId="0" borderId="3" xfId="0" applyFont="1" applyBorder="1" applyAlignment="1">
      <alignment horizontal="center" vertical="center" wrapText="1"/>
    </xf>
    <xf numFmtId="0" fontId="8" fillId="5" borderId="15" xfId="0" applyFont="1" applyFill="1" applyBorder="1" applyAlignment="1">
      <alignment horizontal="center" vertical="center" wrapText="1"/>
    </xf>
    <xf numFmtId="0" fontId="5" fillId="0" borderId="7" xfId="0" applyFont="1" applyBorder="1"/>
    <xf numFmtId="0" fontId="5" fillId="0" borderId="20" xfId="0" applyFont="1" applyBorder="1"/>
    <xf numFmtId="0" fontId="6" fillId="3" borderId="3" xfId="0" applyFont="1" applyFill="1" applyBorder="1" applyAlignment="1">
      <alignment horizontal="center" vertical="center" wrapText="1"/>
    </xf>
    <xf numFmtId="0" fontId="5" fillId="0" borderId="3" xfId="0" applyFont="1" applyBorder="1"/>
    <xf numFmtId="0" fontId="6" fillId="3" borderId="24" xfId="0" applyFont="1" applyFill="1" applyBorder="1" applyAlignment="1">
      <alignment horizontal="center" vertical="center" wrapText="1"/>
    </xf>
    <xf numFmtId="0" fontId="5" fillId="0" borderId="25" xfId="0" applyFont="1" applyBorder="1"/>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5" fillId="0" borderId="14" xfId="0" applyFont="1" applyBorder="1"/>
    <xf numFmtId="0" fontId="4" fillId="2" borderId="10" xfId="0" applyFont="1" applyFill="1" applyBorder="1" applyAlignment="1">
      <alignment horizontal="center" vertical="center" wrapText="1"/>
    </xf>
    <xf numFmtId="0" fontId="5" fillId="0" borderId="11" xfId="0" applyFont="1" applyBorder="1"/>
    <xf numFmtId="0" fontId="5" fillId="0" borderId="12" xfId="0" applyFont="1" applyBorder="1"/>
    <xf numFmtId="0" fontId="6" fillId="3" borderId="13" xfId="0" applyFont="1" applyFill="1" applyBorder="1" applyAlignment="1">
      <alignment horizontal="center" vertical="center" wrapText="1"/>
    </xf>
    <xf numFmtId="0" fontId="5" fillId="0" borderId="13" xfId="0" applyFont="1" applyBorder="1"/>
    <xf numFmtId="0" fontId="6" fillId="3" borderId="4" xfId="0" applyFont="1" applyFill="1" applyBorder="1" applyAlignment="1">
      <alignment horizontal="center" vertical="center" wrapText="1"/>
    </xf>
    <xf numFmtId="0" fontId="5" fillId="0" borderId="4" xfId="0" applyFont="1" applyBorder="1"/>
    <xf numFmtId="0" fontId="6" fillId="3" borderId="2" xfId="0" applyFont="1" applyFill="1" applyBorder="1" applyAlignment="1">
      <alignment horizontal="center" vertical="center" wrapText="1"/>
    </xf>
    <xf numFmtId="0" fontId="5" fillId="0" borderId="2" xfId="0" applyFont="1" applyBorder="1"/>
    <xf numFmtId="0" fontId="7" fillId="4" borderId="15" xfId="0" applyFont="1" applyFill="1" applyBorder="1" applyAlignment="1">
      <alignment horizontal="center" vertical="center" wrapText="1"/>
    </xf>
    <xf numFmtId="0" fontId="5" fillId="0" borderId="16" xfId="0" applyFont="1" applyBorder="1"/>
    <xf numFmtId="0" fontId="8" fillId="14" borderId="15" xfId="0" applyFont="1" applyFill="1" applyBorder="1" applyAlignment="1">
      <alignment horizontal="center" vertical="center" wrapText="1"/>
    </xf>
    <xf numFmtId="0" fontId="5" fillId="15" borderId="7" xfId="0" applyFont="1" applyFill="1" applyBorder="1"/>
    <xf numFmtId="0" fontId="5" fillId="15" borderId="17" xfId="0" applyFont="1" applyFill="1" applyBorder="1"/>
    <xf numFmtId="0" fontId="8" fillId="5" borderId="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29" xfId="0" applyFont="1" applyFill="1" applyBorder="1" applyAlignment="1">
      <alignment horizontal="center" vertical="center" wrapText="1"/>
    </xf>
    <xf numFmtId="2" fontId="2" fillId="2" borderId="8" xfId="1" applyNumberFormat="1" applyFont="1" applyFill="1" applyBorder="1" applyAlignment="1">
      <alignment horizontal="center" vertical="center" wrapText="1"/>
    </xf>
    <xf numFmtId="0" fontId="1" fillId="0" borderId="30" xfId="0" applyFont="1" applyBorder="1" applyAlignment="1">
      <alignment vertical="center" wrapText="1"/>
    </xf>
    <xf numFmtId="0" fontId="13" fillId="0" borderId="30" xfId="0" applyFont="1" applyBorder="1" applyAlignment="1">
      <alignment horizontal="left" vertical="center" wrapText="1"/>
    </xf>
    <xf numFmtId="9" fontId="2" fillId="2" borderId="8" xfId="1" applyNumberFormat="1" applyFont="1" applyFill="1" applyBorder="1" applyAlignment="1">
      <alignment horizontal="center" vertical="center" wrapText="1"/>
    </xf>
  </cellXfs>
  <cellStyles count="2">
    <cellStyle name="Normal" xfId="0" builtinId="0"/>
    <cellStyle name="Porcentaje" xfId="1" builtinId="5"/>
  </cellStyles>
  <dxfs count="24">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69056</xdr:colOff>
      <xdr:row>1</xdr:row>
      <xdr:rowOff>95250</xdr:rowOff>
    </xdr:from>
    <xdr:ext cx="4238625"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5275" y="285750"/>
          <a:ext cx="4238625" cy="1476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24"/>
  <sheetViews>
    <sheetView tabSelected="1" zoomScale="80" zoomScaleNormal="80" workbookViewId="0">
      <selection activeCell="B2" sqref="B2:N2"/>
    </sheetView>
  </sheetViews>
  <sheetFormatPr baseColWidth="10" defaultColWidth="12.5703125" defaultRowHeight="12.75" x14ac:dyDescent="0.2"/>
  <cols>
    <col min="1" max="1" width="3.42578125" customWidth="1"/>
    <col min="2" max="3" width="25.140625" customWidth="1"/>
    <col min="4" max="5" width="22.140625" customWidth="1"/>
    <col min="6" max="6" width="50.42578125" customWidth="1"/>
    <col min="7" max="12" width="25.140625" customWidth="1"/>
    <col min="13" max="13" width="168.5703125" style="14" customWidth="1"/>
    <col min="14" max="14" width="30.85546875" customWidth="1"/>
    <col min="15" max="15" width="3.42578125" customWidth="1"/>
    <col min="16" max="25" width="10.5703125" customWidth="1"/>
  </cols>
  <sheetData>
    <row r="1" spans="1:25" ht="15" customHeight="1" thickBot="1" x14ac:dyDescent="0.25">
      <c r="A1" s="1"/>
      <c r="B1" s="41"/>
      <c r="C1" s="41"/>
      <c r="D1" s="41"/>
      <c r="E1" s="41"/>
      <c r="F1" s="41"/>
      <c r="G1" s="41"/>
      <c r="H1" s="41"/>
      <c r="I1" s="41"/>
      <c r="J1" s="41"/>
      <c r="K1" s="41"/>
      <c r="L1" s="41"/>
      <c r="M1" s="41"/>
      <c r="N1" s="41"/>
      <c r="O1" s="1"/>
      <c r="P1" s="1"/>
      <c r="Q1" s="1"/>
      <c r="R1" s="1"/>
      <c r="S1" s="1"/>
      <c r="T1" s="1"/>
      <c r="U1" s="1"/>
      <c r="V1" s="1"/>
      <c r="W1" s="1"/>
      <c r="X1" s="1"/>
      <c r="Y1" s="1"/>
    </row>
    <row r="2" spans="1:25" ht="140.25" customHeight="1" thickBot="1" x14ac:dyDescent="0.25">
      <c r="A2" s="3"/>
      <c r="B2" s="54" t="s">
        <v>37</v>
      </c>
      <c r="C2" s="55"/>
      <c r="D2" s="55"/>
      <c r="E2" s="55"/>
      <c r="F2" s="55"/>
      <c r="G2" s="55"/>
      <c r="H2" s="55"/>
      <c r="I2" s="55"/>
      <c r="J2" s="55"/>
      <c r="K2" s="55"/>
      <c r="L2" s="55"/>
      <c r="M2" s="55"/>
      <c r="N2" s="56"/>
      <c r="O2" s="3"/>
      <c r="P2" s="1"/>
      <c r="Q2" s="1"/>
      <c r="R2" s="1"/>
      <c r="S2" s="1"/>
      <c r="T2" s="1"/>
      <c r="U2" s="1"/>
      <c r="V2" s="1"/>
      <c r="W2" s="1"/>
      <c r="X2" s="1"/>
      <c r="Y2" s="1"/>
    </row>
    <row r="3" spans="1:25" ht="18" x14ac:dyDescent="0.2">
      <c r="A3" s="3"/>
      <c r="B3" s="57" t="s">
        <v>0</v>
      </c>
      <c r="C3" s="59" t="s">
        <v>1</v>
      </c>
      <c r="D3" s="59" t="s">
        <v>2</v>
      </c>
      <c r="E3" s="59" t="s">
        <v>238</v>
      </c>
      <c r="F3" s="59" t="s">
        <v>1794</v>
      </c>
      <c r="G3" s="61" t="s">
        <v>89</v>
      </c>
      <c r="H3" s="45" t="s">
        <v>90</v>
      </c>
      <c r="I3" s="47" t="s">
        <v>91</v>
      </c>
      <c r="J3" s="49" t="s">
        <v>92</v>
      </c>
      <c r="K3" s="50"/>
      <c r="L3" s="50"/>
      <c r="M3" s="51"/>
      <c r="N3" s="52" t="s">
        <v>36</v>
      </c>
      <c r="O3" s="3"/>
      <c r="P3" s="1"/>
      <c r="Q3" s="1"/>
      <c r="R3" s="1"/>
      <c r="S3" s="1"/>
      <c r="T3" s="1"/>
      <c r="U3" s="1"/>
      <c r="V3" s="1"/>
      <c r="W3" s="1"/>
      <c r="X3" s="1"/>
      <c r="Y3" s="1"/>
    </row>
    <row r="4" spans="1:25" ht="36.75" customHeight="1" x14ac:dyDescent="0.2">
      <c r="A4" s="3"/>
      <c r="B4" s="58"/>
      <c r="C4" s="60"/>
      <c r="D4" s="60"/>
      <c r="E4" s="60"/>
      <c r="F4" s="60"/>
      <c r="G4" s="62"/>
      <c r="H4" s="46"/>
      <c r="I4" s="48"/>
      <c r="J4" s="4" t="s">
        <v>34</v>
      </c>
      <c r="K4" s="4" t="s">
        <v>35</v>
      </c>
      <c r="L4" s="4" t="s">
        <v>3</v>
      </c>
      <c r="M4" s="22" t="s">
        <v>4</v>
      </c>
      <c r="N4" s="53"/>
      <c r="O4" s="3"/>
      <c r="P4" s="1"/>
      <c r="Q4" s="1"/>
      <c r="R4" s="1"/>
      <c r="S4" s="1"/>
      <c r="T4" s="1"/>
      <c r="U4" s="1"/>
      <c r="V4" s="1"/>
      <c r="W4" s="1"/>
      <c r="X4" s="1"/>
      <c r="Y4" s="1"/>
    </row>
    <row r="5" spans="1:25" ht="26.25" customHeight="1" x14ac:dyDescent="0.2">
      <c r="A5" s="3"/>
      <c r="B5" s="63" t="s">
        <v>5</v>
      </c>
      <c r="C5" s="43"/>
      <c r="D5" s="43"/>
      <c r="E5" s="43"/>
      <c r="F5" s="43"/>
      <c r="G5" s="43"/>
      <c r="H5" s="43"/>
      <c r="I5" s="43"/>
      <c r="J5" s="43"/>
      <c r="K5" s="43"/>
      <c r="L5" s="43"/>
      <c r="M5" s="43"/>
      <c r="N5" s="64"/>
      <c r="O5" s="3"/>
      <c r="P5" s="1"/>
      <c r="Q5" s="1"/>
      <c r="R5" s="1"/>
      <c r="S5" s="1"/>
      <c r="T5" s="1"/>
      <c r="U5" s="1"/>
      <c r="V5" s="1"/>
      <c r="W5" s="1"/>
      <c r="X5" s="1"/>
      <c r="Y5" s="1"/>
    </row>
    <row r="6" spans="1:25" ht="27.75" customHeight="1" x14ac:dyDescent="0.2">
      <c r="A6" s="3"/>
      <c r="B6" s="65" t="s">
        <v>6</v>
      </c>
      <c r="C6" s="66"/>
      <c r="D6" s="66"/>
      <c r="E6" s="66"/>
      <c r="F6" s="66"/>
      <c r="G6" s="66"/>
      <c r="H6" s="66"/>
      <c r="I6" s="66"/>
      <c r="J6" s="66"/>
      <c r="K6" s="66"/>
      <c r="L6" s="66"/>
      <c r="M6" s="66"/>
      <c r="N6" s="67"/>
      <c r="O6" s="3"/>
      <c r="P6" s="1"/>
      <c r="Q6" s="1"/>
      <c r="R6" s="1"/>
      <c r="S6" s="1"/>
      <c r="T6" s="1"/>
      <c r="U6" s="1"/>
      <c r="V6" s="1"/>
      <c r="W6" s="1"/>
      <c r="X6" s="1"/>
      <c r="Y6" s="1"/>
    </row>
    <row r="7" spans="1:25" ht="299.25" x14ac:dyDescent="0.2">
      <c r="A7" s="3"/>
      <c r="B7" s="16" t="s">
        <v>5</v>
      </c>
      <c r="C7" s="5" t="s">
        <v>6</v>
      </c>
      <c r="D7" s="5" t="s">
        <v>7</v>
      </c>
      <c r="E7" s="5" t="s">
        <v>240</v>
      </c>
      <c r="F7" s="6" t="s">
        <v>241</v>
      </c>
      <c r="G7" s="24">
        <v>7500</v>
      </c>
      <c r="H7" s="24">
        <v>0</v>
      </c>
      <c r="I7" s="12">
        <v>0</v>
      </c>
      <c r="J7" s="24">
        <v>0</v>
      </c>
      <c r="K7" s="24">
        <v>0</v>
      </c>
      <c r="L7" s="23">
        <v>1</v>
      </c>
      <c r="M7" s="11" t="s">
        <v>242</v>
      </c>
      <c r="N7" s="17" t="str">
        <f t="shared" ref="N7:N33" si="0">IF(L7&gt;=95%,"Cumplido","Incumplido")</f>
        <v>Cumplido</v>
      </c>
      <c r="O7" s="3"/>
      <c r="P7" s="1"/>
      <c r="Q7" s="1"/>
      <c r="R7" s="1"/>
      <c r="S7" s="1"/>
      <c r="T7" s="1"/>
      <c r="U7" s="1"/>
      <c r="V7" s="1"/>
      <c r="W7" s="1"/>
      <c r="X7" s="1"/>
      <c r="Y7" s="1"/>
    </row>
    <row r="8" spans="1:25" ht="315" x14ac:dyDescent="0.2">
      <c r="A8" s="3"/>
      <c r="B8" s="16" t="s">
        <v>5</v>
      </c>
      <c r="C8" s="5" t="s">
        <v>6</v>
      </c>
      <c r="D8" s="5" t="s">
        <v>13</v>
      </c>
      <c r="E8" s="5" t="s">
        <v>240</v>
      </c>
      <c r="F8" s="6" t="s">
        <v>243</v>
      </c>
      <c r="G8" s="7">
        <v>50212471</v>
      </c>
      <c r="H8" s="24">
        <v>50037811</v>
      </c>
      <c r="I8" s="27">
        <v>0.99652158126215296</v>
      </c>
      <c r="J8" s="24">
        <v>50052581.840000004</v>
      </c>
      <c r="K8" s="24">
        <v>50037811</v>
      </c>
      <c r="L8" s="29">
        <v>0.99970489354480807</v>
      </c>
      <c r="M8" s="11" t="s">
        <v>244</v>
      </c>
      <c r="N8" s="17" t="str">
        <f t="shared" si="0"/>
        <v>Cumplido</v>
      </c>
      <c r="O8" s="3"/>
      <c r="P8" s="1"/>
      <c r="Q8" s="1"/>
      <c r="R8" s="1"/>
      <c r="S8" s="1"/>
      <c r="T8" s="1"/>
      <c r="U8" s="1"/>
      <c r="V8" s="1"/>
      <c r="W8" s="1"/>
      <c r="X8" s="1"/>
      <c r="Y8" s="1"/>
    </row>
    <row r="9" spans="1:25" ht="94.5" x14ac:dyDescent="0.2">
      <c r="A9" s="3"/>
      <c r="B9" s="16" t="s">
        <v>5</v>
      </c>
      <c r="C9" s="5" t="s">
        <v>6</v>
      </c>
      <c r="D9" s="5" t="s">
        <v>7</v>
      </c>
      <c r="E9" s="5" t="s">
        <v>239</v>
      </c>
      <c r="F9" s="6" t="s">
        <v>1786</v>
      </c>
      <c r="G9" s="86">
        <v>0.8</v>
      </c>
      <c r="H9" s="12">
        <v>0.62</v>
      </c>
      <c r="I9" s="12">
        <v>0.77500000000000002</v>
      </c>
      <c r="J9" s="30">
        <v>0.65</v>
      </c>
      <c r="K9" s="12">
        <v>0.62</v>
      </c>
      <c r="L9" s="23">
        <v>0.9538461538461539</v>
      </c>
      <c r="M9" s="11" t="s">
        <v>245</v>
      </c>
      <c r="N9" s="17" t="str">
        <f t="shared" si="0"/>
        <v>Cumplido</v>
      </c>
      <c r="O9" s="3"/>
      <c r="P9" s="1"/>
      <c r="Q9" s="1"/>
      <c r="R9" s="1"/>
      <c r="S9" s="1"/>
      <c r="T9" s="1"/>
      <c r="U9" s="1"/>
      <c r="V9" s="1"/>
      <c r="W9" s="1"/>
      <c r="X9" s="1"/>
      <c r="Y9" s="1"/>
    </row>
    <row r="10" spans="1:25" ht="63" x14ac:dyDescent="0.2">
      <c r="A10" s="9"/>
      <c r="B10" s="16" t="s">
        <v>5</v>
      </c>
      <c r="C10" s="5" t="s">
        <v>6</v>
      </c>
      <c r="D10" s="5" t="s">
        <v>7</v>
      </c>
      <c r="E10" s="5" t="s">
        <v>239</v>
      </c>
      <c r="F10" s="6" t="s">
        <v>1787</v>
      </c>
      <c r="G10" s="86">
        <v>0.4</v>
      </c>
      <c r="H10" s="12">
        <v>0.32</v>
      </c>
      <c r="I10" s="12">
        <v>0.8</v>
      </c>
      <c r="J10" s="30">
        <v>0.33250000000000002</v>
      </c>
      <c r="K10" s="12">
        <v>0.32</v>
      </c>
      <c r="L10" s="23">
        <f>+K10/J10</f>
        <v>0.96240601503759393</v>
      </c>
      <c r="M10" s="11" t="s">
        <v>248</v>
      </c>
      <c r="N10" s="17" t="str">
        <f t="shared" si="0"/>
        <v>Cumplido</v>
      </c>
      <c r="O10" s="9"/>
      <c r="P10" s="1"/>
      <c r="Q10" s="1"/>
      <c r="R10" s="1"/>
      <c r="S10" s="1"/>
      <c r="T10" s="1"/>
      <c r="U10" s="1"/>
      <c r="V10" s="1"/>
      <c r="W10" s="1"/>
      <c r="X10" s="1"/>
      <c r="Y10" s="1"/>
    </row>
    <row r="11" spans="1:25" ht="63" x14ac:dyDescent="0.2">
      <c r="A11" s="9"/>
      <c r="B11" s="16" t="s">
        <v>5</v>
      </c>
      <c r="C11" s="5" t="s">
        <v>6</v>
      </c>
      <c r="D11" s="5" t="s">
        <v>7</v>
      </c>
      <c r="E11" s="5" t="s">
        <v>239</v>
      </c>
      <c r="F11" s="6" t="s">
        <v>1788</v>
      </c>
      <c r="G11" s="86">
        <v>0.97499999999999998</v>
      </c>
      <c r="H11" s="12">
        <v>0.71</v>
      </c>
      <c r="I11" s="12">
        <v>0.72820512820512817</v>
      </c>
      <c r="J11" s="30">
        <v>0.76900000000000002</v>
      </c>
      <c r="K11" s="12">
        <v>0.71</v>
      </c>
      <c r="L11" s="23">
        <f t="shared" ref="L11:L15" si="1">+K11/J11</f>
        <v>0.92327698309492845</v>
      </c>
      <c r="M11" s="11" t="s">
        <v>249</v>
      </c>
      <c r="N11" s="17" t="str">
        <f t="shared" si="0"/>
        <v>Incumplido</v>
      </c>
      <c r="O11" s="9"/>
      <c r="P11" s="1"/>
      <c r="Q11" s="1"/>
      <c r="R11" s="1"/>
      <c r="S11" s="1"/>
      <c r="T11" s="1"/>
      <c r="U11" s="1"/>
      <c r="V11" s="1"/>
      <c r="W11" s="1"/>
      <c r="X11" s="1"/>
      <c r="Y11" s="1"/>
    </row>
    <row r="12" spans="1:25" ht="63" x14ac:dyDescent="0.2">
      <c r="A12" s="9"/>
      <c r="B12" s="16" t="s">
        <v>5</v>
      </c>
      <c r="C12" s="5" t="s">
        <v>6</v>
      </c>
      <c r="D12" s="5" t="s">
        <v>7</v>
      </c>
      <c r="E12" s="5" t="s">
        <v>239</v>
      </c>
      <c r="F12" s="6" t="s">
        <v>1789</v>
      </c>
      <c r="G12" s="86">
        <v>0.35</v>
      </c>
      <c r="H12" s="12">
        <v>0.3</v>
      </c>
      <c r="I12" s="12">
        <v>0.8571428571428571</v>
      </c>
      <c r="J12" s="30">
        <v>0.30499999999999999</v>
      </c>
      <c r="K12" s="12">
        <v>0.3</v>
      </c>
      <c r="L12" s="23">
        <f t="shared" si="1"/>
        <v>0.98360655737704916</v>
      </c>
      <c r="M12" s="11" t="s">
        <v>250</v>
      </c>
      <c r="N12" s="17" t="str">
        <f t="shared" si="0"/>
        <v>Cumplido</v>
      </c>
      <c r="O12" s="9"/>
      <c r="P12" s="1"/>
      <c r="Q12" s="1"/>
      <c r="R12" s="1"/>
      <c r="S12" s="1"/>
      <c r="T12" s="1"/>
      <c r="U12" s="1"/>
      <c r="V12" s="1"/>
      <c r="W12" s="1"/>
      <c r="X12" s="1"/>
      <c r="Y12" s="1"/>
    </row>
    <row r="13" spans="1:25" ht="110.25" x14ac:dyDescent="0.2">
      <c r="A13" s="9"/>
      <c r="B13" s="16" t="s">
        <v>5</v>
      </c>
      <c r="C13" s="5" t="s">
        <v>6</v>
      </c>
      <c r="D13" s="5" t="s">
        <v>7</v>
      </c>
      <c r="E13" s="5" t="s">
        <v>239</v>
      </c>
      <c r="F13" s="6" t="s">
        <v>1790</v>
      </c>
      <c r="G13" s="86">
        <v>1</v>
      </c>
      <c r="H13" s="12">
        <v>0.97499999999999998</v>
      </c>
      <c r="I13" s="12">
        <v>0.97499999999999998</v>
      </c>
      <c r="J13" s="30">
        <v>0.98099999999999998</v>
      </c>
      <c r="K13" s="12">
        <v>0.97499999999999998</v>
      </c>
      <c r="L13" s="23">
        <f t="shared" si="1"/>
        <v>0.99388379204892963</v>
      </c>
      <c r="M13" s="11" t="s">
        <v>251</v>
      </c>
      <c r="N13" s="17" t="str">
        <f t="shared" si="0"/>
        <v>Cumplido</v>
      </c>
      <c r="O13" s="9"/>
      <c r="P13" s="1"/>
      <c r="Q13" s="1"/>
      <c r="R13" s="1"/>
      <c r="S13" s="1"/>
      <c r="T13" s="1"/>
      <c r="U13" s="1"/>
      <c r="V13" s="1"/>
      <c r="W13" s="1"/>
      <c r="X13" s="1"/>
      <c r="Y13" s="1"/>
    </row>
    <row r="14" spans="1:25" ht="63" x14ac:dyDescent="0.2">
      <c r="A14" s="9"/>
      <c r="B14" s="16" t="s">
        <v>5</v>
      </c>
      <c r="C14" s="5" t="s">
        <v>6</v>
      </c>
      <c r="D14" s="5" t="s">
        <v>7</v>
      </c>
      <c r="E14" s="5" t="s">
        <v>239</v>
      </c>
      <c r="F14" s="6" t="s">
        <v>1791</v>
      </c>
      <c r="G14" s="86">
        <v>0.4</v>
      </c>
      <c r="H14" s="12">
        <v>0.36</v>
      </c>
      <c r="I14" s="12">
        <v>0.9</v>
      </c>
      <c r="J14" s="30">
        <v>0.36249999999999999</v>
      </c>
      <c r="K14" s="12">
        <v>0.36</v>
      </c>
      <c r="L14" s="23">
        <f t="shared" si="1"/>
        <v>0.99310344827586206</v>
      </c>
      <c r="M14" s="11" t="s">
        <v>252</v>
      </c>
      <c r="N14" s="17" t="str">
        <f t="shared" si="0"/>
        <v>Cumplido</v>
      </c>
      <c r="O14" s="9"/>
      <c r="P14" s="1"/>
      <c r="Q14" s="1"/>
      <c r="R14" s="1"/>
      <c r="S14" s="1"/>
      <c r="T14" s="1"/>
      <c r="U14" s="1"/>
      <c r="V14" s="1"/>
      <c r="W14" s="1"/>
      <c r="X14" s="1"/>
      <c r="Y14" s="1"/>
    </row>
    <row r="15" spans="1:25" ht="94.5" x14ac:dyDescent="0.2">
      <c r="A15" s="9"/>
      <c r="B15" s="16" t="s">
        <v>5</v>
      </c>
      <c r="C15" s="5" t="s">
        <v>6</v>
      </c>
      <c r="D15" s="5" t="s">
        <v>7</v>
      </c>
      <c r="E15" s="5" t="s">
        <v>239</v>
      </c>
      <c r="F15" s="6" t="s">
        <v>1792</v>
      </c>
      <c r="G15" s="86">
        <v>0.5</v>
      </c>
      <c r="H15" s="12">
        <v>0.42</v>
      </c>
      <c r="I15" s="12">
        <v>0.84</v>
      </c>
      <c r="J15" s="30">
        <v>0.44</v>
      </c>
      <c r="K15" s="12">
        <v>0.42</v>
      </c>
      <c r="L15" s="23">
        <f t="shared" si="1"/>
        <v>0.95454545454545447</v>
      </c>
      <c r="M15" s="11" t="s">
        <v>253</v>
      </c>
      <c r="N15" s="17" t="str">
        <f t="shared" si="0"/>
        <v>Cumplido</v>
      </c>
      <c r="O15" s="9"/>
      <c r="P15" s="1"/>
      <c r="Q15" s="1"/>
      <c r="R15" s="1"/>
      <c r="S15" s="1"/>
      <c r="T15" s="1"/>
      <c r="U15" s="1"/>
      <c r="V15" s="1"/>
      <c r="W15" s="1"/>
      <c r="X15" s="1"/>
      <c r="Y15" s="1"/>
    </row>
    <row r="16" spans="1:25" ht="305.25" customHeight="1" x14ac:dyDescent="0.2">
      <c r="A16" s="3"/>
      <c r="B16" s="16" t="s">
        <v>5</v>
      </c>
      <c r="C16" s="5" t="s">
        <v>6</v>
      </c>
      <c r="D16" s="5" t="s">
        <v>7</v>
      </c>
      <c r="E16" s="5" t="s">
        <v>240</v>
      </c>
      <c r="F16" s="5" t="s">
        <v>246</v>
      </c>
      <c r="G16" s="24">
        <v>400000</v>
      </c>
      <c r="H16" s="24">
        <v>0</v>
      </c>
      <c r="I16" s="12">
        <v>0</v>
      </c>
      <c r="J16" s="24">
        <v>0</v>
      </c>
      <c r="K16" s="24">
        <v>0</v>
      </c>
      <c r="L16" s="23">
        <v>1</v>
      </c>
      <c r="M16" s="11" t="s">
        <v>247</v>
      </c>
      <c r="N16" s="17" t="str">
        <f t="shared" si="0"/>
        <v>Cumplido</v>
      </c>
      <c r="O16" s="3"/>
      <c r="P16" s="1"/>
      <c r="Q16" s="1"/>
      <c r="R16" s="1"/>
      <c r="S16" s="1"/>
      <c r="T16" s="1"/>
      <c r="U16" s="1"/>
      <c r="V16" s="1"/>
      <c r="W16" s="1"/>
      <c r="X16" s="1"/>
      <c r="Y16" s="1"/>
    </row>
    <row r="17" spans="1:25" ht="126" x14ac:dyDescent="0.2">
      <c r="A17" s="3"/>
      <c r="B17" s="16" t="s">
        <v>5</v>
      </c>
      <c r="C17" s="5" t="s">
        <v>6</v>
      </c>
      <c r="D17" s="5" t="s">
        <v>7</v>
      </c>
      <c r="E17" s="5" t="s">
        <v>239</v>
      </c>
      <c r="F17" s="6" t="s">
        <v>254</v>
      </c>
      <c r="G17" s="12">
        <v>0.85</v>
      </c>
      <c r="H17" s="12">
        <v>0.84</v>
      </c>
      <c r="I17" s="12">
        <f>+H17/G17</f>
        <v>0.9882352941176471</v>
      </c>
      <c r="J17" s="27">
        <v>0.84199999999999997</v>
      </c>
      <c r="K17" s="27">
        <v>0.83909999999999996</v>
      </c>
      <c r="L17" s="28">
        <v>0.99655581947743466</v>
      </c>
      <c r="M17" s="11" t="s">
        <v>255</v>
      </c>
      <c r="N17" s="17" t="str">
        <f t="shared" si="0"/>
        <v>Cumplido</v>
      </c>
      <c r="O17" s="3"/>
      <c r="P17" s="1"/>
      <c r="Q17" s="1"/>
      <c r="R17" s="1"/>
      <c r="S17" s="1"/>
      <c r="T17" s="1"/>
      <c r="U17" s="1"/>
      <c r="V17" s="1"/>
      <c r="W17" s="1"/>
      <c r="X17" s="1"/>
      <c r="Y17" s="1"/>
    </row>
    <row r="18" spans="1:25" ht="315" x14ac:dyDescent="0.2">
      <c r="A18" s="3"/>
      <c r="B18" s="16" t="s">
        <v>5</v>
      </c>
      <c r="C18" s="5" t="s">
        <v>6</v>
      </c>
      <c r="D18" s="5" t="s">
        <v>7</v>
      </c>
      <c r="E18" s="5" t="s">
        <v>240</v>
      </c>
      <c r="F18" s="6" t="s">
        <v>8</v>
      </c>
      <c r="G18" s="12">
        <v>1</v>
      </c>
      <c r="H18" s="12">
        <v>0.1</v>
      </c>
      <c r="I18" s="12">
        <v>0.1</v>
      </c>
      <c r="J18" s="12">
        <v>0.1</v>
      </c>
      <c r="K18" s="12">
        <v>0.1</v>
      </c>
      <c r="L18" s="23">
        <v>1</v>
      </c>
      <c r="M18" s="11" t="s">
        <v>244</v>
      </c>
      <c r="N18" s="17" t="str">
        <f t="shared" si="0"/>
        <v>Cumplido</v>
      </c>
      <c r="O18" s="3"/>
      <c r="P18" s="1"/>
      <c r="Q18" s="1"/>
      <c r="R18" s="1"/>
      <c r="S18" s="1"/>
      <c r="T18" s="1"/>
      <c r="U18" s="1"/>
      <c r="V18" s="1"/>
      <c r="W18" s="1"/>
      <c r="X18" s="1"/>
      <c r="Y18" s="1"/>
    </row>
    <row r="19" spans="1:25" ht="141.75" x14ac:dyDescent="0.2">
      <c r="A19" s="3"/>
      <c r="B19" s="16" t="s">
        <v>5</v>
      </c>
      <c r="C19" s="5" t="s">
        <v>6</v>
      </c>
      <c r="D19" s="5" t="s">
        <v>7</v>
      </c>
      <c r="E19" s="5" t="s">
        <v>240</v>
      </c>
      <c r="F19" s="6" t="s">
        <v>9</v>
      </c>
      <c r="G19" s="12">
        <v>1</v>
      </c>
      <c r="H19" s="12">
        <v>0.15</v>
      </c>
      <c r="I19" s="12">
        <v>0.15</v>
      </c>
      <c r="J19" s="12">
        <v>0.15</v>
      </c>
      <c r="K19" s="12">
        <v>0.15</v>
      </c>
      <c r="L19" s="23">
        <v>1</v>
      </c>
      <c r="M19" s="11" t="s">
        <v>256</v>
      </c>
      <c r="N19" s="17" t="str">
        <f t="shared" si="0"/>
        <v>Cumplido</v>
      </c>
      <c r="O19" s="3"/>
      <c r="P19" s="1"/>
      <c r="Q19" s="1"/>
      <c r="R19" s="1"/>
      <c r="S19" s="1"/>
      <c r="T19" s="1"/>
      <c r="U19" s="1"/>
      <c r="V19" s="1"/>
      <c r="W19" s="1"/>
      <c r="X19" s="1"/>
      <c r="Y19" s="1"/>
    </row>
    <row r="20" spans="1:25" ht="63.75" customHeight="1" x14ac:dyDescent="0.2">
      <c r="A20" s="3"/>
      <c r="B20" s="16" t="s">
        <v>5</v>
      </c>
      <c r="C20" s="5" t="s">
        <v>6</v>
      </c>
      <c r="D20" s="5" t="s">
        <v>13</v>
      </c>
      <c r="E20" s="5" t="s">
        <v>240</v>
      </c>
      <c r="F20" s="6" t="s">
        <v>257</v>
      </c>
      <c r="G20" s="12">
        <v>0.95</v>
      </c>
      <c r="H20" s="15">
        <v>0.23749999999999999</v>
      </c>
      <c r="I20" s="12">
        <v>0.25</v>
      </c>
      <c r="J20" s="15">
        <v>0.23749999999999999</v>
      </c>
      <c r="K20" s="15">
        <v>0.23749999999999999</v>
      </c>
      <c r="L20" s="23">
        <v>1</v>
      </c>
      <c r="M20" s="11" t="s">
        <v>258</v>
      </c>
      <c r="N20" s="17" t="str">
        <f t="shared" si="0"/>
        <v>Cumplido</v>
      </c>
      <c r="O20" s="3"/>
      <c r="P20" s="1"/>
      <c r="Q20" s="1"/>
      <c r="R20" s="1"/>
      <c r="S20" s="1"/>
      <c r="T20" s="1"/>
      <c r="U20" s="1"/>
      <c r="V20" s="1"/>
      <c r="W20" s="1"/>
      <c r="X20" s="1"/>
      <c r="Y20" s="1"/>
    </row>
    <row r="21" spans="1:25" ht="63.75" customHeight="1" x14ac:dyDescent="0.2">
      <c r="A21" s="9"/>
      <c r="B21" s="16" t="s">
        <v>5</v>
      </c>
      <c r="C21" s="5" t="s">
        <v>6</v>
      </c>
      <c r="D21" s="5" t="s">
        <v>13</v>
      </c>
      <c r="E21" s="5" t="s">
        <v>240</v>
      </c>
      <c r="F21" s="6" t="s">
        <v>14</v>
      </c>
      <c r="G21" s="12">
        <v>0.4</v>
      </c>
      <c r="H21" s="15">
        <v>0.15</v>
      </c>
      <c r="I21" s="12">
        <v>0.375</v>
      </c>
      <c r="J21" s="15">
        <v>0.1</v>
      </c>
      <c r="K21" s="15">
        <v>0.15</v>
      </c>
      <c r="L21" s="23">
        <v>1.5</v>
      </c>
      <c r="M21" s="11" t="s">
        <v>259</v>
      </c>
      <c r="N21" s="17" t="str">
        <f t="shared" si="0"/>
        <v>Cumplido</v>
      </c>
      <c r="O21" s="9"/>
      <c r="P21" s="1"/>
      <c r="Q21" s="1"/>
      <c r="R21" s="1"/>
      <c r="S21" s="1"/>
      <c r="T21" s="1"/>
      <c r="U21" s="1"/>
      <c r="V21" s="1"/>
      <c r="W21" s="1"/>
      <c r="X21" s="1"/>
      <c r="Y21" s="1"/>
    </row>
    <row r="22" spans="1:25" ht="63.75" customHeight="1" x14ac:dyDescent="0.2">
      <c r="A22" s="9"/>
      <c r="B22" s="16" t="s">
        <v>5</v>
      </c>
      <c r="C22" s="5" t="s">
        <v>6</v>
      </c>
      <c r="D22" s="5" t="s">
        <v>13</v>
      </c>
      <c r="E22" s="5" t="s">
        <v>240</v>
      </c>
      <c r="F22" s="6" t="s">
        <v>260</v>
      </c>
      <c r="G22" s="12">
        <v>0.3</v>
      </c>
      <c r="H22" s="15">
        <v>5.2999999999999999E-2</v>
      </c>
      <c r="I22" s="15">
        <v>0.17660000000000001</v>
      </c>
      <c r="J22" s="15">
        <v>7.4999999999999997E-2</v>
      </c>
      <c r="K22" s="15">
        <v>5.2999999999999999E-2</v>
      </c>
      <c r="L22" s="29">
        <v>0.70666666666666667</v>
      </c>
      <c r="M22" s="11" t="s">
        <v>261</v>
      </c>
      <c r="N22" s="17" t="str">
        <f t="shared" si="0"/>
        <v>Incumplido</v>
      </c>
      <c r="O22" s="9"/>
      <c r="P22" s="1"/>
      <c r="Q22" s="1"/>
      <c r="R22" s="1"/>
      <c r="S22" s="1"/>
      <c r="T22" s="1"/>
      <c r="U22" s="1"/>
      <c r="V22" s="1"/>
      <c r="W22" s="1"/>
      <c r="X22" s="1"/>
      <c r="Y22" s="1"/>
    </row>
    <row r="23" spans="1:25" ht="63.75" customHeight="1" x14ac:dyDescent="0.2">
      <c r="A23" s="9"/>
      <c r="B23" s="16" t="s">
        <v>5</v>
      </c>
      <c r="C23" s="5" t="s">
        <v>6</v>
      </c>
      <c r="D23" s="5" t="s">
        <v>13</v>
      </c>
      <c r="E23" s="5" t="s">
        <v>240</v>
      </c>
      <c r="F23" s="6" t="s">
        <v>262</v>
      </c>
      <c r="G23" s="12">
        <v>1</v>
      </c>
      <c r="H23" s="15">
        <v>0.25</v>
      </c>
      <c r="I23" s="12">
        <v>0.25</v>
      </c>
      <c r="J23" s="15">
        <v>0.25</v>
      </c>
      <c r="K23" s="15">
        <v>0.25</v>
      </c>
      <c r="L23" s="23">
        <v>1</v>
      </c>
      <c r="M23" s="11" t="s">
        <v>263</v>
      </c>
      <c r="N23" s="17" t="str">
        <f t="shared" si="0"/>
        <v>Cumplido</v>
      </c>
      <c r="O23" s="9"/>
      <c r="P23" s="1"/>
      <c r="Q23" s="1"/>
      <c r="R23" s="1"/>
      <c r="S23" s="1"/>
      <c r="T23" s="1"/>
      <c r="U23" s="1"/>
      <c r="V23" s="1"/>
      <c r="W23" s="1"/>
      <c r="X23" s="1"/>
      <c r="Y23" s="1"/>
    </row>
    <row r="24" spans="1:25" ht="63.75" customHeight="1" x14ac:dyDescent="0.2">
      <c r="A24" s="9"/>
      <c r="B24" s="16" t="s">
        <v>5</v>
      </c>
      <c r="C24" s="5" t="s">
        <v>6</v>
      </c>
      <c r="D24" s="5" t="s">
        <v>13</v>
      </c>
      <c r="E24" s="5" t="s">
        <v>240</v>
      </c>
      <c r="F24" s="6" t="s">
        <v>264</v>
      </c>
      <c r="G24" s="12">
        <v>0.52</v>
      </c>
      <c r="H24" s="15">
        <v>7.4800000000000005E-2</v>
      </c>
      <c r="I24" s="12">
        <v>0.14380000000000001</v>
      </c>
      <c r="J24" s="15">
        <v>0.13</v>
      </c>
      <c r="K24" s="15">
        <v>7.4800000000000005E-2</v>
      </c>
      <c r="L24" s="29">
        <v>0.57538461538461538</v>
      </c>
      <c r="M24" s="11" t="s">
        <v>265</v>
      </c>
      <c r="N24" s="17" t="str">
        <f t="shared" si="0"/>
        <v>Incumplido</v>
      </c>
      <c r="O24" s="9"/>
      <c r="P24" s="1"/>
      <c r="Q24" s="1"/>
      <c r="R24" s="1"/>
      <c r="S24" s="1"/>
      <c r="T24" s="1"/>
      <c r="U24" s="1"/>
      <c r="V24" s="1"/>
      <c r="W24" s="1"/>
      <c r="X24" s="1"/>
      <c r="Y24" s="1"/>
    </row>
    <row r="25" spans="1:25" ht="24.75" customHeight="1" x14ac:dyDescent="0.2">
      <c r="A25" s="9"/>
      <c r="B25" s="80" t="s">
        <v>15</v>
      </c>
      <c r="C25" s="81"/>
      <c r="D25" s="81"/>
      <c r="E25" s="81"/>
      <c r="F25" s="81"/>
      <c r="G25" s="81"/>
      <c r="H25" s="81"/>
      <c r="I25" s="81"/>
      <c r="J25" s="81"/>
      <c r="K25" s="81"/>
      <c r="L25" s="81"/>
      <c r="M25" s="81"/>
      <c r="N25" s="82"/>
      <c r="O25" s="9"/>
      <c r="P25" s="1"/>
      <c r="Q25" s="1"/>
      <c r="R25" s="1"/>
      <c r="S25" s="1"/>
      <c r="T25" s="1"/>
      <c r="U25" s="1"/>
      <c r="V25" s="1"/>
      <c r="W25" s="1"/>
      <c r="X25" s="1"/>
      <c r="Y25" s="1"/>
    </row>
    <row r="26" spans="1:25" ht="63.75" customHeight="1" x14ac:dyDescent="0.2">
      <c r="A26" s="9"/>
      <c r="B26" s="16" t="s">
        <v>5</v>
      </c>
      <c r="C26" s="5" t="s">
        <v>15</v>
      </c>
      <c r="D26" s="5" t="s">
        <v>10</v>
      </c>
      <c r="E26" s="5" t="s">
        <v>240</v>
      </c>
      <c r="F26" s="6" t="s">
        <v>266</v>
      </c>
      <c r="G26" s="24">
        <v>50211947</v>
      </c>
      <c r="H26" s="24">
        <v>0</v>
      </c>
      <c r="I26" s="12">
        <v>0</v>
      </c>
      <c r="J26" s="24">
        <v>0</v>
      </c>
      <c r="K26" s="24">
        <v>0</v>
      </c>
      <c r="L26" s="29">
        <v>0</v>
      </c>
      <c r="M26" s="11" t="s">
        <v>267</v>
      </c>
      <c r="N26" s="17" t="str">
        <f t="shared" si="0"/>
        <v>Incumplido</v>
      </c>
      <c r="O26" s="9"/>
      <c r="P26" s="1"/>
      <c r="Q26" s="1"/>
      <c r="R26" s="1"/>
      <c r="S26" s="1"/>
      <c r="T26" s="1"/>
      <c r="U26" s="1"/>
      <c r="V26" s="1"/>
      <c r="W26" s="1"/>
      <c r="X26" s="1"/>
      <c r="Y26" s="1"/>
    </row>
    <row r="27" spans="1:25" ht="157.5" x14ac:dyDescent="0.2">
      <c r="A27" s="9"/>
      <c r="B27" s="16" t="s">
        <v>5</v>
      </c>
      <c r="C27" s="5" t="s">
        <v>15</v>
      </c>
      <c r="D27" s="5" t="s">
        <v>10</v>
      </c>
      <c r="E27" s="5" t="s">
        <v>240</v>
      </c>
      <c r="F27" s="6" t="s">
        <v>268</v>
      </c>
      <c r="G27" s="24">
        <v>16</v>
      </c>
      <c r="H27" s="24">
        <v>0</v>
      </c>
      <c r="I27" s="12">
        <v>0</v>
      </c>
      <c r="J27" s="24">
        <v>0</v>
      </c>
      <c r="K27" s="24">
        <v>0</v>
      </c>
      <c r="L27" s="29">
        <v>1</v>
      </c>
      <c r="M27" s="11" t="s">
        <v>270</v>
      </c>
      <c r="N27" s="17" t="str">
        <f t="shared" si="0"/>
        <v>Cumplido</v>
      </c>
      <c r="O27" s="9"/>
      <c r="P27" s="1"/>
      <c r="Q27" s="1"/>
      <c r="R27" s="1"/>
      <c r="S27" s="1"/>
      <c r="T27" s="1"/>
      <c r="U27" s="1"/>
      <c r="V27" s="1"/>
      <c r="W27" s="1"/>
      <c r="X27" s="1"/>
      <c r="Y27" s="1"/>
    </row>
    <row r="28" spans="1:25" ht="78.75" x14ac:dyDescent="0.2">
      <c r="A28" s="9"/>
      <c r="B28" s="16" t="s">
        <v>5</v>
      </c>
      <c r="C28" s="5" t="s">
        <v>15</v>
      </c>
      <c r="D28" s="5" t="s">
        <v>29</v>
      </c>
      <c r="E28" s="5" t="s">
        <v>240</v>
      </c>
      <c r="F28" s="6" t="s">
        <v>269</v>
      </c>
      <c r="G28" s="24">
        <v>4</v>
      </c>
      <c r="H28" s="24">
        <v>0</v>
      </c>
      <c r="I28" s="12">
        <v>0</v>
      </c>
      <c r="J28" s="24">
        <v>0</v>
      </c>
      <c r="K28" s="24">
        <v>0</v>
      </c>
      <c r="L28" s="29">
        <v>0</v>
      </c>
      <c r="M28" s="11" t="s">
        <v>271</v>
      </c>
      <c r="N28" s="17" t="s">
        <v>1747</v>
      </c>
      <c r="O28" s="9"/>
      <c r="P28" s="1"/>
      <c r="Q28" s="1"/>
      <c r="R28" s="1"/>
      <c r="S28" s="1"/>
      <c r="T28" s="1"/>
      <c r="U28" s="1"/>
      <c r="V28" s="1"/>
      <c r="W28" s="1"/>
      <c r="X28" s="1"/>
      <c r="Y28" s="1"/>
    </row>
    <row r="29" spans="1:25" ht="299.25" x14ac:dyDescent="0.2">
      <c r="A29" s="9"/>
      <c r="B29" s="16" t="s">
        <v>5</v>
      </c>
      <c r="C29" s="5" t="s">
        <v>15</v>
      </c>
      <c r="D29" s="5" t="s">
        <v>10</v>
      </c>
      <c r="E29" s="5" t="s">
        <v>240</v>
      </c>
      <c r="F29" s="6" t="s">
        <v>11</v>
      </c>
      <c r="G29" s="24">
        <v>335</v>
      </c>
      <c r="H29" s="24">
        <v>0</v>
      </c>
      <c r="I29" s="12">
        <v>0</v>
      </c>
      <c r="J29" s="24">
        <v>0</v>
      </c>
      <c r="K29" s="24">
        <v>0</v>
      </c>
      <c r="L29" s="29">
        <v>1</v>
      </c>
      <c r="M29" s="11" t="s">
        <v>272</v>
      </c>
      <c r="N29" s="17" t="str">
        <f t="shared" si="0"/>
        <v>Cumplido</v>
      </c>
      <c r="O29" s="9"/>
      <c r="P29" s="1"/>
      <c r="Q29" s="1"/>
      <c r="R29" s="1"/>
      <c r="S29" s="1"/>
      <c r="T29" s="1"/>
      <c r="U29" s="1"/>
      <c r="V29" s="1"/>
      <c r="W29" s="1"/>
      <c r="X29" s="1"/>
      <c r="Y29" s="1"/>
    </row>
    <row r="30" spans="1:25" ht="267.75" x14ac:dyDescent="0.2">
      <c r="A30" s="9"/>
      <c r="B30" s="16" t="s">
        <v>5</v>
      </c>
      <c r="C30" s="5" t="s">
        <v>15</v>
      </c>
      <c r="D30" s="5" t="s">
        <v>10</v>
      </c>
      <c r="E30" s="5" t="s">
        <v>240</v>
      </c>
      <c r="F30" s="6" t="s">
        <v>12</v>
      </c>
      <c r="G30" s="24">
        <v>4</v>
      </c>
      <c r="H30" s="24">
        <v>0</v>
      </c>
      <c r="I30" s="12">
        <v>0</v>
      </c>
      <c r="J30" s="24">
        <v>0</v>
      </c>
      <c r="K30" s="24">
        <v>0</v>
      </c>
      <c r="L30" s="29">
        <v>1</v>
      </c>
      <c r="M30" s="11" t="s">
        <v>273</v>
      </c>
      <c r="N30" s="17" t="str">
        <f t="shared" si="0"/>
        <v>Cumplido</v>
      </c>
      <c r="O30" s="9"/>
      <c r="P30" s="1"/>
      <c r="Q30" s="1"/>
      <c r="R30" s="1"/>
      <c r="S30" s="1"/>
      <c r="T30" s="1"/>
      <c r="U30" s="1"/>
      <c r="V30" s="1"/>
      <c r="W30" s="1"/>
      <c r="X30" s="1"/>
      <c r="Y30" s="1"/>
    </row>
    <row r="31" spans="1:25" ht="110.25" x14ac:dyDescent="0.2">
      <c r="A31" s="9"/>
      <c r="B31" s="16" t="s">
        <v>5</v>
      </c>
      <c r="C31" s="5" t="s">
        <v>15</v>
      </c>
      <c r="D31" s="5" t="s">
        <v>16</v>
      </c>
      <c r="E31" s="5" t="s">
        <v>240</v>
      </c>
      <c r="F31" s="6" t="s">
        <v>274</v>
      </c>
      <c r="G31" s="15">
        <v>1.5E-3</v>
      </c>
      <c r="H31" s="24">
        <v>0</v>
      </c>
      <c r="I31" s="12">
        <v>0</v>
      </c>
      <c r="J31" s="24">
        <v>0</v>
      </c>
      <c r="K31" s="24">
        <v>0</v>
      </c>
      <c r="L31" s="29">
        <v>1</v>
      </c>
      <c r="M31" s="11" t="s">
        <v>275</v>
      </c>
      <c r="N31" s="17" t="str">
        <f t="shared" si="0"/>
        <v>Cumplido</v>
      </c>
      <c r="O31" s="9"/>
      <c r="P31" s="1"/>
      <c r="Q31" s="1"/>
      <c r="R31" s="1"/>
      <c r="S31" s="1"/>
      <c r="T31" s="1"/>
      <c r="U31" s="1"/>
      <c r="V31" s="1"/>
      <c r="W31" s="1"/>
      <c r="X31" s="1"/>
      <c r="Y31" s="1"/>
    </row>
    <row r="32" spans="1:25" ht="126" x14ac:dyDescent="0.2">
      <c r="A32" s="9"/>
      <c r="B32" s="16" t="s">
        <v>5</v>
      </c>
      <c r="C32" s="5" t="s">
        <v>15</v>
      </c>
      <c r="D32" s="5" t="s">
        <v>16</v>
      </c>
      <c r="E32" s="5" t="s">
        <v>240</v>
      </c>
      <c r="F32" s="6" t="s">
        <v>276</v>
      </c>
      <c r="G32" s="15">
        <v>0.97460000000000002</v>
      </c>
      <c r="H32" s="24">
        <v>0</v>
      </c>
      <c r="I32" s="12">
        <v>0</v>
      </c>
      <c r="J32" s="24">
        <v>0</v>
      </c>
      <c r="K32" s="24">
        <v>0</v>
      </c>
      <c r="L32" s="29">
        <v>1</v>
      </c>
      <c r="M32" s="11" t="s">
        <v>278</v>
      </c>
      <c r="N32" s="17" t="str">
        <f t="shared" si="0"/>
        <v>Cumplido</v>
      </c>
      <c r="O32" s="9"/>
      <c r="P32" s="1"/>
      <c r="Q32" s="1"/>
      <c r="R32" s="1"/>
      <c r="S32" s="1"/>
      <c r="T32" s="1"/>
      <c r="U32" s="1"/>
      <c r="V32" s="1"/>
      <c r="W32" s="1"/>
      <c r="X32" s="1"/>
      <c r="Y32" s="1"/>
    </row>
    <row r="33" spans="1:25" ht="110.25" x14ac:dyDescent="0.2">
      <c r="A33" s="9"/>
      <c r="B33" s="16" t="s">
        <v>5</v>
      </c>
      <c r="C33" s="5" t="s">
        <v>15</v>
      </c>
      <c r="D33" s="5" t="s">
        <v>16</v>
      </c>
      <c r="E33" s="5" t="s">
        <v>240</v>
      </c>
      <c r="F33" s="6" t="s">
        <v>277</v>
      </c>
      <c r="G33" s="15">
        <v>3.0000000000000001E-3</v>
      </c>
      <c r="H33" s="24">
        <v>0</v>
      </c>
      <c r="I33" s="12">
        <v>0</v>
      </c>
      <c r="J33" s="24">
        <v>0</v>
      </c>
      <c r="K33" s="24">
        <v>0</v>
      </c>
      <c r="L33" s="29">
        <v>1</v>
      </c>
      <c r="M33" s="11" t="s">
        <v>279</v>
      </c>
      <c r="N33" s="17" t="str">
        <f t="shared" si="0"/>
        <v>Cumplido</v>
      </c>
      <c r="O33" s="9"/>
      <c r="P33" s="1"/>
      <c r="Q33" s="1"/>
      <c r="R33" s="1"/>
      <c r="S33" s="1"/>
      <c r="T33" s="1"/>
      <c r="U33" s="1"/>
      <c r="V33" s="1"/>
      <c r="W33" s="1"/>
      <c r="X33" s="1"/>
      <c r="Y33" s="1"/>
    </row>
    <row r="34" spans="1:25" ht="27.75" customHeight="1" x14ac:dyDescent="0.2">
      <c r="A34" s="9"/>
      <c r="B34" s="42" t="s">
        <v>17</v>
      </c>
      <c r="C34" s="43"/>
      <c r="D34" s="43"/>
      <c r="E34" s="43"/>
      <c r="F34" s="43"/>
      <c r="G34" s="43"/>
      <c r="H34" s="43"/>
      <c r="I34" s="43"/>
      <c r="J34" s="43"/>
      <c r="K34" s="43"/>
      <c r="L34" s="43"/>
      <c r="M34" s="43"/>
      <c r="N34" s="44"/>
      <c r="O34" s="9"/>
      <c r="P34" s="1"/>
      <c r="Q34" s="1"/>
      <c r="R34" s="1"/>
      <c r="S34" s="1"/>
      <c r="T34" s="1"/>
      <c r="U34" s="1"/>
      <c r="V34" s="1"/>
      <c r="W34" s="1"/>
      <c r="X34" s="1"/>
      <c r="Y34" s="1"/>
    </row>
    <row r="35" spans="1:25" ht="110.25" x14ac:dyDescent="0.2">
      <c r="A35" s="9"/>
      <c r="B35" s="16" t="s">
        <v>5</v>
      </c>
      <c r="C35" s="5" t="s">
        <v>17</v>
      </c>
      <c r="D35" s="5" t="s">
        <v>18</v>
      </c>
      <c r="E35" s="5" t="s">
        <v>239</v>
      </c>
      <c r="F35" s="6" t="s">
        <v>38</v>
      </c>
      <c r="G35" s="7">
        <v>100</v>
      </c>
      <c r="H35" s="7">
        <v>0</v>
      </c>
      <c r="I35" s="12">
        <v>0</v>
      </c>
      <c r="J35" s="7">
        <v>0</v>
      </c>
      <c r="K35" s="7">
        <v>0</v>
      </c>
      <c r="L35" s="12">
        <v>1</v>
      </c>
      <c r="M35" s="10" t="s">
        <v>93</v>
      </c>
      <c r="N35" s="17" t="str">
        <f>IF(L35&gt;=95%,"Cumplido","Incumplido")</f>
        <v>Cumplido</v>
      </c>
      <c r="O35" s="9"/>
      <c r="P35" s="1"/>
      <c r="Q35" s="1"/>
      <c r="R35" s="1"/>
      <c r="S35" s="1"/>
      <c r="T35" s="1"/>
      <c r="U35" s="1"/>
      <c r="V35" s="1"/>
      <c r="W35" s="1"/>
      <c r="X35" s="1"/>
      <c r="Y35" s="1"/>
    </row>
    <row r="36" spans="1:25" ht="236.25" x14ac:dyDescent="0.2">
      <c r="A36" s="3"/>
      <c r="B36" s="16" t="s">
        <v>5</v>
      </c>
      <c r="C36" s="5" t="s">
        <v>17</v>
      </c>
      <c r="D36" s="5" t="s">
        <v>18</v>
      </c>
      <c r="E36" s="5" t="s">
        <v>239</v>
      </c>
      <c r="F36" s="6" t="s">
        <v>39</v>
      </c>
      <c r="G36" s="7">
        <v>603.29999999999995</v>
      </c>
      <c r="H36" s="7">
        <v>0</v>
      </c>
      <c r="I36" s="12">
        <v>0</v>
      </c>
      <c r="J36" s="7">
        <v>0</v>
      </c>
      <c r="K36" s="7">
        <v>0</v>
      </c>
      <c r="L36" s="12">
        <v>1</v>
      </c>
      <c r="M36" s="10" t="s">
        <v>94</v>
      </c>
      <c r="N36" s="17" t="str">
        <f t="shared" ref="N36:N99" si="2">IF(L36&gt;=95%,"Cumplido","Incumplido")</f>
        <v>Cumplido</v>
      </c>
      <c r="O36" s="3"/>
      <c r="P36" s="1"/>
      <c r="Q36" s="1"/>
      <c r="R36" s="1"/>
      <c r="S36" s="1"/>
      <c r="T36" s="1"/>
      <c r="U36" s="1"/>
      <c r="V36" s="1"/>
      <c r="W36" s="1"/>
      <c r="X36" s="1"/>
      <c r="Y36" s="1"/>
    </row>
    <row r="37" spans="1:25" ht="157.5" x14ac:dyDescent="0.2">
      <c r="A37" s="9"/>
      <c r="B37" s="16" t="s">
        <v>5</v>
      </c>
      <c r="C37" s="5" t="s">
        <v>17</v>
      </c>
      <c r="D37" s="5" t="s">
        <v>18</v>
      </c>
      <c r="E37" s="5" t="s">
        <v>239</v>
      </c>
      <c r="F37" s="6" t="s">
        <v>40</v>
      </c>
      <c r="G37" s="7">
        <v>27</v>
      </c>
      <c r="H37" s="7">
        <v>0</v>
      </c>
      <c r="I37" s="12">
        <v>0</v>
      </c>
      <c r="J37" s="7">
        <v>0</v>
      </c>
      <c r="K37" s="7">
        <v>0</v>
      </c>
      <c r="L37" s="12">
        <v>1</v>
      </c>
      <c r="M37" s="10" t="s">
        <v>95</v>
      </c>
      <c r="N37" s="17" t="str">
        <f t="shared" si="2"/>
        <v>Cumplido</v>
      </c>
      <c r="O37" s="9"/>
      <c r="P37" s="1"/>
      <c r="Q37" s="1"/>
      <c r="R37" s="1"/>
      <c r="S37" s="1"/>
      <c r="T37" s="1"/>
      <c r="U37" s="1"/>
      <c r="V37" s="1"/>
      <c r="W37" s="1"/>
      <c r="X37" s="1"/>
      <c r="Y37" s="1"/>
    </row>
    <row r="38" spans="1:25" ht="63" x14ac:dyDescent="0.2">
      <c r="A38" s="9"/>
      <c r="B38" s="16" t="s">
        <v>5</v>
      </c>
      <c r="C38" s="5" t="s">
        <v>17</v>
      </c>
      <c r="D38" s="5" t="s">
        <v>18</v>
      </c>
      <c r="E38" s="5" t="s">
        <v>239</v>
      </c>
      <c r="F38" s="6" t="s">
        <v>41</v>
      </c>
      <c r="G38" s="7">
        <v>16</v>
      </c>
      <c r="H38" s="7">
        <v>0</v>
      </c>
      <c r="I38" s="12">
        <v>0</v>
      </c>
      <c r="J38" s="7">
        <v>0</v>
      </c>
      <c r="K38" s="7">
        <v>0</v>
      </c>
      <c r="L38" s="12">
        <v>1</v>
      </c>
      <c r="M38" s="10" t="s">
        <v>96</v>
      </c>
      <c r="N38" s="17" t="str">
        <f t="shared" si="2"/>
        <v>Cumplido</v>
      </c>
      <c r="O38" s="9"/>
      <c r="P38" s="1"/>
      <c r="Q38" s="1"/>
      <c r="R38" s="1"/>
      <c r="S38" s="1"/>
      <c r="T38" s="1"/>
      <c r="U38" s="1"/>
      <c r="V38" s="1"/>
      <c r="W38" s="1"/>
      <c r="X38" s="1"/>
      <c r="Y38" s="1"/>
    </row>
    <row r="39" spans="1:25" ht="141.75" x14ac:dyDescent="0.2">
      <c r="A39" s="9"/>
      <c r="B39" s="16" t="s">
        <v>5</v>
      </c>
      <c r="C39" s="5" t="s">
        <v>17</v>
      </c>
      <c r="D39" s="5" t="s">
        <v>18</v>
      </c>
      <c r="E39" s="5" t="s">
        <v>239</v>
      </c>
      <c r="F39" s="6" t="s">
        <v>42</v>
      </c>
      <c r="G39" s="7">
        <v>219</v>
      </c>
      <c r="H39" s="7">
        <v>0</v>
      </c>
      <c r="I39" s="12">
        <v>0</v>
      </c>
      <c r="J39" s="7">
        <v>0</v>
      </c>
      <c r="K39" s="7">
        <v>0</v>
      </c>
      <c r="L39" s="12">
        <v>1</v>
      </c>
      <c r="M39" s="10" t="s">
        <v>97</v>
      </c>
      <c r="N39" s="17" t="str">
        <f t="shared" si="2"/>
        <v>Cumplido</v>
      </c>
      <c r="O39" s="9"/>
      <c r="P39" s="1"/>
      <c r="Q39" s="1"/>
      <c r="R39" s="1"/>
      <c r="S39" s="1"/>
      <c r="T39" s="1"/>
      <c r="U39" s="1"/>
      <c r="V39" s="1"/>
      <c r="W39" s="1"/>
      <c r="X39" s="1"/>
      <c r="Y39" s="1"/>
    </row>
    <row r="40" spans="1:25" ht="110.25" x14ac:dyDescent="0.2">
      <c r="A40" s="9"/>
      <c r="B40" s="16" t="s">
        <v>5</v>
      </c>
      <c r="C40" s="5" t="s">
        <v>17</v>
      </c>
      <c r="D40" s="5" t="s">
        <v>18</v>
      </c>
      <c r="E40" s="5" t="s">
        <v>239</v>
      </c>
      <c r="F40" s="6" t="s">
        <v>43</v>
      </c>
      <c r="G40" s="7">
        <v>275</v>
      </c>
      <c r="H40" s="7">
        <v>0</v>
      </c>
      <c r="I40" s="12">
        <v>0</v>
      </c>
      <c r="J40" s="7">
        <v>0</v>
      </c>
      <c r="K40" s="7">
        <v>0</v>
      </c>
      <c r="L40" s="12">
        <v>1</v>
      </c>
      <c r="M40" s="10" t="s">
        <v>98</v>
      </c>
      <c r="N40" s="17" t="str">
        <f t="shared" si="2"/>
        <v>Cumplido</v>
      </c>
      <c r="O40" s="9"/>
      <c r="P40" s="1"/>
      <c r="Q40" s="1"/>
      <c r="R40" s="1"/>
      <c r="S40" s="1"/>
      <c r="T40" s="1"/>
      <c r="U40" s="1"/>
      <c r="V40" s="1"/>
      <c r="W40" s="1"/>
      <c r="X40" s="1"/>
      <c r="Y40" s="1"/>
    </row>
    <row r="41" spans="1:25" ht="94.5" x14ac:dyDescent="0.2">
      <c r="A41" s="9"/>
      <c r="B41" s="16" t="s">
        <v>5</v>
      </c>
      <c r="C41" s="5" t="s">
        <v>17</v>
      </c>
      <c r="D41" s="5" t="s">
        <v>18</v>
      </c>
      <c r="E41" s="5" t="s">
        <v>239</v>
      </c>
      <c r="F41" s="6" t="s">
        <v>44</v>
      </c>
      <c r="G41" s="7">
        <v>10</v>
      </c>
      <c r="H41" s="7">
        <v>0</v>
      </c>
      <c r="I41" s="12">
        <v>0</v>
      </c>
      <c r="J41" s="7">
        <v>0</v>
      </c>
      <c r="K41" s="7">
        <v>0</v>
      </c>
      <c r="L41" s="12">
        <v>1</v>
      </c>
      <c r="M41" s="10" t="s">
        <v>99</v>
      </c>
      <c r="N41" s="17" t="str">
        <f t="shared" si="2"/>
        <v>Cumplido</v>
      </c>
      <c r="O41" s="9"/>
      <c r="P41" s="1"/>
      <c r="Q41" s="1"/>
      <c r="R41" s="1"/>
      <c r="S41" s="1"/>
      <c r="T41" s="1"/>
      <c r="U41" s="1"/>
      <c r="V41" s="1"/>
      <c r="W41" s="1"/>
      <c r="X41" s="1"/>
      <c r="Y41" s="1"/>
    </row>
    <row r="42" spans="1:25" ht="63" x14ac:dyDescent="0.2">
      <c r="A42" s="9"/>
      <c r="B42" s="16" t="s">
        <v>5</v>
      </c>
      <c r="C42" s="5" t="s">
        <v>17</v>
      </c>
      <c r="D42" s="5" t="s">
        <v>18</v>
      </c>
      <c r="E42" s="5" t="s">
        <v>239</v>
      </c>
      <c r="F42" s="6" t="s">
        <v>45</v>
      </c>
      <c r="G42" s="7">
        <v>32</v>
      </c>
      <c r="H42" s="7">
        <v>0</v>
      </c>
      <c r="I42" s="12">
        <v>0</v>
      </c>
      <c r="J42" s="7">
        <v>0</v>
      </c>
      <c r="K42" s="7">
        <v>0</v>
      </c>
      <c r="L42" s="12">
        <v>1</v>
      </c>
      <c r="M42" s="10" t="s">
        <v>96</v>
      </c>
      <c r="N42" s="17" t="str">
        <f t="shared" si="2"/>
        <v>Cumplido</v>
      </c>
      <c r="O42" s="9"/>
      <c r="P42" s="1"/>
      <c r="Q42" s="1"/>
      <c r="R42" s="1"/>
      <c r="S42" s="1"/>
      <c r="T42" s="1"/>
      <c r="U42" s="1"/>
      <c r="V42" s="1"/>
      <c r="W42" s="1"/>
      <c r="X42" s="1"/>
      <c r="Y42" s="1"/>
    </row>
    <row r="43" spans="1:25" ht="110.25" x14ac:dyDescent="0.2">
      <c r="A43" s="9"/>
      <c r="B43" s="16" t="s">
        <v>5</v>
      </c>
      <c r="C43" s="5" t="s">
        <v>17</v>
      </c>
      <c r="D43" s="5" t="s">
        <v>18</v>
      </c>
      <c r="E43" s="5" t="s">
        <v>239</v>
      </c>
      <c r="F43" s="6" t="s">
        <v>46</v>
      </c>
      <c r="G43" s="7">
        <v>135</v>
      </c>
      <c r="H43" s="7">
        <v>0</v>
      </c>
      <c r="I43" s="12">
        <v>0</v>
      </c>
      <c r="J43" s="7">
        <v>0</v>
      </c>
      <c r="K43" s="7">
        <v>0</v>
      </c>
      <c r="L43" s="12">
        <v>1</v>
      </c>
      <c r="M43" s="10" t="s">
        <v>100</v>
      </c>
      <c r="N43" s="17" t="str">
        <f t="shared" si="2"/>
        <v>Cumplido</v>
      </c>
      <c r="O43" s="9"/>
      <c r="P43" s="1"/>
      <c r="Q43" s="1"/>
      <c r="R43" s="1"/>
      <c r="S43" s="1"/>
      <c r="T43" s="1"/>
      <c r="U43" s="1"/>
      <c r="V43" s="1"/>
      <c r="W43" s="1"/>
      <c r="X43" s="1"/>
      <c r="Y43" s="1"/>
    </row>
    <row r="44" spans="1:25" ht="63" x14ac:dyDescent="0.2">
      <c r="A44" s="9"/>
      <c r="B44" s="16" t="s">
        <v>5</v>
      </c>
      <c r="C44" s="5" t="s">
        <v>17</v>
      </c>
      <c r="D44" s="5" t="s">
        <v>18</v>
      </c>
      <c r="E44" s="5" t="s">
        <v>239</v>
      </c>
      <c r="F44" s="6" t="s">
        <v>47</v>
      </c>
      <c r="G44" s="7">
        <v>80</v>
      </c>
      <c r="H44" s="7">
        <v>0</v>
      </c>
      <c r="I44" s="12">
        <v>0</v>
      </c>
      <c r="J44" s="7">
        <v>0</v>
      </c>
      <c r="K44" s="7">
        <v>0</v>
      </c>
      <c r="L44" s="12">
        <v>1</v>
      </c>
      <c r="M44" s="10" t="s">
        <v>101</v>
      </c>
      <c r="N44" s="17" t="str">
        <f t="shared" si="2"/>
        <v>Cumplido</v>
      </c>
      <c r="O44" s="9"/>
      <c r="P44" s="1"/>
      <c r="Q44" s="1"/>
      <c r="R44" s="1"/>
      <c r="S44" s="1"/>
      <c r="T44" s="1"/>
      <c r="U44" s="1"/>
      <c r="V44" s="1"/>
      <c r="W44" s="1"/>
      <c r="X44" s="1"/>
      <c r="Y44" s="1"/>
    </row>
    <row r="45" spans="1:25" ht="78.75" x14ac:dyDescent="0.2">
      <c r="A45" s="9"/>
      <c r="B45" s="16" t="s">
        <v>5</v>
      </c>
      <c r="C45" s="5" t="s">
        <v>17</v>
      </c>
      <c r="D45" s="5" t="s">
        <v>18</v>
      </c>
      <c r="E45" s="5" t="s">
        <v>239</v>
      </c>
      <c r="F45" s="6" t="s">
        <v>48</v>
      </c>
      <c r="G45" s="7">
        <v>140</v>
      </c>
      <c r="H45" s="7">
        <v>0</v>
      </c>
      <c r="I45" s="12">
        <v>0</v>
      </c>
      <c r="J45" s="7">
        <v>0</v>
      </c>
      <c r="K45" s="7">
        <v>0</v>
      </c>
      <c r="L45" s="12">
        <v>1</v>
      </c>
      <c r="M45" s="10" t="s">
        <v>102</v>
      </c>
      <c r="N45" s="17" t="str">
        <f t="shared" si="2"/>
        <v>Cumplido</v>
      </c>
      <c r="O45" s="9"/>
      <c r="P45" s="1"/>
      <c r="Q45" s="1"/>
      <c r="R45" s="1"/>
      <c r="S45" s="1"/>
      <c r="T45" s="1"/>
      <c r="U45" s="1"/>
      <c r="V45" s="1"/>
      <c r="W45" s="1"/>
      <c r="X45" s="1"/>
      <c r="Y45" s="1"/>
    </row>
    <row r="46" spans="1:25" ht="78.75" x14ac:dyDescent="0.2">
      <c r="A46" s="9"/>
      <c r="B46" s="16" t="s">
        <v>5</v>
      </c>
      <c r="C46" s="5" t="s">
        <v>17</v>
      </c>
      <c r="D46" s="5" t="s">
        <v>19</v>
      </c>
      <c r="E46" s="5" t="s">
        <v>239</v>
      </c>
      <c r="F46" s="6" t="s">
        <v>49</v>
      </c>
      <c r="G46" s="7">
        <v>138</v>
      </c>
      <c r="H46" s="7">
        <v>0</v>
      </c>
      <c r="I46" s="12">
        <v>0</v>
      </c>
      <c r="J46" s="7">
        <v>0</v>
      </c>
      <c r="K46" s="7">
        <v>0</v>
      </c>
      <c r="L46" s="12">
        <v>1</v>
      </c>
      <c r="M46" s="10" t="s">
        <v>103</v>
      </c>
      <c r="N46" s="17" t="str">
        <f t="shared" si="2"/>
        <v>Cumplido</v>
      </c>
      <c r="O46" s="9"/>
      <c r="P46" s="1"/>
      <c r="Q46" s="1"/>
      <c r="R46" s="1"/>
      <c r="S46" s="1"/>
      <c r="T46" s="1"/>
      <c r="U46" s="1"/>
      <c r="V46" s="1"/>
      <c r="W46" s="1"/>
      <c r="X46" s="1"/>
      <c r="Y46" s="1"/>
    </row>
    <row r="47" spans="1:25" ht="94.5" x14ac:dyDescent="0.2">
      <c r="A47" s="9"/>
      <c r="B47" s="16" t="s">
        <v>5</v>
      </c>
      <c r="C47" s="5" t="s">
        <v>17</v>
      </c>
      <c r="D47" s="5" t="s">
        <v>19</v>
      </c>
      <c r="E47" s="5" t="s">
        <v>239</v>
      </c>
      <c r="F47" s="6" t="s">
        <v>50</v>
      </c>
      <c r="G47" s="7">
        <v>580</v>
      </c>
      <c r="H47" s="7">
        <v>0</v>
      </c>
      <c r="I47" s="12">
        <v>0</v>
      </c>
      <c r="J47" s="7">
        <v>0</v>
      </c>
      <c r="K47" s="7">
        <v>0</v>
      </c>
      <c r="L47" s="12">
        <v>1</v>
      </c>
      <c r="M47" s="10" t="s">
        <v>104</v>
      </c>
      <c r="N47" s="17" t="str">
        <f t="shared" si="2"/>
        <v>Cumplido</v>
      </c>
      <c r="O47" s="9"/>
      <c r="P47" s="1"/>
      <c r="Q47" s="1"/>
      <c r="R47" s="1"/>
      <c r="S47" s="1"/>
      <c r="T47" s="1"/>
      <c r="U47" s="1"/>
      <c r="V47" s="1"/>
      <c r="W47" s="1"/>
      <c r="X47" s="1"/>
      <c r="Y47" s="1"/>
    </row>
    <row r="48" spans="1:25" ht="157.5" x14ac:dyDescent="0.2">
      <c r="A48" s="9"/>
      <c r="B48" s="16" t="s">
        <v>5</v>
      </c>
      <c r="C48" s="5" t="s">
        <v>17</v>
      </c>
      <c r="D48" s="5" t="s">
        <v>19</v>
      </c>
      <c r="E48" s="5" t="s">
        <v>239</v>
      </c>
      <c r="F48" s="6" t="s">
        <v>51</v>
      </c>
      <c r="G48" s="7">
        <v>100</v>
      </c>
      <c r="H48" s="7">
        <v>0</v>
      </c>
      <c r="I48" s="12">
        <v>0</v>
      </c>
      <c r="J48" s="7">
        <v>0</v>
      </c>
      <c r="K48" s="7">
        <v>0</v>
      </c>
      <c r="L48" s="12">
        <v>1</v>
      </c>
      <c r="M48" s="10" t="s">
        <v>105</v>
      </c>
      <c r="N48" s="17" t="str">
        <f t="shared" si="2"/>
        <v>Cumplido</v>
      </c>
      <c r="O48" s="9"/>
      <c r="P48" s="1"/>
      <c r="Q48" s="1"/>
      <c r="R48" s="1"/>
      <c r="S48" s="1"/>
      <c r="T48" s="1"/>
      <c r="U48" s="1"/>
      <c r="V48" s="1"/>
      <c r="W48" s="1"/>
      <c r="X48" s="1"/>
      <c r="Y48" s="1"/>
    </row>
    <row r="49" spans="1:25" ht="157.5" x14ac:dyDescent="0.2">
      <c r="A49" s="9"/>
      <c r="B49" s="16" t="s">
        <v>5</v>
      </c>
      <c r="C49" s="5" t="s">
        <v>17</v>
      </c>
      <c r="D49" s="5" t="s">
        <v>19</v>
      </c>
      <c r="E49" s="5" t="s">
        <v>239</v>
      </c>
      <c r="F49" s="6" t="s">
        <v>52</v>
      </c>
      <c r="G49" s="7">
        <v>140</v>
      </c>
      <c r="H49" s="7">
        <v>0</v>
      </c>
      <c r="I49" s="12">
        <v>0</v>
      </c>
      <c r="J49" s="7">
        <v>0</v>
      </c>
      <c r="K49" s="7">
        <v>0</v>
      </c>
      <c r="L49" s="12">
        <v>1</v>
      </c>
      <c r="M49" s="10" t="s">
        <v>106</v>
      </c>
      <c r="N49" s="17" t="str">
        <f t="shared" si="2"/>
        <v>Cumplido</v>
      </c>
      <c r="O49" s="9"/>
      <c r="P49" s="1"/>
      <c r="Q49" s="1"/>
      <c r="R49" s="1"/>
      <c r="S49" s="1"/>
      <c r="T49" s="1"/>
      <c r="U49" s="1"/>
      <c r="V49" s="1"/>
      <c r="W49" s="1"/>
      <c r="X49" s="1"/>
      <c r="Y49" s="1"/>
    </row>
    <row r="50" spans="1:25" ht="63" x14ac:dyDescent="0.2">
      <c r="A50" s="9"/>
      <c r="B50" s="16" t="s">
        <v>5</v>
      </c>
      <c r="C50" s="5" t="s">
        <v>17</v>
      </c>
      <c r="D50" s="5" t="s">
        <v>19</v>
      </c>
      <c r="E50" s="5" t="s">
        <v>239</v>
      </c>
      <c r="F50" s="6" t="s">
        <v>53</v>
      </c>
      <c r="G50" s="7">
        <v>200.36</v>
      </c>
      <c r="H50" s="7">
        <v>0</v>
      </c>
      <c r="I50" s="12">
        <v>0</v>
      </c>
      <c r="J50" s="7">
        <v>0</v>
      </c>
      <c r="K50" s="7">
        <v>0</v>
      </c>
      <c r="L50" s="12">
        <v>1</v>
      </c>
      <c r="M50" s="10" t="s">
        <v>107</v>
      </c>
      <c r="N50" s="17" t="str">
        <f t="shared" si="2"/>
        <v>Cumplido</v>
      </c>
      <c r="O50" s="9"/>
      <c r="P50" s="1"/>
      <c r="Q50" s="1"/>
      <c r="R50" s="1"/>
      <c r="S50" s="1"/>
      <c r="T50" s="1"/>
      <c r="U50" s="1"/>
      <c r="V50" s="1"/>
      <c r="W50" s="1"/>
      <c r="X50" s="1"/>
      <c r="Y50" s="1"/>
    </row>
    <row r="51" spans="1:25" ht="204.75" x14ac:dyDescent="0.2">
      <c r="A51" s="9"/>
      <c r="B51" s="16" t="s">
        <v>5</v>
      </c>
      <c r="C51" s="5" t="s">
        <v>17</v>
      </c>
      <c r="D51" s="5" t="s">
        <v>19</v>
      </c>
      <c r="E51" s="5" t="s">
        <v>239</v>
      </c>
      <c r="F51" s="6" t="s">
        <v>54</v>
      </c>
      <c r="G51" s="7">
        <v>145</v>
      </c>
      <c r="H51" s="7">
        <v>0</v>
      </c>
      <c r="I51" s="12">
        <v>0</v>
      </c>
      <c r="J51" s="7">
        <v>0</v>
      </c>
      <c r="K51" s="7">
        <v>0</v>
      </c>
      <c r="L51" s="12">
        <v>1</v>
      </c>
      <c r="M51" s="10" t="s">
        <v>108</v>
      </c>
      <c r="N51" s="17" t="str">
        <f t="shared" si="2"/>
        <v>Cumplido</v>
      </c>
      <c r="O51" s="9"/>
      <c r="P51" s="1"/>
      <c r="Q51" s="1"/>
      <c r="R51" s="1"/>
      <c r="S51" s="1"/>
      <c r="T51" s="1"/>
      <c r="U51" s="1"/>
      <c r="V51" s="1"/>
      <c r="W51" s="1"/>
      <c r="X51" s="1"/>
      <c r="Y51" s="1"/>
    </row>
    <row r="52" spans="1:25" ht="63" x14ac:dyDescent="0.2">
      <c r="A52" s="9"/>
      <c r="B52" s="16" t="s">
        <v>5</v>
      </c>
      <c r="C52" s="5" t="s">
        <v>17</v>
      </c>
      <c r="D52" s="5" t="s">
        <v>19</v>
      </c>
      <c r="E52" s="5" t="s">
        <v>239</v>
      </c>
      <c r="F52" s="6" t="s">
        <v>55</v>
      </c>
      <c r="G52" s="7">
        <v>45</v>
      </c>
      <c r="H52" s="7">
        <v>0</v>
      </c>
      <c r="I52" s="12">
        <v>0</v>
      </c>
      <c r="J52" s="7">
        <v>0</v>
      </c>
      <c r="K52" s="7">
        <v>0</v>
      </c>
      <c r="L52" s="12">
        <v>1</v>
      </c>
      <c r="M52" s="10" t="s">
        <v>109</v>
      </c>
      <c r="N52" s="17" t="str">
        <f t="shared" si="2"/>
        <v>Cumplido</v>
      </c>
      <c r="O52" s="9"/>
      <c r="P52" s="1"/>
      <c r="Q52" s="1"/>
      <c r="R52" s="1"/>
      <c r="S52" s="1"/>
      <c r="T52" s="1"/>
      <c r="U52" s="1"/>
      <c r="V52" s="1"/>
      <c r="W52" s="1"/>
      <c r="X52" s="1"/>
      <c r="Y52" s="1"/>
    </row>
    <row r="53" spans="1:25" ht="252" x14ac:dyDescent="0.2">
      <c r="A53" s="9"/>
      <c r="B53" s="16" t="s">
        <v>5</v>
      </c>
      <c r="C53" s="5" t="s">
        <v>17</v>
      </c>
      <c r="D53" s="5" t="s">
        <v>20</v>
      </c>
      <c r="E53" s="5" t="s">
        <v>239</v>
      </c>
      <c r="F53" s="6" t="s">
        <v>56</v>
      </c>
      <c r="G53" s="7">
        <v>275</v>
      </c>
      <c r="H53" s="7">
        <v>0</v>
      </c>
      <c r="I53" s="12">
        <v>0</v>
      </c>
      <c r="J53" s="7">
        <v>0</v>
      </c>
      <c r="K53" s="7">
        <v>0</v>
      </c>
      <c r="L53" s="12">
        <v>1</v>
      </c>
      <c r="M53" s="10" t="s">
        <v>110</v>
      </c>
      <c r="N53" s="17" t="str">
        <f t="shared" si="2"/>
        <v>Cumplido</v>
      </c>
      <c r="O53" s="9"/>
      <c r="P53" s="1"/>
      <c r="Q53" s="1"/>
      <c r="R53" s="1"/>
      <c r="S53" s="1"/>
      <c r="T53" s="1"/>
      <c r="U53" s="1"/>
      <c r="V53" s="1"/>
      <c r="W53" s="1"/>
      <c r="X53" s="1"/>
      <c r="Y53" s="1"/>
    </row>
    <row r="54" spans="1:25" ht="63" x14ac:dyDescent="0.2">
      <c r="A54" s="9"/>
      <c r="B54" s="16" t="s">
        <v>5</v>
      </c>
      <c r="C54" s="5" t="s">
        <v>17</v>
      </c>
      <c r="D54" s="5" t="s">
        <v>20</v>
      </c>
      <c r="E54" s="5" t="s">
        <v>239</v>
      </c>
      <c r="F54" s="6" t="s">
        <v>57</v>
      </c>
      <c r="G54" s="7">
        <v>900</v>
      </c>
      <c r="H54" s="7">
        <v>0</v>
      </c>
      <c r="I54" s="12">
        <v>0</v>
      </c>
      <c r="J54" s="7">
        <v>0</v>
      </c>
      <c r="K54" s="7">
        <v>0</v>
      </c>
      <c r="L54" s="12">
        <v>1</v>
      </c>
      <c r="M54" s="10" t="s">
        <v>111</v>
      </c>
      <c r="N54" s="17" t="str">
        <f t="shared" si="2"/>
        <v>Cumplido</v>
      </c>
      <c r="O54" s="9"/>
      <c r="P54" s="1"/>
      <c r="Q54" s="1"/>
      <c r="R54" s="1"/>
      <c r="S54" s="1"/>
      <c r="T54" s="1"/>
      <c r="U54" s="1"/>
      <c r="V54" s="1"/>
      <c r="W54" s="1"/>
      <c r="X54" s="1"/>
      <c r="Y54" s="1"/>
    </row>
    <row r="55" spans="1:25" ht="141.75" x14ac:dyDescent="0.2">
      <c r="A55" s="9"/>
      <c r="B55" s="16" t="s">
        <v>5</v>
      </c>
      <c r="C55" s="5" t="s">
        <v>17</v>
      </c>
      <c r="D55" s="5" t="s">
        <v>20</v>
      </c>
      <c r="E55" s="5" t="s">
        <v>239</v>
      </c>
      <c r="F55" s="6" t="s">
        <v>58</v>
      </c>
      <c r="G55" s="7">
        <v>1442</v>
      </c>
      <c r="H55" s="7">
        <v>0</v>
      </c>
      <c r="I55" s="12">
        <v>0</v>
      </c>
      <c r="J55" s="7">
        <v>0</v>
      </c>
      <c r="K55" s="7">
        <v>0</v>
      </c>
      <c r="L55" s="12">
        <v>1</v>
      </c>
      <c r="M55" s="10" t="s">
        <v>112</v>
      </c>
      <c r="N55" s="17" t="str">
        <f t="shared" si="2"/>
        <v>Cumplido</v>
      </c>
      <c r="O55" s="9"/>
      <c r="P55" s="1"/>
      <c r="Q55" s="1"/>
      <c r="R55" s="1"/>
      <c r="S55" s="1"/>
      <c r="T55" s="1"/>
      <c r="U55" s="1"/>
      <c r="V55" s="1"/>
      <c r="W55" s="1"/>
      <c r="X55" s="1"/>
      <c r="Y55" s="1"/>
    </row>
    <row r="56" spans="1:25" ht="63" x14ac:dyDescent="0.2">
      <c r="A56" s="9"/>
      <c r="B56" s="16" t="s">
        <v>5</v>
      </c>
      <c r="C56" s="5" t="s">
        <v>17</v>
      </c>
      <c r="D56" s="5" t="s">
        <v>20</v>
      </c>
      <c r="E56" s="5" t="s">
        <v>239</v>
      </c>
      <c r="F56" s="6" t="s">
        <v>59</v>
      </c>
      <c r="G56" s="7">
        <v>40</v>
      </c>
      <c r="H56" s="7">
        <v>0</v>
      </c>
      <c r="I56" s="12">
        <v>0</v>
      </c>
      <c r="J56" s="7">
        <v>0</v>
      </c>
      <c r="K56" s="7">
        <v>0</v>
      </c>
      <c r="L56" s="12">
        <v>1</v>
      </c>
      <c r="M56" s="10" t="s">
        <v>113</v>
      </c>
      <c r="N56" s="17" t="str">
        <f t="shared" si="2"/>
        <v>Cumplido</v>
      </c>
      <c r="O56" s="9"/>
      <c r="P56" s="1"/>
      <c r="Q56" s="1"/>
      <c r="R56" s="1"/>
      <c r="S56" s="1"/>
      <c r="T56" s="1"/>
      <c r="U56" s="1"/>
      <c r="V56" s="1"/>
      <c r="W56" s="1"/>
      <c r="X56" s="1"/>
      <c r="Y56" s="1"/>
    </row>
    <row r="57" spans="1:25" ht="126" x14ac:dyDescent="0.2">
      <c r="A57" s="9"/>
      <c r="B57" s="16" t="s">
        <v>5</v>
      </c>
      <c r="C57" s="5" t="s">
        <v>17</v>
      </c>
      <c r="D57" s="5" t="s">
        <v>20</v>
      </c>
      <c r="E57" s="5" t="s">
        <v>239</v>
      </c>
      <c r="F57" s="6" t="s">
        <v>60</v>
      </c>
      <c r="G57" s="7">
        <v>100</v>
      </c>
      <c r="H57" s="7">
        <v>0</v>
      </c>
      <c r="I57" s="12">
        <v>0</v>
      </c>
      <c r="J57" s="7">
        <v>0</v>
      </c>
      <c r="K57" s="7">
        <v>0</v>
      </c>
      <c r="L57" s="12">
        <v>1</v>
      </c>
      <c r="M57" s="10" t="s">
        <v>114</v>
      </c>
      <c r="N57" s="17" t="str">
        <f t="shared" si="2"/>
        <v>Cumplido</v>
      </c>
      <c r="O57" s="9"/>
      <c r="P57" s="1"/>
      <c r="Q57" s="1"/>
      <c r="R57" s="1"/>
      <c r="S57" s="1"/>
      <c r="T57" s="1"/>
      <c r="U57" s="1"/>
      <c r="V57" s="1"/>
      <c r="W57" s="1"/>
      <c r="X57" s="1"/>
      <c r="Y57" s="1"/>
    </row>
    <row r="58" spans="1:25" ht="63" x14ac:dyDescent="0.2">
      <c r="A58" s="9"/>
      <c r="B58" s="16" t="s">
        <v>5</v>
      </c>
      <c r="C58" s="5" t="s">
        <v>17</v>
      </c>
      <c r="D58" s="5" t="s">
        <v>20</v>
      </c>
      <c r="E58" s="5" t="s">
        <v>239</v>
      </c>
      <c r="F58" s="6" t="s">
        <v>61</v>
      </c>
      <c r="G58" s="7">
        <v>5</v>
      </c>
      <c r="H58" s="7">
        <v>0</v>
      </c>
      <c r="I58" s="12">
        <v>0</v>
      </c>
      <c r="J58" s="7">
        <v>0</v>
      </c>
      <c r="K58" s="7">
        <v>0</v>
      </c>
      <c r="L58" s="12">
        <v>1</v>
      </c>
      <c r="M58" s="10" t="s">
        <v>115</v>
      </c>
      <c r="N58" s="17" t="str">
        <f t="shared" si="2"/>
        <v>Cumplido</v>
      </c>
      <c r="O58" s="9"/>
      <c r="P58" s="1"/>
      <c r="Q58" s="1"/>
      <c r="R58" s="1"/>
      <c r="S58" s="1"/>
      <c r="T58" s="1"/>
      <c r="U58" s="1"/>
      <c r="V58" s="1"/>
      <c r="W58" s="1"/>
      <c r="X58" s="1"/>
      <c r="Y58" s="1"/>
    </row>
    <row r="59" spans="1:25" ht="63" x14ac:dyDescent="0.2">
      <c r="A59" s="9"/>
      <c r="B59" s="16" t="s">
        <v>5</v>
      </c>
      <c r="C59" s="5" t="s">
        <v>17</v>
      </c>
      <c r="D59" s="5" t="s">
        <v>21</v>
      </c>
      <c r="E59" s="5" t="s">
        <v>239</v>
      </c>
      <c r="F59" s="6" t="s">
        <v>62</v>
      </c>
      <c r="G59" s="7">
        <v>10.29</v>
      </c>
      <c r="H59" s="7">
        <v>0</v>
      </c>
      <c r="I59" s="12">
        <v>0</v>
      </c>
      <c r="J59" s="7">
        <v>0</v>
      </c>
      <c r="K59" s="7">
        <v>0</v>
      </c>
      <c r="L59" s="12">
        <v>1</v>
      </c>
      <c r="M59" s="10" t="s">
        <v>116</v>
      </c>
      <c r="N59" s="17" t="str">
        <f t="shared" si="2"/>
        <v>Cumplido</v>
      </c>
      <c r="O59" s="9"/>
      <c r="P59" s="1"/>
      <c r="Q59" s="1"/>
      <c r="R59" s="1"/>
      <c r="S59" s="1"/>
      <c r="T59" s="1"/>
      <c r="U59" s="1"/>
      <c r="V59" s="1"/>
      <c r="W59" s="1"/>
      <c r="X59" s="1"/>
      <c r="Y59" s="1"/>
    </row>
    <row r="60" spans="1:25" ht="94.5" x14ac:dyDescent="0.2">
      <c r="A60" s="9"/>
      <c r="B60" s="16" t="s">
        <v>5</v>
      </c>
      <c r="C60" s="5" t="s">
        <v>17</v>
      </c>
      <c r="D60" s="5" t="s">
        <v>21</v>
      </c>
      <c r="E60" s="5" t="s">
        <v>239</v>
      </c>
      <c r="F60" s="6" t="s">
        <v>63</v>
      </c>
      <c r="G60" s="7">
        <v>86.25</v>
      </c>
      <c r="H60" s="7">
        <v>0</v>
      </c>
      <c r="I60" s="12">
        <v>0</v>
      </c>
      <c r="J60" s="7">
        <v>0</v>
      </c>
      <c r="K60" s="7">
        <v>0</v>
      </c>
      <c r="L60" s="12">
        <v>1</v>
      </c>
      <c r="M60" s="10" t="s">
        <v>117</v>
      </c>
      <c r="N60" s="17" t="str">
        <f t="shared" si="2"/>
        <v>Cumplido</v>
      </c>
      <c r="O60" s="9"/>
      <c r="P60" s="1"/>
      <c r="Q60" s="1"/>
      <c r="R60" s="1"/>
      <c r="S60" s="1"/>
      <c r="T60" s="1"/>
      <c r="U60" s="1"/>
      <c r="V60" s="1"/>
      <c r="W60" s="1"/>
      <c r="X60" s="1"/>
      <c r="Y60" s="1"/>
    </row>
    <row r="61" spans="1:25" ht="63" x14ac:dyDescent="0.2">
      <c r="A61" s="9"/>
      <c r="B61" s="16" t="s">
        <v>5</v>
      </c>
      <c r="C61" s="5" t="s">
        <v>17</v>
      </c>
      <c r="D61" s="5" t="s">
        <v>21</v>
      </c>
      <c r="E61" s="5" t="s">
        <v>239</v>
      </c>
      <c r="F61" s="6" t="s">
        <v>64</v>
      </c>
      <c r="G61" s="7">
        <v>5</v>
      </c>
      <c r="H61" s="7">
        <v>0</v>
      </c>
      <c r="I61" s="12">
        <v>0</v>
      </c>
      <c r="J61" s="7">
        <v>0</v>
      </c>
      <c r="K61" s="7">
        <v>0</v>
      </c>
      <c r="L61" s="12">
        <v>0</v>
      </c>
      <c r="M61" s="10" t="s">
        <v>118</v>
      </c>
      <c r="N61" s="17" t="str">
        <f t="shared" si="2"/>
        <v>Incumplido</v>
      </c>
      <c r="O61" s="9"/>
      <c r="P61" s="1"/>
      <c r="Q61" s="1"/>
      <c r="R61" s="1"/>
      <c r="S61" s="1"/>
      <c r="T61" s="1"/>
      <c r="U61" s="1"/>
      <c r="V61" s="1"/>
      <c r="W61" s="1"/>
      <c r="X61" s="1"/>
      <c r="Y61" s="1"/>
    </row>
    <row r="62" spans="1:25" ht="78.75" x14ac:dyDescent="0.2">
      <c r="A62" s="9"/>
      <c r="B62" s="16" t="s">
        <v>5</v>
      </c>
      <c r="C62" s="5" t="s">
        <v>17</v>
      </c>
      <c r="D62" s="5" t="s">
        <v>21</v>
      </c>
      <c r="E62" s="5" t="s">
        <v>239</v>
      </c>
      <c r="F62" s="6" t="s">
        <v>65</v>
      </c>
      <c r="G62" s="7">
        <v>350</v>
      </c>
      <c r="H62" s="7">
        <v>0</v>
      </c>
      <c r="I62" s="12">
        <v>0</v>
      </c>
      <c r="J62" s="7">
        <v>0</v>
      </c>
      <c r="K62" s="7">
        <v>0</v>
      </c>
      <c r="L62" s="12">
        <v>1</v>
      </c>
      <c r="M62" s="10" t="s">
        <v>119</v>
      </c>
      <c r="N62" s="17" t="str">
        <f t="shared" si="2"/>
        <v>Cumplido</v>
      </c>
      <c r="O62" s="9"/>
      <c r="P62" s="1"/>
      <c r="Q62" s="1"/>
      <c r="R62" s="1"/>
      <c r="S62" s="1"/>
      <c r="T62" s="1"/>
      <c r="U62" s="1"/>
      <c r="V62" s="1"/>
      <c r="W62" s="1"/>
      <c r="X62" s="1"/>
      <c r="Y62" s="1"/>
    </row>
    <row r="63" spans="1:25" ht="63" x14ac:dyDescent="0.2">
      <c r="A63" s="9"/>
      <c r="B63" s="16" t="s">
        <v>5</v>
      </c>
      <c r="C63" s="5" t="s">
        <v>17</v>
      </c>
      <c r="D63" s="5" t="s">
        <v>21</v>
      </c>
      <c r="E63" s="5" t="s">
        <v>239</v>
      </c>
      <c r="F63" s="6" t="s">
        <v>66</v>
      </c>
      <c r="G63" s="7">
        <v>112.5</v>
      </c>
      <c r="H63" s="7">
        <v>0</v>
      </c>
      <c r="I63" s="12">
        <v>0</v>
      </c>
      <c r="J63" s="7">
        <v>0</v>
      </c>
      <c r="K63" s="7">
        <v>0</v>
      </c>
      <c r="L63" s="12">
        <v>1</v>
      </c>
      <c r="M63" s="10" t="s">
        <v>120</v>
      </c>
      <c r="N63" s="17" t="str">
        <f t="shared" si="2"/>
        <v>Cumplido</v>
      </c>
      <c r="O63" s="9"/>
      <c r="P63" s="1"/>
      <c r="Q63" s="1"/>
      <c r="R63" s="1"/>
      <c r="S63" s="1"/>
      <c r="T63" s="1"/>
      <c r="U63" s="1"/>
      <c r="V63" s="1"/>
      <c r="W63" s="1"/>
      <c r="X63" s="1"/>
      <c r="Y63" s="1"/>
    </row>
    <row r="64" spans="1:25" ht="63" x14ac:dyDescent="0.2">
      <c r="A64" s="9"/>
      <c r="B64" s="16" t="s">
        <v>5</v>
      </c>
      <c r="C64" s="5" t="s">
        <v>17</v>
      </c>
      <c r="D64" s="5" t="s">
        <v>21</v>
      </c>
      <c r="E64" s="5" t="s">
        <v>239</v>
      </c>
      <c r="F64" s="6" t="s">
        <v>67</v>
      </c>
      <c r="G64" s="7">
        <v>60</v>
      </c>
      <c r="H64" s="7">
        <v>0</v>
      </c>
      <c r="I64" s="12">
        <v>0</v>
      </c>
      <c r="J64" s="7">
        <v>0</v>
      </c>
      <c r="K64" s="7">
        <v>0</v>
      </c>
      <c r="L64" s="12">
        <v>1</v>
      </c>
      <c r="M64" s="10" t="s">
        <v>121</v>
      </c>
      <c r="N64" s="17" t="str">
        <f t="shared" si="2"/>
        <v>Cumplido</v>
      </c>
      <c r="O64" s="9"/>
      <c r="P64" s="1"/>
      <c r="Q64" s="1"/>
      <c r="R64" s="1"/>
      <c r="S64" s="1"/>
      <c r="T64" s="1"/>
      <c r="U64" s="1"/>
      <c r="V64" s="1"/>
      <c r="W64" s="1"/>
      <c r="X64" s="1"/>
      <c r="Y64" s="1"/>
    </row>
    <row r="65" spans="1:25" ht="110.25" x14ac:dyDescent="0.2">
      <c r="A65" s="9"/>
      <c r="B65" s="16" t="s">
        <v>5</v>
      </c>
      <c r="C65" s="5" t="s">
        <v>17</v>
      </c>
      <c r="D65" s="5" t="s">
        <v>21</v>
      </c>
      <c r="E65" s="5" t="s">
        <v>239</v>
      </c>
      <c r="F65" s="6" t="s">
        <v>68</v>
      </c>
      <c r="G65" s="7">
        <v>100</v>
      </c>
      <c r="H65" s="7">
        <v>0</v>
      </c>
      <c r="I65" s="12">
        <v>0</v>
      </c>
      <c r="J65" s="7">
        <v>0</v>
      </c>
      <c r="K65" s="7">
        <v>0</v>
      </c>
      <c r="L65" s="12">
        <v>1</v>
      </c>
      <c r="M65" s="10" t="s">
        <v>122</v>
      </c>
      <c r="N65" s="17" t="str">
        <f t="shared" si="2"/>
        <v>Cumplido</v>
      </c>
      <c r="O65" s="9"/>
      <c r="P65" s="1"/>
      <c r="Q65" s="1"/>
      <c r="R65" s="1"/>
      <c r="S65" s="1"/>
      <c r="T65" s="1"/>
      <c r="U65" s="1"/>
      <c r="V65" s="1"/>
      <c r="W65" s="1"/>
      <c r="X65" s="1"/>
      <c r="Y65" s="1"/>
    </row>
    <row r="66" spans="1:25" ht="189" x14ac:dyDescent="0.2">
      <c r="A66" s="9"/>
      <c r="B66" s="16" t="s">
        <v>5</v>
      </c>
      <c r="C66" s="5" t="s">
        <v>17</v>
      </c>
      <c r="D66" s="5" t="s">
        <v>21</v>
      </c>
      <c r="E66" s="5" t="s">
        <v>239</v>
      </c>
      <c r="F66" s="6" t="s">
        <v>69</v>
      </c>
      <c r="G66" s="7">
        <v>50</v>
      </c>
      <c r="H66" s="7">
        <v>0</v>
      </c>
      <c r="I66" s="12">
        <v>0</v>
      </c>
      <c r="J66" s="7">
        <v>0</v>
      </c>
      <c r="K66" s="7">
        <v>0</v>
      </c>
      <c r="L66" s="12">
        <v>1</v>
      </c>
      <c r="M66" s="10" t="s">
        <v>123</v>
      </c>
      <c r="N66" s="17" t="str">
        <f t="shared" si="2"/>
        <v>Cumplido</v>
      </c>
      <c r="O66" s="9"/>
      <c r="P66" s="1"/>
      <c r="Q66" s="1"/>
      <c r="R66" s="1"/>
      <c r="S66" s="1"/>
      <c r="T66" s="1"/>
      <c r="U66" s="1"/>
      <c r="V66" s="1"/>
      <c r="W66" s="1"/>
      <c r="X66" s="1"/>
      <c r="Y66" s="1"/>
    </row>
    <row r="67" spans="1:25" ht="78.75" x14ac:dyDescent="0.2">
      <c r="A67" s="9"/>
      <c r="B67" s="16" t="s">
        <v>5</v>
      </c>
      <c r="C67" s="5" t="s">
        <v>17</v>
      </c>
      <c r="D67" s="5" t="s">
        <v>21</v>
      </c>
      <c r="E67" s="5" t="s">
        <v>239</v>
      </c>
      <c r="F67" s="6" t="s">
        <v>70</v>
      </c>
      <c r="G67" s="7">
        <v>20</v>
      </c>
      <c r="H67" s="7">
        <v>0</v>
      </c>
      <c r="I67" s="12">
        <v>0</v>
      </c>
      <c r="J67" s="7">
        <v>0</v>
      </c>
      <c r="K67" s="7">
        <v>0</v>
      </c>
      <c r="L67" s="12">
        <v>1</v>
      </c>
      <c r="M67" s="10" t="s">
        <v>124</v>
      </c>
      <c r="N67" s="17" t="str">
        <f t="shared" si="2"/>
        <v>Cumplido</v>
      </c>
      <c r="O67" s="9"/>
      <c r="P67" s="1"/>
      <c r="Q67" s="1"/>
      <c r="R67" s="1"/>
      <c r="S67" s="1"/>
      <c r="T67" s="1"/>
      <c r="U67" s="1"/>
      <c r="V67" s="1"/>
      <c r="W67" s="1"/>
      <c r="X67" s="1"/>
      <c r="Y67" s="1"/>
    </row>
    <row r="68" spans="1:25" ht="63" x14ac:dyDescent="0.2">
      <c r="A68" s="9"/>
      <c r="B68" s="16" t="s">
        <v>5</v>
      </c>
      <c r="C68" s="5" t="s">
        <v>17</v>
      </c>
      <c r="D68" s="5" t="s">
        <v>21</v>
      </c>
      <c r="E68" s="5" t="s">
        <v>239</v>
      </c>
      <c r="F68" s="6" t="s">
        <v>71</v>
      </c>
      <c r="G68" s="7">
        <v>90.93</v>
      </c>
      <c r="H68" s="7">
        <v>0</v>
      </c>
      <c r="I68" s="12">
        <v>0</v>
      </c>
      <c r="J68" s="7">
        <v>0</v>
      </c>
      <c r="K68" s="7">
        <v>0</v>
      </c>
      <c r="L68" s="12">
        <v>1</v>
      </c>
      <c r="M68" s="10" t="s">
        <v>125</v>
      </c>
      <c r="N68" s="17" t="str">
        <f t="shared" si="2"/>
        <v>Cumplido</v>
      </c>
      <c r="O68" s="9"/>
      <c r="P68" s="1"/>
      <c r="Q68" s="1"/>
      <c r="R68" s="1"/>
      <c r="S68" s="1"/>
      <c r="T68" s="1"/>
      <c r="U68" s="1"/>
      <c r="V68" s="1"/>
      <c r="W68" s="1"/>
      <c r="X68" s="1"/>
      <c r="Y68" s="1"/>
    </row>
    <row r="69" spans="1:25" ht="63" x14ac:dyDescent="0.2">
      <c r="A69" s="9"/>
      <c r="B69" s="16" t="s">
        <v>5</v>
      </c>
      <c r="C69" s="5" t="s">
        <v>17</v>
      </c>
      <c r="D69" s="5" t="s">
        <v>21</v>
      </c>
      <c r="E69" s="5" t="s">
        <v>239</v>
      </c>
      <c r="F69" s="6" t="s">
        <v>72</v>
      </c>
      <c r="G69" s="7">
        <v>60</v>
      </c>
      <c r="H69" s="7">
        <v>0</v>
      </c>
      <c r="I69" s="12">
        <v>0</v>
      </c>
      <c r="J69" s="7">
        <v>0</v>
      </c>
      <c r="K69" s="7">
        <v>0</v>
      </c>
      <c r="L69" s="12">
        <v>1</v>
      </c>
      <c r="M69" s="10" t="s">
        <v>126</v>
      </c>
      <c r="N69" s="17" t="str">
        <f t="shared" si="2"/>
        <v>Cumplido</v>
      </c>
      <c r="O69" s="9"/>
      <c r="P69" s="1"/>
      <c r="Q69" s="1"/>
      <c r="R69" s="1"/>
      <c r="S69" s="1"/>
      <c r="T69" s="1"/>
      <c r="U69" s="1"/>
      <c r="V69" s="1"/>
      <c r="W69" s="1"/>
      <c r="X69" s="1"/>
      <c r="Y69" s="1"/>
    </row>
    <row r="70" spans="1:25" ht="220.5" x14ac:dyDescent="0.2">
      <c r="A70" s="9"/>
      <c r="B70" s="16" t="s">
        <v>5</v>
      </c>
      <c r="C70" s="5" t="s">
        <v>17</v>
      </c>
      <c r="D70" s="5" t="s">
        <v>22</v>
      </c>
      <c r="E70" s="5" t="s">
        <v>239</v>
      </c>
      <c r="F70" s="6" t="s">
        <v>73</v>
      </c>
      <c r="G70" s="7">
        <v>4000</v>
      </c>
      <c r="H70" s="7">
        <v>0</v>
      </c>
      <c r="I70" s="12">
        <v>0</v>
      </c>
      <c r="J70" s="7">
        <v>0</v>
      </c>
      <c r="K70" s="7">
        <v>0</v>
      </c>
      <c r="L70" s="12">
        <v>1</v>
      </c>
      <c r="M70" s="10" t="s">
        <v>127</v>
      </c>
      <c r="N70" s="17" t="str">
        <f t="shared" si="2"/>
        <v>Cumplido</v>
      </c>
      <c r="O70" s="9"/>
      <c r="P70" s="1"/>
      <c r="Q70" s="1"/>
      <c r="R70" s="1"/>
      <c r="S70" s="1"/>
      <c r="T70" s="1"/>
      <c r="U70" s="1"/>
      <c r="V70" s="1"/>
      <c r="W70" s="1"/>
      <c r="X70" s="1"/>
      <c r="Y70" s="1"/>
    </row>
    <row r="71" spans="1:25" ht="220.5" x14ac:dyDescent="0.2">
      <c r="A71" s="9"/>
      <c r="B71" s="16" t="s">
        <v>5</v>
      </c>
      <c r="C71" s="5" t="s">
        <v>17</v>
      </c>
      <c r="D71" s="5" t="s">
        <v>22</v>
      </c>
      <c r="E71" s="5" t="s">
        <v>239</v>
      </c>
      <c r="F71" s="6" t="s">
        <v>74</v>
      </c>
      <c r="G71" s="7">
        <v>860.91</v>
      </c>
      <c r="H71" s="7">
        <v>0</v>
      </c>
      <c r="I71" s="12">
        <v>0</v>
      </c>
      <c r="J71" s="7">
        <v>0</v>
      </c>
      <c r="K71" s="7">
        <v>0</v>
      </c>
      <c r="L71" s="12">
        <v>1</v>
      </c>
      <c r="M71" s="10" t="s">
        <v>128</v>
      </c>
      <c r="N71" s="17" t="str">
        <f t="shared" si="2"/>
        <v>Cumplido</v>
      </c>
      <c r="O71" s="9"/>
      <c r="P71" s="1"/>
      <c r="Q71" s="1"/>
      <c r="R71" s="1"/>
      <c r="S71" s="1"/>
      <c r="T71" s="1"/>
      <c r="U71" s="1"/>
      <c r="V71" s="1"/>
      <c r="W71" s="1"/>
      <c r="X71" s="1"/>
      <c r="Y71" s="1"/>
    </row>
    <row r="72" spans="1:25" ht="267.75" x14ac:dyDescent="0.2">
      <c r="A72" s="9"/>
      <c r="B72" s="16" t="s">
        <v>5</v>
      </c>
      <c r="C72" s="5" t="s">
        <v>17</v>
      </c>
      <c r="D72" s="5" t="s">
        <v>22</v>
      </c>
      <c r="E72" s="5" t="s">
        <v>239</v>
      </c>
      <c r="F72" s="6" t="s">
        <v>75</v>
      </c>
      <c r="G72" s="7">
        <v>1100</v>
      </c>
      <c r="H72" s="7">
        <v>0</v>
      </c>
      <c r="I72" s="12">
        <v>0</v>
      </c>
      <c r="J72" s="7">
        <v>0</v>
      </c>
      <c r="K72" s="7">
        <v>0</v>
      </c>
      <c r="L72" s="12">
        <v>1</v>
      </c>
      <c r="M72" s="10" t="s">
        <v>129</v>
      </c>
      <c r="N72" s="17" t="str">
        <f t="shared" si="2"/>
        <v>Cumplido</v>
      </c>
      <c r="O72" s="9"/>
      <c r="P72" s="1"/>
      <c r="Q72" s="1"/>
      <c r="R72" s="1"/>
      <c r="S72" s="1"/>
      <c r="T72" s="1"/>
      <c r="U72" s="1"/>
      <c r="V72" s="1"/>
      <c r="W72" s="1"/>
      <c r="X72" s="1"/>
      <c r="Y72" s="1"/>
    </row>
    <row r="73" spans="1:25" ht="157.5" x14ac:dyDescent="0.2">
      <c r="A73" s="9"/>
      <c r="B73" s="16" t="s">
        <v>5</v>
      </c>
      <c r="C73" s="5" t="s">
        <v>17</v>
      </c>
      <c r="D73" s="5" t="s">
        <v>22</v>
      </c>
      <c r="E73" s="5" t="s">
        <v>239</v>
      </c>
      <c r="F73" s="6" t="s">
        <v>76</v>
      </c>
      <c r="G73" s="7">
        <v>4000</v>
      </c>
      <c r="H73" s="7">
        <v>0</v>
      </c>
      <c r="I73" s="12">
        <v>0</v>
      </c>
      <c r="J73" s="7">
        <v>0</v>
      </c>
      <c r="K73" s="7">
        <v>0</v>
      </c>
      <c r="L73" s="12">
        <v>1</v>
      </c>
      <c r="M73" s="10" t="s">
        <v>130</v>
      </c>
      <c r="N73" s="17" t="str">
        <f t="shared" si="2"/>
        <v>Cumplido</v>
      </c>
      <c r="O73" s="9"/>
      <c r="P73" s="1"/>
      <c r="Q73" s="1"/>
      <c r="R73" s="1"/>
      <c r="S73" s="1"/>
      <c r="T73" s="1"/>
      <c r="U73" s="1"/>
      <c r="V73" s="1"/>
      <c r="W73" s="1"/>
      <c r="X73" s="1"/>
      <c r="Y73" s="1"/>
    </row>
    <row r="74" spans="1:25" ht="346.5" x14ac:dyDescent="0.2">
      <c r="A74" s="9"/>
      <c r="B74" s="16" t="s">
        <v>5</v>
      </c>
      <c r="C74" s="5" t="s">
        <v>17</v>
      </c>
      <c r="D74" s="5" t="s">
        <v>22</v>
      </c>
      <c r="E74" s="5" t="s">
        <v>239</v>
      </c>
      <c r="F74" s="6" t="s">
        <v>77</v>
      </c>
      <c r="G74" s="7">
        <v>6000</v>
      </c>
      <c r="H74" s="7">
        <v>0</v>
      </c>
      <c r="I74" s="12">
        <v>0</v>
      </c>
      <c r="J74" s="7">
        <v>0</v>
      </c>
      <c r="K74" s="7">
        <v>0</v>
      </c>
      <c r="L74" s="12">
        <v>1</v>
      </c>
      <c r="M74" s="10" t="s">
        <v>131</v>
      </c>
      <c r="N74" s="17" t="str">
        <f t="shared" si="2"/>
        <v>Cumplido</v>
      </c>
      <c r="O74" s="9"/>
      <c r="P74" s="1"/>
      <c r="Q74" s="1"/>
      <c r="R74" s="1"/>
      <c r="S74" s="1"/>
      <c r="T74" s="1"/>
      <c r="U74" s="1"/>
      <c r="V74" s="1"/>
      <c r="W74" s="1"/>
      <c r="X74" s="1"/>
      <c r="Y74" s="1"/>
    </row>
    <row r="75" spans="1:25" ht="315" x14ac:dyDescent="0.2">
      <c r="A75" s="9"/>
      <c r="B75" s="16" t="s">
        <v>5</v>
      </c>
      <c r="C75" s="5" t="s">
        <v>17</v>
      </c>
      <c r="D75" s="5" t="s">
        <v>22</v>
      </c>
      <c r="E75" s="5" t="s">
        <v>239</v>
      </c>
      <c r="F75" s="6" t="s">
        <v>78</v>
      </c>
      <c r="G75" s="7">
        <v>5300</v>
      </c>
      <c r="H75" s="7">
        <v>0</v>
      </c>
      <c r="I75" s="12">
        <v>0</v>
      </c>
      <c r="J75" s="7">
        <v>0</v>
      </c>
      <c r="K75" s="7">
        <v>0</v>
      </c>
      <c r="L75" s="12">
        <v>1</v>
      </c>
      <c r="M75" s="10" t="s">
        <v>132</v>
      </c>
      <c r="N75" s="17" t="str">
        <f t="shared" si="2"/>
        <v>Cumplido</v>
      </c>
      <c r="O75" s="9"/>
      <c r="P75" s="1"/>
      <c r="Q75" s="1"/>
      <c r="R75" s="1"/>
      <c r="S75" s="1"/>
      <c r="T75" s="1"/>
      <c r="U75" s="1"/>
      <c r="V75" s="1"/>
      <c r="W75" s="1"/>
      <c r="X75" s="1"/>
      <c r="Y75" s="1"/>
    </row>
    <row r="76" spans="1:25" ht="252" x14ac:dyDescent="0.2">
      <c r="A76" s="9"/>
      <c r="B76" s="16" t="s">
        <v>5</v>
      </c>
      <c r="C76" s="5" t="s">
        <v>17</v>
      </c>
      <c r="D76" s="5" t="s">
        <v>22</v>
      </c>
      <c r="E76" s="5" t="s">
        <v>239</v>
      </c>
      <c r="F76" s="6" t="s">
        <v>79</v>
      </c>
      <c r="G76" s="7">
        <v>300</v>
      </c>
      <c r="H76" s="7">
        <v>0</v>
      </c>
      <c r="I76" s="12">
        <v>0</v>
      </c>
      <c r="J76" s="7">
        <v>0</v>
      </c>
      <c r="K76" s="7">
        <v>0</v>
      </c>
      <c r="L76" s="12">
        <v>1</v>
      </c>
      <c r="M76" s="10" t="s">
        <v>133</v>
      </c>
      <c r="N76" s="17" t="str">
        <f t="shared" si="2"/>
        <v>Cumplido</v>
      </c>
      <c r="O76" s="9"/>
      <c r="P76" s="1"/>
      <c r="Q76" s="1"/>
      <c r="R76" s="1"/>
      <c r="S76" s="1"/>
      <c r="T76" s="1"/>
      <c r="U76" s="1"/>
      <c r="V76" s="1"/>
      <c r="W76" s="1"/>
      <c r="X76" s="1"/>
      <c r="Y76" s="1"/>
    </row>
    <row r="77" spans="1:25" ht="283.5" x14ac:dyDescent="0.2">
      <c r="A77" s="9"/>
      <c r="B77" s="16" t="s">
        <v>5</v>
      </c>
      <c r="C77" s="5" t="s">
        <v>17</v>
      </c>
      <c r="D77" s="5" t="s">
        <v>22</v>
      </c>
      <c r="E77" s="5" t="s">
        <v>239</v>
      </c>
      <c r="F77" s="6" t="s">
        <v>80</v>
      </c>
      <c r="G77" s="7">
        <v>5134</v>
      </c>
      <c r="H77" s="7">
        <v>0</v>
      </c>
      <c r="I77" s="12">
        <v>0</v>
      </c>
      <c r="J77" s="7">
        <v>0</v>
      </c>
      <c r="K77" s="7">
        <v>0</v>
      </c>
      <c r="L77" s="12">
        <v>1</v>
      </c>
      <c r="M77" s="10" t="s">
        <v>134</v>
      </c>
      <c r="N77" s="17" t="str">
        <f t="shared" si="2"/>
        <v>Cumplido</v>
      </c>
      <c r="O77" s="9"/>
      <c r="P77" s="1"/>
      <c r="Q77" s="1"/>
      <c r="R77" s="1"/>
      <c r="S77" s="1"/>
      <c r="T77" s="1"/>
      <c r="U77" s="1"/>
      <c r="V77" s="1"/>
      <c r="W77" s="1"/>
      <c r="X77" s="1"/>
      <c r="Y77" s="1"/>
    </row>
    <row r="78" spans="1:25" ht="63" x14ac:dyDescent="0.2">
      <c r="A78" s="9"/>
      <c r="B78" s="16" t="s">
        <v>5</v>
      </c>
      <c r="C78" s="5" t="s">
        <v>17</v>
      </c>
      <c r="D78" s="5" t="s">
        <v>23</v>
      </c>
      <c r="E78" s="5" t="s">
        <v>239</v>
      </c>
      <c r="F78" s="6" t="s">
        <v>81</v>
      </c>
      <c r="G78" s="7">
        <v>60</v>
      </c>
      <c r="H78" s="7">
        <v>0</v>
      </c>
      <c r="I78" s="12">
        <v>0</v>
      </c>
      <c r="J78" s="7">
        <v>0</v>
      </c>
      <c r="K78" s="7">
        <v>0</v>
      </c>
      <c r="L78" s="12">
        <v>1</v>
      </c>
      <c r="M78" s="10" t="s">
        <v>135</v>
      </c>
      <c r="N78" s="17" t="str">
        <f t="shared" si="2"/>
        <v>Cumplido</v>
      </c>
      <c r="O78" s="9"/>
      <c r="P78" s="1"/>
      <c r="Q78" s="1"/>
      <c r="R78" s="1"/>
      <c r="S78" s="1"/>
      <c r="T78" s="1"/>
      <c r="U78" s="1"/>
      <c r="V78" s="1"/>
      <c r="W78" s="1"/>
      <c r="X78" s="1"/>
      <c r="Y78" s="1"/>
    </row>
    <row r="79" spans="1:25" ht="63" x14ac:dyDescent="0.2">
      <c r="A79" s="9"/>
      <c r="B79" s="16" t="s">
        <v>5</v>
      </c>
      <c r="C79" s="5" t="s">
        <v>17</v>
      </c>
      <c r="D79" s="5" t="s">
        <v>23</v>
      </c>
      <c r="E79" s="5" t="s">
        <v>239</v>
      </c>
      <c r="F79" s="6" t="s">
        <v>82</v>
      </c>
      <c r="G79" s="7">
        <v>200</v>
      </c>
      <c r="H79" s="7">
        <v>0</v>
      </c>
      <c r="I79" s="12">
        <v>0</v>
      </c>
      <c r="J79" s="7">
        <v>0</v>
      </c>
      <c r="K79" s="7">
        <v>0</v>
      </c>
      <c r="L79" s="12">
        <v>1</v>
      </c>
      <c r="M79" s="10" t="s">
        <v>136</v>
      </c>
      <c r="N79" s="17" t="str">
        <f t="shared" si="2"/>
        <v>Cumplido</v>
      </c>
      <c r="O79" s="9"/>
      <c r="P79" s="1"/>
      <c r="Q79" s="1"/>
      <c r="R79" s="1"/>
      <c r="S79" s="1"/>
      <c r="T79" s="1"/>
      <c r="U79" s="1"/>
      <c r="V79" s="1"/>
      <c r="W79" s="1"/>
      <c r="X79" s="1"/>
      <c r="Y79" s="1"/>
    </row>
    <row r="80" spans="1:25" ht="63" x14ac:dyDescent="0.2">
      <c r="A80" s="9"/>
      <c r="B80" s="16" t="s">
        <v>5</v>
      </c>
      <c r="C80" s="5" t="s">
        <v>17</v>
      </c>
      <c r="D80" s="5" t="s">
        <v>23</v>
      </c>
      <c r="E80" s="5" t="s">
        <v>239</v>
      </c>
      <c r="F80" s="6" t="s">
        <v>83</v>
      </c>
      <c r="G80" s="7">
        <v>1.1000000000000001</v>
      </c>
      <c r="H80" s="7">
        <v>0</v>
      </c>
      <c r="I80" s="12">
        <v>0</v>
      </c>
      <c r="J80" s="7">
        <v>0</v>
      </c>
      <c r="K80" s="7">
        <v>0</v>
      </c>
      <c r="L80" s="12">
        <v>1</v>
      </c>
      <c r="M80" s="10" t="s">
        <v>137</v>
      </c>
      <c r="N80" s="17" t="str">
        <f t="shared" si="2"/>
        <v>Cumplido</v>
      </c>
      <c r="O80" s="9"/>
      <c r="P80" s="1"/>
      <c r="Q80" s="1"/>
      <c r="R80" s="1"/>
      <c r="S80" s="1"/>
      <c r="T80" s="1"/>
      <c r="U80" s="1"/>
      <c r="V80" s="1"/>
      <c r="W80" s="1"/>
      <c r="X80" s="1"/>
      <c r="Y80" s="1"/>
    </row>
    <row r="81" spans="1:25" ht="63" x14ac:dyDescent="0.2">
      <c r="A81" s="9"/>
      <c r="B81" s="16" t="s">
        <v>5</v>
      </c>
      <c r="C81" s="5" t="s">
        <v>17</v>
      </c>
      <c r="D81" s="5" t="s">
        <v>23</v>
      </c>
      <c r="E81" s="5" t="s">
        <v>239</v>
      </c>
      <c r="F81" s="6" t="s">
        <v>84</v>
      </c>
      <c r="G81" s="7">
        <v>115</v>
      </c>
      <c r="H81" s="7">
        <v>0</v>
      </c>
      <c r="I81" s="12">
        <v>0</v>
      </c>
      <c r="J81" s="7">
        <v>0</v>
      </c>
      <c r="K81" s="7">
        <v>0</v>
      </c>
      <c r="L81" s="12">
        <v>1</v>
      </c>
      <c r="M81" s="10" t="s">
        <v>138</v>
      </c>
      <c r="N81" s="17" t="str">
        <f t="shared" si="2"/>
        <v>Cumplido</v>
      </c>
      <c r="O81" s="9"/>
      <c r="P81" s="1"/>
      <c r="Q81" s="1"/>
      <c r="R81" s="1"/>
      <c r="S81" s="1"/>
      <c r="T81" s="1"/>
      <c r="U81" s="1"/>
      <c r="V81" s="1"/>
      <c r="W81" s="1"/>
      <c r="X81" s="1"/>
      <c r="Y81" s="1"/>
    </row>
    <row r="82" spans="1:25" ht="63" x14ac:dyDescent="0.2">
      <c r="A82" s="9"/>
      <c r="B82" s="16" t="s">
        <v>5</v>
      </c>
      <c r="C82" s="5" t="s">
        <v>17</v>
      </c>
      <c r="D82" s="5" t="s">
        <v>23</v>
      </c>
      <c r="E82" s="5" t="s">
        <v>239</v>
      </c>
      <c r="F82" s="6" t="s">
        <v>85</v>
      </c>
      <c r="G82" s="7">
        <v>20</v>
      </c>
      <c r="H82" s="7">
        <v>0</v>
      </c>
      <c r="I82" s="12">
        <v>0</v>
      </c>
      <c r="J82" s="7">
        <v>0</v>
      </c>
      <c r="K82" s="7">
        <v>0</v>
      </c>
      <c r="L82" s="12">
        <v>1</v>
      </c>
      <c r="M82" s="10" t="s">
        <v>139</v>
      </c>
      <c r="N82" s="17" t="str">
        <f t="shared" si="2"/>
        <v>Cumplido</v>
      </c>
      <c r="O82" s="9"/>
      <c r="P82" s="1"/>
      <c r="Q82" s="1"/>
      <c r="R82" s="1"/>
      <c r="S82" s="1"/>
      <c r="T82" s="1"/>
      <c r="U82" s="1"/>
      <c r="V82" s="1"/>
      <c r="W82" s="1"/>
      <c r="X82" s="1"/>
      <c r="Y82" s="1"/>
    </row>
    <row r="83" spans="1:25" ht="63" x14ac:dyDescent="0.2">
      <c r="A83" s="9"/>
      <c r="B83" s="16" t="s">
        <v>5</v>
      </c>
      <c r="C83" s="5" t="s">
        <v>17</v>
      </c>
      <c r="D83" s="5" t="s">
        <v>23</v>
      </c>
      <c r="E83" s="5" t="s">
        <v>239</v>
      </c>
      <c r="F83" s="6" t="s">
        <v>86</v>
      </c>
      <c r="G83" s="7">
        <v>80</v>
      </c>
      <c r="H83" s="7">
        <v>0</v>
      </c>
      <c r="I83" s="12">
        <v>0</v>
      </c>
      <c r="J83" s="7">
        <v>0</v>
      </c>
      <c r="K83" s="7">
        <v>0</v>
      </c>
      <c r="L83" s="12">
        <v>1</v>
      </c>
      <c r="M83" s="10" t="s">
        <v>140</v>
      </c>
      <c r="N83" s="17" t="str">
        <f t="shared" si="2"/>
        <v>Cumplido</v>
      </c>
      <c r="O83" s="9"/>
      <c r="P83" s="1"/>
      <c r="Q83" s="1"/>
      <c r="R83" s="1"/>
      <c r="S83" s="1"/>
      <c r="T83" s="1"/>
      <c r="U83" s="1"/>
      <c r="V83" s="1"/>
      <c r="W83" s="1"/>
      <c r="X83" s="1"/>
      <c r="Y83" s="1"/>
    </row>
    <row r="84" spans="1:25" ht="63" x14ac:dyDescent="0.2">
      <c r="A84" s="9"/>
      <c r="B84" s="16" t="s">
        <v>5</v>
      </c>
      <c r="C84" s="5" t="s">
        <v>17</v>
      </c>
      <c r="D84" s="5" t="s">
        <v>23</v>
      </c>
      <c r="E84" s="5" t="s">
        <v>239</v>
      </c>
      <c r="F84" s="6" t="s">
        <v>87</v>
      </c>
      <c r="G84" s="7">
        <v>10</v>
      </c>
      <c r="H84" s="7">
        <v>0</v>
      </c>
      <c r="I84" s="12">
        <v>0</v>
      </c>
      <c r="J84" s="7">
        <v>0</v>
      </c>
      <c r="K84" s="7">
        <v>0</v>
      </c>
      <c r="L84" s="12">
        <v>1</v>
      </c>
      <c r="M84" s="10" t="s">
        <v>141</v>
      </c>
      <c r="N84" s="17" t="str">
        <f t="shared" si="2"/>
        <v>Cumplido</v>
      </c>
      <c r="O84" s="9"/>
      <c r="P84" s="1"/>
      <c r="Q84" s="1"/>
      <c r="R84" s="1"/>
      <c r="S84" s="1"/>
      <c r="T84" s="1"/>
      <c r="U84" s="1"/>
      <c r="V84" s="1"/>
      <c r="W84" s="1"/>
      <c r="X84" s="1"/>
      <c r="Y84" s="1"/>
    </row>
    <row r="85" spans="1:25" ht="110.25" x14ac:dyDescent="0.2">
      <c r="A85" s="9"/>
      <c r="B85" s="16" t="s">
        <v>5</v>
      </c>
      <c r="C85" s="5" t="s">
        <v>17</v>
      </c>
      <c r="D85" s="5" t="s">
        <v>23</v>
      </c>
      <c r="E85" s="5" t="s">
        <v>239</v>
      </c>
      <c r="F85" s="6" t="s">
        <v>88</v>
      </c>
      <c r="G85" s="7">
        <v>10.25</v>
      </c>
      <c r="H85" s="7">
        <v>0</v>
      </c>
      <c r="I85" s="12">
        <v>0</v>
      </c>
      <c r="J85" s="7">
        <v>0</v>
      </c>
      <c r="K85" s="7">
        <v>0</v>
      </c>
      <c r="L85" s="12">
        <v>1</v>
      </c>
      <c r="M85" s="10" t="s">
        <v>142</v>
      </c>
      <c r="N85" s="17" t="str">
        <f t="shared" si="2"/>
        <v>Cumplido</v>
      </c>
      <c r="O85" s="9"/>
      <c r="P85" s="1"/>
      <c r="Q85" s="1"/>
      <c r="R85" s="1"/>
      <c r="S85" s="1"/>
      <c r="T85" s="1"/>
      <c r="U85" s="1"/>
      <c r="V85" s="1"/>
      <c r="W85" s="1"/>
      <c r="X85" s="1"/>
      <c r="Y85" s="1"/>
    </row>
    <row r="86" spans="1:25" ht="126" x14ac:dyDescent="0.2">
      <c r="A86" s="9"/>
      <c r="B86" s="16" t="s">
        <v>5</v>
      </c>
      <c r="C86" s="5" t="s">
        <v>17</v>
      </c>
      <c r="D86" s="5" t="s">
        <v>18</v>
      </c>
      <c r="E86" s="5" t="s">
        <v>240</v>
      </c>
      <c r="F86" s="6" t="s">
        <v>280</v>
      </c>
      <c r="G86" s="7">
        <v>10</v>
      </c>
      <c r="H86" s="7">
        <v>0</v>
      </c>
      <c r="I86" s="12">
        <v>0</v>
      </c>
      <c r="J86" s="7">
        <v>0</v>
      </c>
      <c r="K86" s="7">
        <v>0</v>
      </c>
      <c r="L86" s="12">
        <v>1</v>
      </c>
      <c r="M86" s="10" t="s">
        <v>311</v>
      </c>
      <c r="N86" s="17" t="str">
        <f t="shared" si="2"/>
        <v>Cumplido</v>
      </c>
      <c r="O86" s="9"/>
      <c r="P86" s="1"/>
      <c r="Q86" s="1"/>
      <c r="R86" s="1"/>
      <c r="S86" s="1"/>
      <c r="T86" s="1"/>
      <c r="U86" s="1"/>
      <c r="V86" s="1"/>
      <c r="W86" s="1"/>
      <c r="X86" s="1"/>
      <c r="Y86" s="1"/>
    </row>
    <row r="87" spans="1:25" ht="110.25" x14ac:dyDescent="0.2">
      <c r="A87" s="9"/>
      <c r="B87" s="16" t="s">
        <v>5</v>
      </c>
      <c r="C87" s="5" t="s">
        <v>17</v>
      </c>
      <c r="D87" s="5" t="s">
        <v>18</v>
      </c>
      <c r="E87" s="5" t="s">
        <v>240</v>
      </c>
      <c r="F87" s="6" t="s">
        <v>281</v>
      </c>
      <c r="G87" s="7">
        <v>15</v>
      </c>
      <c r="H87" s="7">
        <v>0</v>
      </c>
      <c r="I87" s="12">
        <v>0</v>
      </c>
      <c r="J87" s="7">
        <v>0</v>
      </c>
      <c r="K87" s="7">
        <v>0</v>
      </c>
      <c r="L87" s="12">
        <v>1</v>
      </c>
      <c r="M87" s="10" t="s">
        <v>312</v>
      </c>
      <c r="N87" s="17" t="str">
        <f t="shared" si="2"/>
        <v>Cumplido</v>
      </c>
      <c r="O87" s="9"/>
      <c r="P87" s="1"/>
      <c r="Q87" s="1"/>
      <c r="R87" s="1"/>
      <c r="S87" s="1"/>
      <c r="T87" s="1"/>
      <c r="U87" s="1"/>
      <c r="V87" s="1"/>
      <c r="W87" s="1"/>
      <c r="X87" s="1"/>
      <c r="Y87" s="1"/>
    </row>
    <row r="88" spans="1:25" ht="63" x14ac:dyDescent="0.2">
      <c r="A88" s="9"/>
      <c r="B88" s="16" t="s">
        <v>5</v>
      </c>
      <c r="C88" s="5" t="s">
        <v>17</v>
      </c>
      <c r="D88" s="5" t="s">
        <v>18</v>
      </c>
      <c r="E88" s="5" t="s">
        <v>240</v>
      </c>
      <c r="F88" s="6" t="s">
        <v>282</v>
      </c>
      <c r="G88" s="7">
        <v>10</v>
      </c>
      <c r="H88" s="7">
        <v>0</v>
      </c>
      <c r="I88" s="12">
        <v>0</v>
      </c>
      <c r="J88" s="7">
        <v>0</v>
      </c>
      <c r="K88" s="7">
        <v>0</v>
      </c>
      <c r="L88" s="12">
        <v>1</v>
      </c>
      <c r="M88" s="10" t="s">
        <v>313</v>
      </c>
      <c r="N88" s="17" t="str">
        <f t="shared" si="2"/>
        <v>Cumplido</v>
      </c>
      <c r="O88" s="9"/>
      <c r="P88" s="1"/>
      <c r="Q88" s="1"/>
      <c r="R88" s="1"/>
      <c r="S88" s="1"/>
      <c r="T88" s="1"/>
      <c r="U88" s="1"/>
      <c r="V88" s="1"/>
      <c r="W88" s="1"/>
      <c r="X88" s="1"/>
      <c r="Y88" s="1"/>
    </row>
    <row r="89" spans="1:25" ht="362.25" x14ac:dyDescent="0.2">
      <c r="A89" s="9"/>
      <c r="B89" s="16" t="s">
        <v>5</v>
      </c>
      <c r="C89" s="5" t="s">
        <v>17</v>
      </c>
      <c r="D89" s="5" t="s">
        <v>18</v>
      </c>
      <c r="E89" s="5" t="s">
        <v>240</v>
      </c>
      <c r="F89" s="6" t="s">
        <v>283</v>
      </c>
      <c r="G89" s="7">
        <v>99</v>
      </c>
      <c r="H89" s="7">
        <v>0</v>
      </c>
      <c r="I89" s="12">
        <v>0</v>
      </c>
      <c r="J89" s="7">
        <v>0</v>
      </c>
      <c r="K89" s="7">
        <v>0</v>
      </c>
      <c r="L89" s="12">
        <v>1</v>
      </c>
      <c r="M89" s="10" t="s">
        <v>314</v>
      </c>
      <c r="N89" s="17" t="str">
        <f t="shared" si="2"/>
        <v>Cumplido</v>
      </c>
      <c r="O89" s="9"/>
      <c r="P89" s="1"/>
      <c r="Q89" s="1"/>
      <c r="R89" s="1"/>
      <c r="S89" s="1"/>
      <c r="T89" s="1"/>
      <c r="U89" s="1"/>
      <c r="V89" s="1"/>
      <c r="W89" s="1"/>
      <c r="X89" s="1"/>
      <c r="Y89" s="1"/>
    </row>
    <row r="90" spans="1:25" ht="63" x14ac:dyDescent="0.2">
      <c r="A90" s="9"/>
      <c r="B90" s="16" t="s">
        <v>5</v>
      </c>
      <c r="C90" s="5" t="s">
        <v>17</v>
      </c>
      <c r="D90" s="5" t="s">
        <v>18</v>
      </c>
      <c r="E90" s="5" t="s">
        <v>240</v>
      </c>
      <c r="F90" s="6" t="s">
        <v>284</v>
      </c>
      <c r="G90" s="7">
        <v>15</v>
      </c>
      <c r="H90" s="7">
        <v>0</v>
      </c>
      <c r="I90" s="12">
        <v>0</v>
      </c>
      <c r="J90" s="7">
        <v>0</v>
      </c>
      <c r="K90" s="7">
        <v>0</v>
      </c>
      <c r="L90" s="12">
        <v>1</v>
      </c>
      <c r="M90" s="10" t="s">
        <v>315</v>
      </c>
      <c r="N90" s="17" t="str">
        <f t="shared" si="2"/>
        <v>Cumplido</v>
      </c>
      <c r="O90" s="9"/>
      <c r="P90" s="1"/>
      <c r="Q90" s="1"/>
      <c r="R90" s="1"/>
      <c r="S90" s="1"/>
      <c r="T90" s="1"/>
      <c r="U90" s="1"/>
      <c r="V90" s="1"/>
      <c r="W90" s="1"/>
      <c r="X90" s="1"/>
      <c r="Y90" s="1"/>
    </row>
    <row r="91" spans="1:25" ht="63" x14ac:dyDescent="0.2">
      <c r="A91" s="9"/>
      <c r="B91" s="16" t="s">
        <v>5</v>
      </c>
      <c r="C91" s="5" t="s">
        <v>17</v>
      </c>
      <c r="D91" s="5" t="s">
        <v>18</v>
      </c>
      <c r="E91" s="5" t="s">
        <v>240</v>
      </c>
      <c r="F91" s="6" t="s">
        <v>285</v>
      </c>
      <c r="G91" s="7">
        <v>13</v>
      </c>
      <c r="H91" s="7">
        <v>0</v>
      </c>
      <c r="I91" s="12">
        <v>0</v>
      </c>
      <c r="J91" s="7">
        <v>0</v>
      </c>
      <c r="K91" s="7">
        <v>0</v>
      </c>
      <c r="L91" s="12">
        <v>1</v>
      </c>
      <c r="M91" s="10" t="s">
        <v>316</v>
      </c>
      <c r="N91" s="17" t="str">
        <f t="shared" si="2"/>
        <v>Cumplido</v>
      </c>
      <c r="O91" s="9"/>
      <c r="P91" s="1"/>
      <c r="Q91" s="1"/>
      <c r="R91" s="1"/>
      <c r="S91" s="1"/>
      <c r="T91" s="1"/>
      <c r="U91" s="1"/>
      <c r="V91" s="1"/>
      <c r="W91" s="1"/>
      <c r="X91" s="1"/>
      <c r="Y91" s="1"/>
    </row>
    <row r="92" spans="1:25" ht="63" x14ac:dyDescent="0.2">
      <c r="A92" s="9"/>
      <c r="B92" s="16" t="s">
        <v>5</v>
      </c>
      <c r="C92" s="5" t="s">
        <v>17</v>
      </c>
      <c r="D92" s="5" t="s">
        <v>19</v>
      </c>
      <c r="E92" s="5" t="s">
        <v>240</v>
      </c>
      <c r="F92" s="6" t="s">
        <v>286</v>
      </c>
      <c r="G92" s="7">
        <v>30</v>
      </c>
      <c r="H92" s="7">
        <v>0</v>
      </c>
      <c r="I92" s="12">
        <v>0</v>
      </c>
      <c r="J92" s="7">
        <v>0</v>
      </c>
      <c r="K92" s="7">
        <v>0</v>
      </c>
      <c r="L92" s="12">
        <v>1</v>
      </c>
      <c r="M92" s="10" t="s">
        <v>317</v>
      </c>
      <c r="N92" s="17" t="str">
        <f t="shared" si="2"/>
        <v>Cumplido</v>
      </c>
      <c r="O92" s="9"/>
      <c r="P92" s="1"/>
      <c r="Q92" s="1"/>
      <c r="R92" s="1"/>
      <c r="S92" s="1"/>
      <c r="T92" s="1"/>
      <c r="U92" s="1"/>
      <c r="V92" s="1"/>
      <c r="W92" s="1"/>
      <c r="X92" s="1"/>
      <c r="Y92" s="1"/>
    </row>
    <row r="93" spans="1:25" ht="78.75" x14ac:dyDescent="0.2">
      <c r="A93" s="9"/>
      <c r="B93" s="16" t="s">
        <v>5</v>
      </c>
      <c r="C93" s="5" t="s">
        <v>17</v>
      </c>
      <c r="D93" s="5" t="s">
        <v>19</v>
      </c>
      <c r="E93" s="5" t="s">
        <v>240</v>
      </c>
      <c r="F93" s="6" t="s">
        <v>287</v>
      </c>
      <c r="G93" s="7">
        <v>100</v>
      </c>
      <c r="H93" s="7">
        <v>0</v>
      </c>
      <c r="I93" s="12">
        <v>0</v>
      </c>
      <c r="J93" s="7">
        <v>0</v>
      </c>
      <c r="K93" s="7">
        <v>0</v>
      </c>
      <c r="L93" s="12">
        <v>1</v>
      </c>
      <c r="M93" s="10" t="s">
        <v>318</v>
      </c>
      <c r="N93" s="17" t="str">
        <f t="shared" si="2"/>
        <v>Cumplido</v>
      </c>
      <c r="O93" s="9"/>
      <c r="P93" s="1"/>
      <c r="Q93" s="1"/>
      <c r="R93" s="1"/>
      <c r="S93" s="1"/>
      <c r="T93" s="1"/>
      <c r="U93" s="1"/>
      <c r="V93" s="1"/>
      <c r="W93" s="1"/>
      <c r="X93" s="1"/>
      <c r="Y93" s="1"/>
    </row>
    <row r="94" spans="1:25" ht="63" x14ac:dyDescent="0.2">
      <c r="A94" s="9"/>
      <c r="B94" s="16" t="s">
        <v>5</v>
      </c>
      <c r="C94" s="5" t="s">
        <v>17</v>
      </c>
      <c r="D94" s="5" t="s">
        <v>19</v>
      </c>
      <c r="E94" s="5" t="s">
        <v>240</v>
      </c>
      <c r="F94" s="6" t="s">
        <v>288</v>
      </c>
      <c r="G94" s="7">
        <v>12</v>
      </c>
      <c r="H94" s="7">
        <v>0</v>
      </c>
      <c r="I94" s="12">
        <v>0</v>
      </c>
      <c r="J94" s="7">
        <v>0</v>
      </c>
      <c r="K94" s="7">
        <v>0</v>
      </c>
      <c r="L94" s="12">
        <v>1</v>
      </c>
      <c r="M94" s="10" t="s">
        <v>319</v>
      </c>
      <c r="N94" s="17" t="str">
        <f t="shared" si="2"/>
        <v>Cumplido</v>
      </c>
      <c r="O94" s="9"/>
      <c r="P94" s="1"/>
      <c r="Q94" s="1"/>
      <c r="R94" s="1"/>
      <c r="S94" s="1"/>
      <c r="T94" s="1"/>
      <c r="U94" s="1"/>
      <c r="V94" s="1"/>
      <c r="W94" s="1"/>
      <c r="X94" s="1"/>
      <c r="Y94" s="1"/>
    </row>
    <row r="95" spans="1:25" ht="126" x14ac:dyDescent="0.2">
      <c r="A95" s="9"/>
      <c r="B95" s="16" t="s">
        <v>5</v>
      </c>
      <c r="C95" s="5" t="s">
        <v>17</v>
      </c>
      <c r="D95" s="5" t="s">
        <v>19</v>
      </c>
      <c r="E95" s="5" t="s">
        <v>240</v>
      </c>
      <c r="F95" s="6" t="s">
        <v>289</v>
      </c>
      <c r="G95" s="7">
        <v>60</v>
      </c>
      <c r="H95" s="7">
        <v>0</v>
      </c>
      <c r="I95" s="12">
        <v>0</v>
      </c>
      <c r="J95" s="7">
        <v>0</v>
      </c>
      <c r="K95" s="7">
        <v>0</v>
      </c>
      <c r="L95" s="12">
        <v>1</v>
      </c>
      <c r="M95" s="10" t="s">
        <v>320</v>
      </c>
      <c r="N95" s="17" t="str">
        <f t="shared" si="2"/>
        <v>Cumplido</v>
      </c>
      <c r="O95" s="9"/>
      <c r="P95" s="1"/>
      <c r="Q95" s="1"/>
      <c r="R95" s="1"/>
      <c r="S95" s="1"/>
      <c r="T95" s="1"/>
      <c r="U95" s="1"/>
      <c r="V95" s="1"/>
      <c r="W95" s="1"/>
      <c r="X95" s="1"/>
      <c r="Y95" s="1"/>
    </row>
    <row r="96" spans="1:25" ht="63" x14ac:dyDescent="0.2">
      <c r="A96" s="9"/>
      <c r="B96" s="16" t="s">
        <v>5</v>
      </c>
      <c r="C96" s="5" t="s">
        <v>17</v>
      </c>
      <c r="D96" s="5" t="s">
        <v>19</v>
      </c>
      <c r="E96" s="5" t="s">
        <v>240</v>
      </c>
      <c r="F96" s="6" t="s">
        <v>290</v>
      </c>
      <c r="G96" s="7">
        <v>60</v>
      </c>
      <c r="H96" s="7">
        <v>0</v>
      </c>
      <c r="I96" s="12">
        <v>0</v>
      </c>
      <c r="J96" s="7">
        <v>0</v>
      </c>
      <c r="K96" s="7">
        <v>0</v>
      </c>
      <c r="L96" s="12">
        <v>1</v>
      </c>
      <c r="M96" s="10" t="s">
        <v>321</v>
      </c>
      <c r="N96" s="17" t="str">
        <f t="shared" si="2"/>
        <v>Cumplido</v>
      </c>
      <c r="O96" s="9"/>
      <c r="P96" s="1"/>
      <c r="Q96" s="1"/>
      <c r="R96" s="1"/>
      <c r="S96" s="1"/>
      <c r="T96" s="1"/>
      <c r="U96" s="1"/>
      <c r="V96" s="1"/>
      <c r="W96" s="1"/>
      <c r="X96" s="1"/>
      <c r="Y96" s="1"/>
    </row>
    <row r="97" spans="1:25" ht="63" x14ac:dyDescent="0.2">
      <c r="A97" s="9"/>
      <c r="B97" s="16" t="s">
        <v>5</v>
      </c>
      <c r="C97" s="5" t="s">
        <v>17</v>
      </c>
      <c r="D97" s="5" t="s">
        <v>19</v>
      </c>
      <c r="E97" s="5" t="s">
        <v>240</v>
      </c>
      <c r="F97" s="6" t="s">
        <v>291</v>
      </c>
      <c r="G97" s="7">
        <v>10</v>
      </c>
      <c r="H97" s="7">
        <v>0</v>
      </c>
      <c r="I97" s="12">
        <v>0</v>
      </c>
      <c r="J97" s="7">
        <v>0</v>
      </c>
      <c r="K97" s="7">
        <v>0</v>
      </c>
      <c r="L97" s="12">
        <v>1</v>
      </c>
      <c r="M97" s="10" t="s">
        <v>322</v>
      </c>
      <c r="N97" s="17" t="str">
        <f t="shared" si="2"/>
        <v>Cumplido</v>
      </c>
      <c r="O97" s="9"/>
      <c r="P97" s="1"/>
      <c r="Q97" s="1"/>
      <c r="R97" s="1"/>
      <c r="S97" s="1"/>
      <c r="T97" s="1"/>
      <c r="U97" s="1"/>
      <c r="V97" s="1"/>
      <c r="W97" s="1"/>
      <c r="X97" s="1"/>
      <c r="Y97" s="1"/>
    </row>
    <row r="98" spans="1:25" ht="63" x14ac:dyDescent="0.2">
      <c r="A98" s="9"/>
      <c r="B98" s="16" t="s">
        <v>5</v>
      </c>
      <c r="C98" s="5" t="s">
        <v>17</v>
      </c>
      <c r="D98" s="5" t="s">
        <v>19</v>
      </c>
      <c r="E98" s="5" t="s">
        <v>240</v>
      </c>
      <c r="F98" s="6" t="s">
        <v>292</v>
      </c>
      <c r="G98" s="7">
        <v>45</v>
      </c>
      <c r="H98" s="7">
        <v>0</v>
      </c>
      <c r="I98" s="12">
        <v>0</v>
      </c>
      <c r="J98" s="7">
        <v>0</v>
      </c>
      <c r="K98" s="7">
        <v>0</v>
      </c>
      <c r="L98" s="12">
        <v>1</v>
      </c>
      <c r="M98" s="10" t="s">
        <v>323</v>
      </c>
      <c r="N98" s="17" t="str">
        <f t="shared" si="2"/>
        <v>Cumplido</v>
      </c>
      <c r="O98" s="9"/>
      <c r="P98" s="1"/>
      <c r="Q98" s="1"/>
      <c r="R98" s="1"/>
      <c r="S98" s="1"/>
      <c r="T98" s="1"/>
      <c r="U98" s="1"/>
      <c r="V98" s="1"/>
      <c r="W98" s="1"/>
      <c r="X98" s="1"/>
      <c r="Y98" s="1"/>
    </row>
    <row r="99" spans="1:25" ht="63" x14ac:dyDescent="0.2">
      <c r="A99" s="9"/>
      <c r="B99" s="16" t="s">
        <v>5</v>
      </c>
      <c r="C99" s="5" t="s">
        <v>17</v>
      </c>
      <c r="D99" s="5" t="s">
        <v>20</v>
      </c>
      <c r="E99" s="5" t="s">
        <v>240</v>
      </c>
      <c r="F99" s="6" t="s">
        <v>293</v>
      </c>
      <c r="G99" s="7">
        <v>40</v>
      </c>
      <c r="H99" s="7">
        <v>2</v>
      </c>
      <c r="I99" s="15">
        <v>0.05</v>
      </c>
      <c r="J99" s="7">
        <v>0</v>
      </c>
      <c r="K99" s="7">
        <v>2</v>
      </c>
      <c r="L99" s="12">
        <v>1</v>
      </c>
      <c r="M99" s="10" t="s">
        <v>324</v>
      </c>
      <c r="N99" s="17" t="str">
        <f t="shared" si="2"/>
        <v>Cumplido</v>
      </c>
      <c r="O99" s="9"/>
      <c r="P99" s="1"/>
      <c r="Q99" s="1"/>
      <c r="R99" s="1"/>
      <c r="S99" s="1"/>
      <c r="T99" s="1"/>
      <c r="U99" s="1"/>
      <c r="V99" s="1"/>
      <c r="W99" s="1"/>
      <c r="X99" s="1"/>
      <c r="Y99" s="1"/>
    </row>
    <row r="100" spans="1:25" ht="63" x14ac:dyDescent="0.2">
      <c r="A100" s="9"/>
      <c r="B100" s="16" t="s">
        <v>5</v>
      </c>
      <c r="C100" s="5" t="s">
        <v>17</v>
      </c>
      <c r="D100" s="5" t="s">
        <v>20</v>
      </c>
      <c r="E100" s="5" t="s">
        <v>240</v>
      </c>
      <c r="F100" s="6" t="s">
        <v>294</v>
      </c>
      <c r="G100" s="7">
        <v>103.54</v>
      </c>
      <c r="H100" s="7">
        <v>0</v>
      </c>
      <c r="I100" s="12">
        <v>0</v>
      </c>
      <c r="J100" s="7">
        <v>0</v>
      </c>
      <c r="K100" s="7">
        <v>0</v>
      </c>
      <c r="L100" s="12">
        <v>1</v>
      </c>
      <c r="M100" s="10" t="s">
        <v>325</v>
      </c>
      <c r="N100" s="17" t="str">
        <f t="shared" ref="N100:N158" si="3">IF(L100&gt;=95%,"Cumplido","Incumplido")</f>
        <v>Cumplido</v>
      </c>
      <c r="O100" s="9"/>
      <c r="P100" s="1"/>
      <c r="Q100" s="1"/>
      <c r="R100" s="1"/>
      <c r="S100" s="1"/>
      <c r="T100" s="1"/>
      <c r="U100" s="1"/>
      <c r="V100" s="1"/>
      <c r="W100" s="1"/>
      <c r="X100" s="1"/>
      <c r="Y100" s="1"/>
    </row>
    <row r="101" spans="1:25" ht="78.75" x14ac:dyDescent="0.2">
      <c r="A101" s="9"/>
      <c r="B101" s="16" t="s">
        <v>5</v>
      </c>
      <c r="C101" s="5" t="s">
        <v>17</v>
      </c>
      <c r="D101" s="5" t="s">
        <v>20</v>
      </c>
      <c r="E101" s="5" t="s">
        <v>240</v>
      </c>
      <c r="F101" s="6" t="s">
        <v>295</v>
      </c>
      <c r="G101" s="7">
        <v>20</v>
      </c>
      <c r="H101" s="7">
        <v>6.01</v>
      </c>
      <c r="I101" s="15">
        <v>0.30049999999999999</v>
      </c>
      <c r="J101" s="7">
        <v>0</v>
      </c>
      <c r="K101" s="7">
        <v>6.01</v>
      </c>
      <c r="L101" s="12">
        <v>1</v>
      </c>
      <c r="M101" s="10" t="s">
        <v>326</v>
      </c>
      <c r="N101" s="17" t="str">
        <f t="shared" si="3"/>
        <v>Cumplido</v>
      </c>
      <c r="O101" s="9"/>
      <c r="P101" s="1"/>
      <c r="Q101" s="1"/>
      <c r="R101" s="1"/>
      <c r="S101" s="1"/>
      <c r="T101" s="1"/>
      <c r="U101" s="1"/>
      <c r="V101" s="1"/>
      <c r="W101" s="1"/>
      <c r="X101" s="1"/>
      <c r="Y101" s="1"/>
    </row>
    <row r="102" spans="1:25" ht="63" x14ac:dyDescent="0.2">
      <c r="A102" s="9"/>
      <c r="B102" s="16" t="s">
        <v>5</v>
      </c>
      <c r="C102" s="5" t="s">
        <v>17</v>
      </c>
      <c r="D102" s="5" t="s">
        <v>20</v>
      </c>
      <c r="E102" s="5" t="s">
        <v>240</v>
      </c>
      <c r="F102" s="6" t="s">
        <v>296</v>
      </c>
      <c r="G102" s="7">
        <v>70</v>
      </c>
      <c r="H102" s="7">
        <v>19.2</v>
      </c>
      <c r="I102" s="15">
        <v>0.2742</v>
      </c>
      <c r="J102" s="7">
        <v>0</v>
      </c>
      <c r="K102" s="7">
        <v>19.2</v>
      </c>
      <c r="L102" s="12">
        <v>1</v>
      </c>
      <c r="M102" s="10" t="s">
        <v>327</v>
      </c>
      <c r="N102" s="17" t="str">
        <f t="shared" si="3"/>
        <v>Cumplido</v>
      </c>
      <c r="O102" s="9"/>
      <c r="P102" s="1"/>
      <c r="Q102" s="1"/>
      <c r="R102" s="1"/>
      <c r="S102" s="1"/>
      <c r="T102" s="1"/>
      <c r="U102" s="1"/>
      <c r="V102" s="1"/>
      <c r="W102" s="1"/>
      <c r="X102" s="1"/>
      <c r="Y102" s="1"/>
    </row>
    <row r="103" spans="1:25" ht="63" x14ac:dyDescent="0.2">
      <c r="A103" s="9"/>
      <c r="B103" s="16" t="s">
        <v>5</v>
      </c>
      <c r="C103" s="5" t="s">
        <v>17</v>
      </c>
      <c r="D103" s="5" t="s">
        <v>20</v>
      </c>
      <c r="E103" s="5" t="s">
        <v>240</v>
      </c>
      <c r="F103" s="6" t="s">
        <v>297</v>
      </c>
      <c r="G103" s="7">
        <v>84.7</v>
      </c>
      <c r="H103" s="7">
        <v>0</v>
      </c>
      <c r="I103" s="12">
        <v>0</v>
      </c>
      <c r="J103" s="7">
        <v>0</v>
      </c>
      <c r="K103" s="7">
        <v>0</v>
      </c>
      <c r="L103" s="12">
        <v>1</v>
      </c>
      <c r="M103" s="10" t="s">
        <v>328</v>
      </c>
      <c r="N103" s="17" t="str">
        <f t="shared" si="3"/>
        <v>Cumplido</v>
      </c>
      <c r="O103" s="9"/>
      <c r="P103" s="1"/>
      <c r="Q103" s="1"/>
      <c r="R103" s="1"/>
      <c r="S103" s="1"/>
      <c r="T103" s="1"/>
      <c r="U103" s="1"/>
      <c r="V103" s="1"/>
      <c r="W103" s="1"/>
      <c r="X103" s="1"/>
      <c r="Y103" s="1"/>
    </row>
    <row r="104" spans="1:25" ht="63" x14ac:dyDescent="0.2">
      <c r="A104" s="9"/>
      <c r="B104" s="16" t="s">
        <v>5</v>
      </c>
      <c r="C104" s="5" t="s">
        <v>17</v>
      </c>
      <c r="D104" s="5" t="s">
        <v>21</v>
      </c>
      <c r="E104" s="5" t="s">
        <v>240</v>
      </c>
      <c r="F104" s="6" t="s">
        <v>298</v>
      </c>
      <c r="G104" s="7">
        <v>5</v>
      </c>
      <c r="H104" s="7">
        <v>0</v>
      </c>
      <c r="I104" s="12">
        <v>0</v>
      </c>
      <c r="J104" s="7">
        <v>0</v>
      </c>
      <c r="K104" s="7">
        <v>0</v>
      </c>
      <c r="L104" s="12">
        <v>1</v>
      </c>
      <c r="M104" s="10" t="s">
        <v>116</v>
      </c>
      <c r="N104" s="17" t="str">
        <f t="shared" si="3"/>
        <v>Cumplido</v>
      </c>
      <c r="O104" s="9"/>
      <c r="P104" s="1"/>
      <c r="Q104" s="1"/>
      <c r="R104" s="1"/>
      <c r="S104" s="1"/>
      <c r="T104" s="1"/>
      <c r="U104" s="1"/>
      <c r="V104" s="1"/>
      <c r="W104" s="1"/>
      <c r="X104" s="1"/>
      <c r="Y104" s="1"/>
    </row>
    <row r="105" spans="1:25" ht="110.25" x14ac:dyDescent="0.2">
      <c r="A105" s="9"/>
      <c r="B105" s="16" t="s">
        <v>5</v>
      </c>
      <c r="C105" s="5" t="s">
        <v>17</v>
      </c>
      <c r="D105" s="5" t="s">
        <v>21</v>
      </c>
      <c r="E105" s="5" t="s">
        <v>240</v>
      </c>
      <c r="F105" s="6" t="s">
        <v>299</v>
      </c>
      <c r="G105" s="7">
        <v>100</v>
      </c>
      <c r="H105" s="7">
        <v>0</v>
      </c>
      <c r="I105" s="12">
        <v>0</v>
      </c>
      <c r="J105" s="7">
        <v>0</v>
      </c>
      <c r="K105" s="7">
        <v>0</v>
      </c>
      <c r="L105" s="12">
        <v>1</v>
      </c>
      <c r="M105" s="10" t="s">
        <v>329</v>
      </c>
      <c r="N105" s="17" t="str">
        <f t="shared" si="3"/>
        <v>Cumplido</v>
      </c>
      <c r="O105" s="9"/>
      <c r="P105" s="1"/>
      <c r="Q105" s="1"/>
      <c r="R105" s="1"/>
      <c r="S105" s="1"/>
      <c r="T105" s="1"/>
      <c r="U105" s="1"/>
      <c r="V105" s="1"/>
      <c r="W105" s="1"/>
      <c r="X105" s="1"/>
      <c r="Y105" s="1"/>
    </row>
    <row r="106" spans="1:25" ht="94.5" x14ac:dyDescent="0.2">
      <c r="A106" s="9"/>
      <c r="B106" s="16" t="s">
        <v>5</v>
      </c>
      <c r="C106" s="5" t="s">
        <v>17</v>
      </c>
      <c r="D106" s="5" t="s">
        <v>21</v>
      </c>
      <c r="E106" s="5" t="s">
        <v>240</v>
      </c>
      <c r="F106" s="6" t="s">
        <v>300</v>
      </c>
      <c r="G106" s="7">
        <v>324</v>
      </c>
      <c r="H106" s="7">
        <v>0</v>
      </c>
      <c r="I106" s="12">
        <v>0</v>
      </c>
      <c r="J106" s="7">
        <v>0</v>
      </c>
      <c r="K106" s="7">
        <v>0</v>
      </c>
      <c r="L106" s="12">
        <v>1</v>
      </c>
      <c r="M106" s="10" t="s">
        <v>330</v>
      </c>
      <c r="N106" s="17" t="str">
        <f t="shared" si="3"/>
        <v>Cumplido</v>
      </c>
      <c r="O106" s="9"/>
      <c r="P106" s="1"/>
      <c r="Q106" s="1"/>
      <c r="R106" s="1"/>
      <c r="S106" s="1"/>
      <c r="T106" s="1"/>
      <c r="U106" s="1"/>
      <c r="V106" s="1"/>
      <c r="W106" s="1"/>
      <c r="X106" s="1"/>
      <c r="Y106" s="1"/>
    </row>
    <row r="107" spans="1:25" ht="126" x14ac:dyDescent="0.2">
      <c r="A107" s="9"/>
      <c r="B107" s="16" t="s">
        <v>5</v>
      </c>
      <c r="C107" s="5" t="s">
        <v>17</v>
      </c>
      <c r="D107" s="5" t="s">
        <v>21</v>
      </c>
      <c r="E107" s="5" t="s">
        <v>240</v>
      </c>
      <c r="F107" s="6" t="s">
        <v>301</v>
      </c>
      <c r="G107" s="7">
        <v>122</v>
      </c>
      <c r="H107" s="7">
        <v>0</v>
      </c>
      <c r="I107" s="12">
        <v>0</v>
      </c>
      <c r="J107" s="7">
        <v>0</v>
      </c>
      <c r="K107" s="7">
        <v>0</v>
      </c>
      <c r="L107" s="12">
        <v>1</v>
      </c>
      <c r="M107" s="10" t="s">
        <v>331</v>
      </c>
      <c r="N107" s="17" t="str">
        <f t="shared" si="3"/>
        <v>Cumplido</v>
      </c>
      <c r="O107" s="9"/>
      <c r="P107" s="1"/>
      <c r="Q107" s="1"/>
      <c r="R107" s="1"/>
      <c r="S107" s="1"/>
      <c r="T107" s="1"/>
      <c r="U107" s="1"/>
      <c r="V107" s="1"/>
      <c r="W107" s="1"/>
      <c r="X107" s="1"/>
      <c r="Y107" s="1"/>
    </row>
    <row r="108" spans="1:25" ht="78.75" x14ac:dyDescent="0.2">
      <c r="A108" s="9"/>
      <c r="B108" s="16" t="s">
        <v>5</v>
      </c>
      <c r="C108" s="5" t="s">
        <v>17</v>
      </c>
      <c r="D108" s="5" t="s">
        <v>21</v>
      </c>
      <c r="E108" s="5" t="s">
        <v>240</v>
      </c>
      <c r="F108" s="6" t="s">
        <v>302</v>
      </c>
      <c r="G108" s="7">
        <v>54</v>
      </c>
      <c r="H108" s="7">
        <v>0</v>
      </c>
      <c r="I108" s="12">
        <v>0</v>
      </c>
      <c r="J108" s="7">
        <v>0</v>
      </c>
      <c r="K108" s="7">
        <v>0</v>
      </c>
      <c r="L108" s="12">
        <v>1</v>
      </c>
      <c r="M108" s="10" t="s">
        <v>332</v>
      </c>
      <c r="N108" s="17" t="str">
        <f t="shared" si="3"/>
        <v>Cumplido</v>
      </c>
      <c r="O108" s="9"/>
      <c r="P108" s="1"/>
      <c r="Q108" s="1"/>
      <c r="R108" s="1"/>
      <c r="S108" s="1"/>
      <c r="T108" s="1"/>
      <c r="U108" s="1"/>
      <c r="V108" s="1"/>
      <c r="W108" s="1"/>
      <c r="X108" s="1"/>
      <c r="Y108" s="1"/>
    </row>
    <row r="109" spans="1:25" ht="78.75" x14ac:dyDescent="0.2">
      <c r="A109" s="9"/>
      <c r="B109" s="16" t="s">
        <v>5</v>
      </c>
      <c r="C109" s="5" t="s">
        <v>17</v>
      </c>
      <c r="D109" s="5" t="s">
        <v>21</v>
      </c>
      <c r="E109" s="5" t="s">
        <v>240</v>
      </c>
      <c r="F109" s="6" t="s">
        <v>303</v>
      </c>
      <c r="G109" s="7">
        <v>130</v>
      </c>
      <c r="H109" s="7">
        <v>0</v>
      </c>
      <c r="I109" s="12">
        <v>0</v>
      </c>
      <c r="J109" s="7">
        <v>0</v>
      </c>
      <c r="K109" s="7">
        <v>0</v>
      </c>
      <c r="L109" s="12">
        <v>1</v>
      </c>
      <c r="M109" s="10" t="s">
        <v>333</v>
      </c>
      <c r="N109" s="17" t="str">
        <f t="shared" si="3"/>
        <v>Cumplido</v>
      </c>
      <c r="O109" s="9"/>
      <c r="P109" s="1"/>
      <c r="Q109" s="1"/>
      <c r="R109" s="1"/>
      <c r="S109" s="1"/>
      <c r="T109" s="1"/>
      <c r="U109" s="1"/>
      <c r="V109" s="1"/>
      <c r="W109" s="1"/>
      <c r="X109" s="1"/>
      <c r="Y109" s="1"/>
    </row>
    <row r="110" spans="1:25" ht="110.25" x14ac:dyDescent="0.2">
      <c r="A110" s="9"/>
      <c r="B110" s="16" t="s">
        <v>5</v>
      </c>
      <c r="C110" s="5" t="s">
        <v>17</v>
      </c>
      <c r="D110" s="5" t="s">
        <v>21</v>
      </c>
      <c r="E110" s="5" t="s">
        <v>240</v>
      </c>
      <c r="F110" s="6" t="s">
        <v>304</v>
      </c>
      <c r="G110" s="7">
        <v>75</v>
      </c>
      <c r="H110" s="7">
        <v>0</v>
      </c>
      <c r="I110" s="12">
        <v>0</v>
      </c>
      <c r="J110" s="7">
        <v>0</v>
      </c>
      <c r="K110" s="7">
        <v>0</v>
      </c>
      <c r="L110" s="12">
        <v>1</v>
      </c>
      <c r="M110" s="10" t="s">
        <v>334</v>
      </c>
      <c r="N110" s="17" t="str">
        <f t="shared" si="3"/>
        <v>Cumplido</v>
      </c>
      <c r="O110" s="9"/>
      <c r="P110" s="1"/>
      <c r="Q110" s="1"/>
      <c r="R110" s="1"/>
      <c r="S110" s="1"/>
      <c r="T110" s="1"/>
      <c r="U110" s="1"/>
      <c r="V110" s="1"/>
      <c r="W110" s="1"/>
      <c r="X110" s="1"/>
      <c r="Y110" s="1"/>
    </row>
    <row r="111" spans="1:25" ht="63" x14ac:dyDescent="0.2">
      <c r="A111" s="9"/>
      <c r="B111" s="16" t="s">
        <v>5</v>
      </c>
      <c r="C111" s="5" t="s">
        <v>17</v>
      </c>
      <c r="D111" s="5" t="s">
        <v>21</v>
      </c>
      <c r="E111" s="5" t="s">
        <v>240</v>
      </c>
      <c r="F111" s="6" t="s">
        <v>305</v>
      </c>
      <c r="G111" s="7">
        <v>80</v>
      </c>
      <c r="H111" s="7">
        <v>0</v>
      </c>
      <c r="I111" s="12">
        <v>0</v>
      </c>
      <c r="J111" s="7">
        <v>0</v>
      </c>
      <c r="K111" s="7">
        <v>0</v>
      </c>
      <c r="L111" s="12">
        <v>1</v>
      </c>
      <c r="M111" s="10" t="s">
        <v>335</v>
      </c>
      <c r="N111" s="17" t="str">
        <f t="shared" si="3"/>
        <v>Cumplido</v>
      </c>
      <c r="O111" s="9"/>
      <c r="P111" s="1"/>
      <c r="Q111" s="1"/>
      <c r="R111" s="1"/>
      <c r="S111" s="1"/>
      <c r="T111" s="1"/>
      <c r="U111" s="1"/>
      <c r="V111" s="1"/>
      <c r="W111" s="1"/>
      <c r="X111" s="1"/>
      <c r="Y111" s="1"/>
    </row>
    <row r="112" spans="1:25" ht="63" x14ac:dyDescent="0.2">
      <c r="A112" s="9"/>
      <c r="B112" s="16" t="s">
        <v>5</v>
      </c>
      <c r="C112" s="5" t="s">
        <v>17</v>
      </c>
      <c r="D112" s="5" t="s">
        <v>23</v>
      </c>
      <c r="E112" s="5" t="s">
        <v>240</v>
      </c>
      <c r="F112" s="6" t="s">
        <v>306</v>
      </c>
      <c r="G112" s="7">
        <v>30</v>
      </c>
      <c r="H112" s="7">
        <v>0</v>
      </c>
      <c r="I112" s="12">
        <v>0</v>
      </c>
      <c r="J112" s="7">
        <v>0</v>
      </c>
      <c r="K112" s="7">
        <v>0</v>
      </c>
      <c r="L112" s="12">
        <v>1</v>
      </c>
      <c r="M112" s="10" t="s">
        <v>336</v>
      </c>
      <c r="N112" s="17" t="str">
        <f t="shared" si="3"/>
        <v>Cumplido</v>
      </c>
      <c r="O112" s="9"/>
      <c r="P112" s="1"/>
      <c r="Q112" s="1"/>
      <c r="R112" s="1"/>
      <c r="S112" s="1"/>
      <c r="T112" s="1"/>
      <c r="U112" s="1"/>
      <c r="V112" s="1"/>
      <c r="W112" s="1"/>
      <c r="X112" s="1"/>
      <c r="Y112" s="1"/>
    </row>
    <row r="113" spans="1:25" ht="63" x14ac:dyDescent="0.2">
      <c r="A113" s="9"/>
      <c r="B113" s="16" t="s">
        <v>5</v>
      </c>
      <c r="C113" s="5" t="s">
        <v>17</v>
      </c>
      <c r="D113" s="5" t="s">
        <v>23</v>
      </c>
      <c r="E113" s="5" t="s">
        <v>240</v>
      </c>
      <c r="F113" s="6" t="s">
        <v>307</v>
      </c>
      <c r="G113" s="7">
        <v>200</v>
      </c>
      <c r="H113" s="7">
        <v>0</v>
      </c>
      <c r="I113" s="12">
        <v>0</v>
      </c>
      <c r="J113" s="7">
        <v>0</v>
      </c>
      <c r="K113" s="7">
        <v>0</v>
      </c>
      <c r="L113" s="12">
        <v>1</v>
      </c>
      <c r="M113" s="10" t="s">
        <v>337</v>
      </c>
      <c r="N113" s="17" t="str">
        <f t="shared" si="3"/>
        <v>Cumplido</v>
      </c>
      <c r="O113" s="9"/>
      <c r="P113" s="1"/>
      <c r="Q113" s="1"/>
      <c r="R113" s="1"/>
      <c r="S113" s="1"/>
      <c r="T113" s="1"/>
      <c r="U113" s="1"/>
      <c r="V113" s="1"/>
      <c r="W113" s="1"/>
      <c r="X113" s="1"/>
      <c r="Y113" s="1"/>
    </row>
    <row r="114" spans="1:25" ht="63" x14ac:dyDescent="0.2">
      <c r="A114" s="9"/>
      <c r="B114" s="16" t="s">
        <v>5</v>
      </c>
      <c r="C114" s="5" t="s">
        <v>17</v>
      </c>
      <c r="D114" s="5" t="s">
        <v>23</v>
      </c>
      <c r="E114" s="5" t="s">
        <v>240</v>
      </c>
      <c r="F114" s="6" t="s">
        <v>308</v>
      </c>
      <c r="G114" s="7">
        <v>10</v>
      </c>
      <c r="H114" s="7">
        <v>0</v>
      </c>
      <c r="I114" s="12">
        <v>0</v>
      </c>
      <c r="J114" s="7">
        <v>0</v>
      </c>
      <c r="K114" s="7">
        <v>0</v>
      </c>
      <c r="L114" s="12">
        <v>1</v>
      </c>
      <c r="M114" s="10" t="s">
        <v>338</v>
      </c>
      <c r="N114" s="17" t="str">
        <f t="shared" si="3"/>
        <v>Cumplido</v>
      </c>
      <c r="O114" s="9"/>
      <c r="P114" s="1"/>
      <c r="Q114" s="1"/>
      <c r="R114" s="1"/>
      <c r="S114" s="1"/>
      <c r="T114" s="1"/>
      <c r="U114" s="1"/>
      <c r="V114" s="1"/>
      <c r="W114" s="1"/>
      <c r="X114" s="1"/>
      <c r="Y114" s="1"/>
    </row>
    <row r="115" spans="1:25" ht="63" x14ac:dyDescent="0.2">
      <c r="A115" s="9"/>
      <c r="B115" s="16" t="s">
        <v>5</v>
      </c>
      <c r="C115" s="5" t="s">
        <v>17</v>
      </c>
      <c r="D115" s="5" t="s">
        <v>23</v>
      </c>
      <c r="E115" s="5" t="s">
        <v>240</v>
      </c>
      <c r="F115" s="6" t="s">
        <v>309</v>
      </c>
      <c r="G115" s="7">
        <v>40</v>
      </c>
      <c r="H115" s="7">
        <v>0</v>
      </c>
      <c r="I115" s="12">
        <v>0</v>
      </c>
      <c r="J115" s="7">
        <v>0</v>
      </c>
      <c r="K115" s="7">
        <v>0</v>
      </c>
      <c r="L115" s="12">
        <v>1</v>
      </c>
      <c r="M115" s="10" t="s">
        <v>339</v>
      </c>
      <c r="N115" s="17" t="str">
        <f t="shared" si="3"/>
        <v>Cumplido</v>
      </c>
      <c r="O115" s="9"/>
      <c r="P115" s="1"/>
      <c r="Q115" s="1"/>
      <c r="R115" s="1"/>
      <c r="S115" s="1"/>
      <c r="T115" s="1"/>
      <c r="U115" s="1"/>
      <c r="V115" s="1"/>
      <c r="W115" s="1"/>
      <c r="X115" s="1"/>
      <c r="Y115" s="1"/>
    </row>
    <row r="116" spans="1:25" ht="63" x14ac:dyDescent="0.2">
      <c r="A116" s="9"/>
      <c r="B116" s="16" t="s">
        <v>5</v>
      </c>
      <c r="C116" s="5" t="s">
        <v>17</v>
      </c>
      <c r="D116" s="5" t="s">
        <v>23</v>
      </c>
      <c r="E116" s="5" t="s">
        <v>240</v>
      </c>
      <c r="F116" s="6" t="s">
        <v>310</v>
      </c>
      <c r="G116" s="7">
        <v>10</v>
      </c>
      <c r="H116" s="7">
        <v>0</v>
      </c>
      <c r="I116" s="12">
        <v>0</v>
      </c>
      <c r="J116" s="7">
        <v>0</v>
      </c>
      <c r="K116" s="7">
        <v>0</v>
      </c>
      <c r="L116" s="12">
        <v>1</v>
      </c>
      <c r="M116" s="10" t="s">
        <v>340</v>
      </c>
      <c r="N116" s="17" t="str">
        <f t="shared" si="3"/>
        <v>Cumplido</v>
      </c>
      <c r="O116" s="9"/>
      <c r="P116" s="1"/>
      <c r="Q116" s="1"/>
      <c r="R116" s="1"/>
      <c r="S116" s="1"/>
      <c r="T116" s="1"/>
      <c r="U116" s="1"/>
      <c r="V116" s="1"/>
      <c r="W116" s="1"/>
      <c r="X116" s="1"/>
      <c r="Y116" s="1"/>
    </row>
    <row r="117" spans="1:25" ht="63" x14ac:dyDescent="0.2">
      <c r="A117" s="9"/>
      <c r="B117" s="16" t="s">
        <v>5</v>
      </c>
      <c r="C117" s="5" t="s">
        <v>17</v>
      </c>
      <c r="D117" s="5" t="s">
        <v>19</v>
      </c>
      <c r="E117" s="5" t="s">
        <v>240</v>
      </c>
      <c r="F117" s="6" t="s">
        <v>341</v>
      </c>
      <c r="G117" s="24">
        <v>20000</v>
      </c>
      <c r="H117" s="7">
        <v>0</v>
      </c>
      <c r="I117" s="12">
        <v>0</v>
      </c>
      <c r="J117" s="7">
        <v>0</v>
      </c>
      <c r="K117" s="7">
        <v>0</v>
      </c>
      <c r="L117" s="12">
        <v>1</v>
      </c>
      <c r="M117" s="10" t="s">
        <v>368</v>
      </c>
      <c r="N117" s="17" t="str">
        <f t="shared" si="3"/>
        <v>Cumplido</v>
      </c>
      <c r="O117" s="9"/>
      <c r="P117" s="1"/>
      <c r="Q117" s="1"/>
      <c r="R117" s="1"/>
      <c r="S117" s="1"/>
      <c r="T117" s="1"/>
      <c r="U117" s="1"/>
      <c r="V117" s="1"/>
      <c r="W117" s="1"/>
      <c r="X117" s="1"/>
      <c r="Y117" s="1"/>
    </row>
    <row r="118" spans="1:25" ht="378" x14ac:dyDescent="0.2">
      <c r="A118" s="9"/>
      <c r="B118" s="16" t="s">
        <v>5</v>
      </c>
      <c r="C118" s="5" t="s">
        <v>17</v>
      </c>
      <c r="D118" s="5" t="s">
        <v>19</v>
      </c>
      <c r="E118" s="5" t="s">
        <v>240</v>
      </c>
      <c r="F118" s="6" t="s">
        <v>342</v>
      </c>
      <c r="G118" s="24">
        <v>54000</v>
      </c>
      <c r="H118" s="7">
        <v>0</v>
      </c>
      <c r="I118" s="12">
        <v>0</v>
      </c>
      <c r="J118" s="7">
        <v>0</v>
      </c>
      <c r="K118" s="7">
        <v>0</v>
      </c>
      <c r="L118" s="12">
        <v>1</v>
      </c>
      <c r="M118" s="10" t="s">
        <v>1746</v>
      </c>
      <c r="N118" s="17" t="str">
        <f t="shared" si="3"/>
        <v>Cumplido</v>
      </c>
      <c r="O118" s="9"/>
      <c r="P118" s="1"/>
      <c r="Q118" s="1"/>
      <c r="R118" s="1"/>
      <c r="S118" s="1"/>
      <c r="T118" s="1"/>
      <c r="U118" s="1"/>
      <c r="V118" s="1"/>
      <c r="W118" s="1"/>
      <c r="X118" s="1"/>
      <c r="Y118" s="1"/>
    </row>
    <row r="119" spans="1:25" ht="63" x14ac:dyDescent="0.2">
      <c r="A119" s="9"/>
      <c r="B119" s="16" t="s">
        <v>5</v>
      </c>
      <c r="C119" s="5" t="s">
        <v>17</v>
      </c>
      <c r="D119" s="5" t="s">
        <v>19</v>
      </c>
      <c r="E119" s="5" t="s">
        <v>240</v>
      </c>
      <c r="F119" s="6" t="s">
        <v>343</v>
      </c>
      <c r="G119" s="24">
        <v>11000</v>
      </c>
      <c r="H119" s="7">
        <v>0</v>
      </c>
      <c r="I119" s="12">
        <v>0</v>
      </c>
      <c r="J119" s="7">
        <v>0</v>
      </c>
      <c r="K119" s="7">
        <v>0</v>
      </c>
      <c r="L119" s="12">
        <v>1</v>
      </c>
      <c r="M119" s="10" t="s">
        <v>369</v>
      </c>
      <c r="N119" s="17" t="str">
        <f t="shared" si="3"/>
        <v>Cumplido</v>
      </c>
      <c r="O119" s="9"/>
      <c r="P119" s="1"/>
      <c r="Q119" s="1"/>
      <c r="R119" s="1"/>
      <c r="S119" s="1"/>
      <c r="T119" s="1"/>
      <c r="U119" s="1"/>
      <c r="V119" s="1"/>
      <c r="W119" s="1"/>
      <c r="X119" s="1"/>
      <c r="Y119" s="1"/>
    </row>
    <row r="120" spans="1:25" ht="141.75" x14ac:dyDescent="0.2">
      <c r="A120" s="9"/>
      <c r="B120" s="16" t="s">
        <v>5</v>
      </c>
      <c r="C120" s="5" t="s">
        <v>17</v>
      </c>
      <c r="D120" s="5" t="s">
        <v>19</v>
      </c>
      <c r="E120" s="5" t="s">
        <v>240</v>
      </c>
      <c r="F120" s="6" t="s">
        <v>344</v>
      </c>
      <c r="G120" s="24">
        <v>40650</v>
      </c>
      <c r="H120" s="7">
        <v>0</v>
      </c>
      <c r="I120" s="12">
        <v>0</v>
      </c>
      <c r="J120" s="7">
        <v>0</v>
      </c>
      <c r="K120" s="7">
        <v>0</v>
      </c>
      <c r="L120" s="12">
        <v>1</v>
      </c>
      <c r="M120" s="10" t="s">
        <v>370</v>
      </c>
      <c r="N120" s="17" t="str">
        <f t="shared" si="3"/>
        <v>Cumplido</v>
      </c>
      <c r="O120" s="9"/>
      <c r="P120" s="1"/>
      <c r="Q120" s="1"/>
      <c r="R120" s="1"/>
      <c r="S120" s="1"/>
      <c r="T120" s="1"/>
      <c r="U120" s="1"/>
      <c r="V120" s="1"/>
      <c r="W120" s="1"/>
      <c r="X120" s="1"/>
      <c r="Y120" s="1"/>
    </row>
    <row r="121" spans="1:25" ht="63" x14ac:dyDescent="0.2">
      <c r="A121" s="9"/>
      <c r="B121" s="16" t="s">
        <v>5</v>
      </c>
      <c r="C121" s="5" t="s">
        <v>17</v>
      </c>
      <c r="D121" s="5" t="s">
        <v>19</v>
      </c>
      <c r="E121" s="5" t="s">
        <v>240</v>
      </c>
      <c r="F121" s="6" t="s">
        <v>345</v>
      </c>
      <c r="G121" s="24">
        <v>5000</v>
      </c>
      <c r="H121" s="7">
        <v>0</v>
      </c>
      <c r="I121" s="12">
        <v>0</v>
      </c>
      <c r="J121" s="7">
        <v>0</v>
      </c>
      <c r="K121" s="7">
        <v>0</v>
      </c>
      <c r="L121" s="12">
        <v>1</v>
      </c>
      <c r="M121" s="10" t="s">
        <v>371</v>
      </c>
      <c r="N121" s="17" t="str">
        <f t="shared" si="3"/>
        <v>Cumplido</v>
      </c>
      <c r="O121" s="9"/>
      <c r="P121" s="1"/>
      <c r="Q121" s="1"/>
      <c r="R121" s="1"/>
      <c r="S121" s="1"/>
      <c r="T121" s="1"/>
      <c r="U121" s="1"/>
      <c r="V121" s="1"/>
      <c r="W121" s="1"/>
      <c r="X121" s="1"/>
      <c r="Y121" s="1"/>
    </row>
    <row r="122" spans="1:25" ht="63" x14ac:dyDescent="0.2">
      <c r="A122" s="9"/>
      <c r="B122" s="16" t="s">
        <v>5</v>
      </c>
      <c r="C122" s="5" t="s">
        <v>17</v>
      </c>
      <c r="D122" s="5" t="s">
        <v>19</v>
      </c>
      <c r="E122" s="5" t="s">
        <v>240</v>
      </c>
      <c r="F122" s="6" t="s">
        <v>346</v>
      </c>
      <c r="G122" s="24">
        <v>70000</v>
      </c>
      <c r="H122" s="7">
        <v>0</v>
      </c>
      <c r="I122" s="12">
        <v>0</v>
      </c>
      <c r="J122" s="7">
        <v>0</v>
      </c>
      <c r="K122" s="7">
        <v>0</v>
      </c>
      <c r="L122" s="12">
        <v>1</v>
      </c>
      <c r="M122" s="10" t="s">
        <v>372</v>
      </c>
      <c r="N122" s="17" t="str">
        <f t="shared" si="3"/>
        <v>Cumplido</v>
      </c>
      <c r="O122" s="9"/>
      <c r="P122" s="1"/>
      <c r="Q122" s="1"/>
      <c r="R122" s="1"/>
      <c r="S122" s="1"/>
      <c r="T122" s="1"/>
      <c r="U122" s="1"/>
      <c r="V122" s="1"/>
      <c r="W122" s="1"/>
      <c r="X122" s="1"/>
      <c r="Y122" s="1"/>
    </row>
    <row r="123" spans="1:25" ht="63" x14ac:dyDescent="0.2">
      <c r="A123" s="9"/>
      <c r="B123" s="16" t="s">
        <v>5</v>
      </c>
      <c r="C123" s="5" t="s">
        <v>17</v>
      </c>
      <c r="D123" s="5" t="s">
        <v>19</v>
      </c>
      <c r="E123" s="5" t="s">
        <v>240</v>
      </c>
      <c r="F123" s="6" t="s">
        <v>347</v>
      </c>
      <c r="G123" s="24">
        <v>10000</v>
      </c>
      <c r="H123" s="7">
        <v>0</v>
      </c>
      <c r="I123" s="12">
        <v>0</v>
      </c>
      <c r="J123" s="7">
        <v>0</v>
      </c>
      <c r="K123" s="7">
        <v>0</v>
      </c>
      <c r="L123" s="12">
        <v>1</v>
      </c>
      <c r="M123" s="10" t="s">
        <v>373</v>
      </c>
      <c r="N123" s="17" t="str">
        <f t="shared" si="3"/>
        <v>Cumplido</v>
      </c>
      <c r="O123" s="9"/>
      <c r="P123" s="1"/>
      <c r="Q123" s="1"/>
      <c r="R123" s="1"/>
      <c r="S123" s="1"/>
      <c r="T123" s="1"/>
      <c r="U123" s="1"/>
      <c r="V123" s="1"/>
      <c r="W123" s="1"/>
      <c r="X123" s="1"/>
      <c r="Y123" s="1"/>
    </row>
    <row r="124" spans="1:25" ht="63" x14ac:dyDescent="0.2">
      <c r="A124" s="9"/>
      <c r="B124" s="16" t="s">
        <v>5</v>
      </c>
      <c r="C124" s="5" t="s">
        <v>17</v>
      </c>
      <c r="D124" s="5" t="s">
        <v>20</v>
      </c>
      <c r="E124" s="5" t="s">
        <v>240</v>
      </c>
      <c r="F124" s="6" t="s">
        <v>348</v>
      </c>
      <c r="G124" s="24">
        <v>15000</v>
      </c>
      <c r="H124" s="7">
        <v>0</v>
      </c>
      <c r="I124" s="12">
        <v>0</v>
      </c>
      <c r="J124" s="7">
        <v>0</v>
      </c>
      <c r="K124" s="7">
        <v>0</v>
      </c>
      <c r="L124" s="12">
        <v>1</v>
      </c>
      <c r="M124" s="10" t="s">
        <v>374</v>
      </c>
      <c r="N124" s="17" t="str">
        <f t="shared" si="3"/>
        <v>Cumplido</v>
      </c>
      <c r="O124" s="9"/>
      <c r="P124" s="1"/>
      <c r="Q124" s="1"/>
      <c r="R124" s="1"/>
      <c r="S124" s="1"/>
      <c r="T124" s="1"/>
      <c r="U124" s="1"/>
      <c r="V124" s="1"/>
      <c r="W124" s="1"/>
      <c r="X124" s="1"/>
      <c r="Y124" s="1"/>
    </row>
    <row r="125" spans="1:25" ht="110.25" x14ac:dyDescent="0.2">
      <c r="A125" s="9"/>
      <c r="B125" s="16" t="s">
        <v>5</v>
      </c>
      <c r="C125" s="5" t="s">
        <v>17</v>
      </c>
      <c r="D125" s="5" t="s">
        <v>20</v>
      </c>
      <c r="E125" s="5" t="s">
        <v>240</v>
      </c>
      <c r="F125" s="6" t="s">
        <v>349</v>
      </c>
      <c r="G125" s="24">
        <v>40000</v>
      </c>
      <c r="H125" s="7">
        <v>3621</v>
      </c>
      <c r="I125" s="15">
        <v>9.0524999999999994E-2</v>
      </c>
      <c r="J125" s="7">
        <v>0</v>
      </c>
      <c r="K125" s="7">
        <v>3621</v>
      </c>
      <c r="L125" s="12">
        <v>1</v>
      </c>
      <c r="M125" s="10" t="s">
        <v>375</v>
      </c>
      <c r="N125" s="17" t="str">
        <f t="shared" si="3"/>
        <v>Cumplido</v>
      </c>
      <c r="O125" s="9"/>
      <c r="P125" s="1"/>
      <c r="Q125" s="1"/>
      <c r="R125" s="1"/>
      <c r="S125" s="1"/>
      <c r="T125" s="1"/>
      <c r="U125" s="1"/>
      <c r="V125" s="1"/>
      <c r="W125" s="1"/>
      <c r="X125" s="1"/>
      <c r="Y125" s="1"/>
    </row>
    <row r="126" spans="1:25" ht="220.5" x14ac:dyDescent="0.2">
      <c r="A126" s="9"/>
      <c r="B126" s="16" t="s">
        <v>5</v>
      </c>
      <c r="C126" s="5" t="s">
        <v>17</v>
      </c>
      <c r="D126" s="5" t="s">
        <v>20</v>
      </c>
      <c r="E126" s="5" t="s">
        <v>240</v>
      </c>
      <c r="F126" s="6" t="s">
        <v>350</v>
      </c>
      <c r="G126" s="24">
        <v>6000</v>
      </c>
      <c r="H126" s="7">
        <v>0</v>
      </c>
      <c r="I126" s="12">
        <v>0</v>
      </c>
      <c r="J126" s="7">
        <v>0</v>
      </c>
      <c r="K126" s="7">
        <v>0</v>
      </c>
      <c r="L126" s="12">
        <v>1</v>
      </c>
      <c r="M126" s="10" t="s">
        <v>376</v>
      </c>
      <c r="N126" s="17" t="str">
        <f t="shared" si="3"/>
        <v>Cumplido</v>
      </c>
      <c r="O126" s="9"/>
      <c r="P126" s="1"/>
      <c r="Q126" s="1"/>
      <c r="R126" s="1"/>
      <c r="S126" s="1"/>
      <c r="T126" s="1"/>
      <c r="U126" s="1"/>
      <c r="V126" s="1"/>
      <c r="W126" s="1"/>
      <c r="X126" s="1"/>
      <c r="Y126" s="1"/>
    </row>
    <row r="127" spans="1:25" ht="63" x14ac:dyDescent="0.2">
      <c r="A127" s="9"/>
      <c r="B127" s="16" t="s">
        <v>5</v>
      </c>
      <c r="C127" s="5" t="s">
        <v>17</v>
      </c>
      <c r="D127" s="5" t="s">
        <v>20</v>
      </c>
      <c r="E127" s="5" t="s">
        <v>240</v>
      </c>
      <c r="F127" s="6" t="s">
        <v>351</v>
      </c>
      <c r="G127" s="24">
        <v>20000</v>
      </c>
      <c r="H127" s="7">
        <v>0</v>
      </c>
      <c r="I127" s="12">
        <v>0</v>
      </c>
      <c r="J127" s="7">
        <v>0</v>
      </c>
      <c r="K127" s="7">
        <v>0</v>
      </c>
      <c r="L127" s="12">
        <v>1</v>
      </c>
      <c r="M127" s="10" t="s">
        <v>377</v>
      </c>
      <c r="N127" s="17" t="str">
        <f t="shared" si="3"/>
        <v>Cumplido</v>
      </c>
      <c r="O127" s="9"/>
      <c r="P127" s="1"/>
      <c r="Q127" s="1"/>
      <c r="R127" s="1"/>
      <c r="S127" s="1"/>
      <c r="T127" s="1"/>
      <c r="U127" s="1"/>
      <c r="V127" s="1"/>
      <c r="W127" s="1"/>
      <c r="X127" s="1"/>
      <c r="Y127" s="1"/>
    </row>
    <row r="128" spans="1:25" ht="63" x14ac:dyDescent="0.2">
      <c r="A128" s="9"/>
      <c r="B128" s="16" t="s">
        <v>5</v>
      </c>
      <c r="C128" s="5" t="s">
        <v>17</v>
      </c>
      <c r="D128" s="5" t="s">
        <v>20</v>
      </c>
      <c r="E128" s="5" t="s">
        <v>240</v>
      </c>
      <c r="F128" s="6" t="s">
        <v>352</v>
      </c>
      <c r="G128" s="24">
        <v>10000</v>
      </c>
      <c r="H128" s="7">
        <v>0</v>
      </c>
      <c r="I128" s="12">
        <v>0</v>
      </c>
      <c r="J128" s="7">
        <v>0</v>
      </c>
      <c r="K128" s="7">
        <v>0</v>
      </c>
      <c r="L128" s="12">
        <v>1</v>
      </c>
      <c r="M128" s="10" t="s">
        <v>378</v>
      </c>
      <c r="N128" s="17" t="str">
        <f t="shared" si="3"/>
        <v>Cumplido</v>
      </c>
      <c r="O128" s="9"/>
      <c r="P128" s="1"/>
      <c r="Q128" s="1"/>
      <c r="R128" s="1"/>
      <c r="S128" s="1"/>
      <c r="T128" s="1"/>
      <c r="U128" s="1"/>
      <c r="V128" s="1"/>
      <c r="W128" s="1"/>
      <c r="X128" s="1"/>
      <c r="Y128" s="1"/>
    </row>
    <row r="129" spans="1:25" ht="63" x14ac:dyDescent="0.2">
      <c r="A129" s="9"/>
      <c r="B129" s="16" t="s">
        <v>5</v>
      </c>
      <c r="C129" s="5" t="s">
        <v>17</v>
      </c>
      <c r="D129" s="5" t="s">
        <v>20</v>
      </c>
      <c r="E129" s="5" t="s">
        <v>240</v>
      </c>
      <c r="F129" s="6" t="s">
        <v>353</v>
      </c>
      <c r="G129" s="24">
        <v>15000</v>
      </c>
      <c r="H129" s="7">
        <v>0</v>
      </c>
      <c r="I129" s="12">
        <v>0</v>
      </c>
      <c r="J129" s="7">
        <v>0</v>
      </c>
      <c r="K129" s="7">
        <v>0</v>
      </c>
      <c r="L129" s="12">
        <v>1</v>
      </c>
      <c r="M129" s="10" t="s">
        <v>379</v>
      </c>
      <c r="N129" s="17" t="str">
        <f t="shared" si="3"/>
        <v>Cumplido</v>
      </c>
      <c r="O129" s="9"/>
      <c r="P129" s="1"/>
      <c r="Q129" s="1"/>
      <c r="R129" s="1"/>
      <c r="S129" s="1"/>
      <c r="T129" s="1"/>
      <c r="U129" s="1"/>
      <c r="V129" s="1"/>
      <c r="W129" s="1"/>
      <c r="X129" s="1"/>
      <c r="Y129" s="1"/>
    </row>
    <row r="130" spans="1:25" ht="63" x14ac:dyDescent="0.2">
      <c r="A130" s="9"/>
      <c r="B130" s="16" t="s">
        <v>5</v>
      </c>
      <c r="C130" s="5" t="s">
        <v>17</v>
      </c>
      <c r="D130" s="5" t="s">
        <v>21</v>
      </c>
      <c r="E130" s="5" t="s">
        <v>240</v>
      </c>
      <c r="F130" s="6" t="s">
        <v>354</v>
      </c>
      <c r="G130" s="24">
        <v>6000</v>
      </c>
      <c r="H130" s="7">
        <v>0</v>
      </c>
      <c r="I130" s="12">
        <v>0</v>
      </c>
      <c r="J130" s="7">
        <v>0</v>
      </c>
      <c r="K130" s="7">
        <v>0</v>
      </c>
      <c r="L130" s="12">
        <v>0</v>
      </c>
      <c r="M130" s="10" t="s">
        <v>267</v>
      </c>
      <c r="N130" s="17" t="str">
        <f t="shared" si="3"/>
        <v>Incumplido</v>
      </c>
      <c r="O130" s="9"/>
      <c r="P130" s="1"/>
      <c r="Q130" s="1"/>
      <c r="R130" s="1"/>
      <c r="S130" s="1"/>
      <c r="T130" s="1"/>
      <c r="U130" s="1"/>
      <c r="V130" s="1"/>
      <c r="W130" s="1"/>
      <c r="X130" s="1"/>
      <c r="Y130" s="1"/>
    </row>
    <row r="131" spans="1:25" ht="110.25" x14ac:dyDescent="0.2">
      <c r="A131" s="9"/>
      <c r="B131" s="16" t="s">
        <v>5</v>
      </c>
      <c r="C131" s="5" t="s">
        <v>17</v>
      </c>
      <c r="D131" s="5" t="s">
        <v>21</v>
      </c>
      <c r="E131" s="5" t="s">
        <v>240</v>
      </c>
      <c r="F131" s="6" t="s">
        <v>355</v>
      </c>
      <c r="G131" s="24">
        <v>15000</v>
      </c>
      <c r="H131" s="7">
        <v>0</v>
      </c>
      <c r="I131" s="12">
        <v>0</v>
      </c>
      <c r="J131" s="7">
        <v>0</v>
      </c>
      <c r="K131" s="7">
        <v>0</v>
      </c>
      <c r="L131" s="12">
        <v>1</v>
      </c>
      <c r="M131" s="10" t="s">
        <v>380</v>
      </c>
      <c r="N131" s="17" t="str">
        <f t="shared" si="3"/>
        <v>Cumplido</v>
      </c>
      <c r="O131" s="9"/>
      <c r="P131" s="1"/>
      <c r="Q131" s="1"/>
      <c r="R131" s="1"/>
      <c r="S131" s="1"/>
      <c r="T131" s="1"/>
      <c r="U131" s="1"/>
      <c r="V131" s="1"/>
      <c r="W131" s="1"/>
      <c r="X131" s="1"/>
      <c r="Y131" s="1"/>
    </row>
    <row r="132" spans="1:25" ht="63" x14ac:dyDescent="0.2">
      <c r="A132" s="9"/>
      <c r="B132" s="16" t="s">
        <v>5</v>
      </c>
      <c r="C132" s="5" t="s">
        <v>17</v>
      </c>
      <c r="D132" s="5" t="s">
        <v>21</v>
      </c>
      <c r="E132" s="5" t="s">
        <v>240</v>
      </c>
      <c r="F132" s="6" t="s">
        <v>356</v>
      </c>
      <c r="G132" s="24">
        <v>15000</v>
      </c>
      <c r="H132" s="7">
        <v>0</v>
      </c>
      <c r="I132" s="12">
        <v>0</v>
      </c>
      <c r="J132" s="7">
        <v>0</v>
      </c>
      <c r="K132" s="7">
        <v>0</v>
      </c>
      <c r="L132" s="12">
        <v>1</v>
      </c>
      <c r="M132" s="10" t="s">
        <v>381</v>
      </c>
      <c r="N132" s="17" t="str">
        <f t="shared" si="3"/>
        <v>Cumplido</v>
      </c>
      <c r="O132" s="9"/>
      <c r="P132" s="1"/>
      <c r="Q132" s="1"/>
      <c r="R132" s="1"/>
      <c r="S132" s="1"/>
      <c r="T132" s="1"/>
      <c r="U132" s="1"/>
      <c r="V132" s="1"/>
      <c r="W132" s="1"/>
      <c r="X132" s="1"/>
      <c r="Y132" s="1"/>
    </row>
    <row r="133" spans="1:25" ht="63" x14ac:dyDescent="0.2">
      <c r="A133" s="9"/>
      <c r="B133" s="16" t="s">
        <v>5</v>
      </c>
      <c r="C133" s="5" t="s">
        <v>17</v>
      </c>
      <c r="D133" s="5" t="s">
        <v>21</v>
      </c>
      <c r="E133" s="5" t="s">
        <v>240</v>
      </c>
      <c r="F133" s="6" t="s">
        <v>357</v>
      </c>
      <c r="G133" s="24">
        <v>30000</v>
      </c>
      <c r="H133" s="7">
        <v>0</v>
      </c>
      <c r="I133" s="12">
        <v>0</v>
      </c>
      <c r="J133" s="7">
        <v>0</v>
      </c>
      <c r="K133" s="7">
        <v>0</v>
      </c>
      <c r="L133" s="12">
        <v>1</v>
      </c>
      <c r="M133" s="10" t="s">
        <v>382</v>
      </c>
      <c r="N133" s="17" t="str">
        <f t="shared" si="3"/>
        <v>Cumplido</v>
      </c>
      <c r="O133" s="9"/>
      <c r="P133" s="1"/>
      <c r="Q133" s="1"/>
      <c r="R133" s="1"/>
      <c r="S133" s="1"/>
      <c r="T133" s="1"/>
      <c r="U133" s="1"/>
      <c r="V133" s="1"/>
      <c r="W133" s="1"/>
      <c r="X133" s="1"/>
      <c r="Y133" s="1"/>
    </row>
    <row r="134" spans="1:25" ht="157.5" x14ac:dyDescent="0.2">
      <c r="A134" s="9"/>
      <c r="B134" s="16" t="s">
        <v>5</v>
      </c>
      <c r="C134" s="5" t="s">
        <v>17</v>
      </c>
      <c r="D134" s="5" t="s">
        <v>22</v>
      </c>
      <c r="E134" s="5" t="s">
        <v>240</v>
      </c>
      <c r="F134" s="6" t="s">
        <v>358</v>
      </c>
      <c r="G134" s="24">
        <v>15000</v>
      </c>
      <c r="H134" s="7">
        <v>0</v>
      </c>
      <c r="I134" s="12">
        <v>0</v>
      </c>
      <c r="J134" s="7">
        <v>0</v>
      </c>
      <c r="K134" s="7">
        <v>0</v>
      </c>
      <c r="L134" s="12">
        <v>1</v>
      </c>
      <c r="M134" s="10" t="s">
        <v>383</v>
      </c>
      <c r="N134" s="17" t="str">
        <f t="shared" si="3"/>
        <v>Cumplido</v>
      </c>
      <c r="O134" s="9"/>
      <c r="P134" s="1"/>
      <c r="Q134" s="1"/>
      <c r="R134" s="1"/>
      <c r="S134" s="1"/>
      <c r="T134" s="1"/>
      <c r="U134" s="1"/>
      <c r="V134" s="1"/>
      <c r="W134" s="1"/>
      <c r="X134" s="1"/>
      <c r="Y134" s="1"/>
    </row>
    <row r="135" spans="1:25" ht="362.25" x14ac:dyDescent="0.2">
      <c r="A135" s="9"/>
      <c r="B135" s="16" t="s">
        <v>5</v>
      </c>
      <c r="C135" s="5" t="s">
        <v>17</v>
      </c>
      <c r="D135" s="5" t="s">
        <v>22</v>
      </c>
      <c r="E135" s="5" t="s">
        <v>240</v>
      </c>
      <c r="F135" s="6" t="s">
        <v>359</v>
      </c>
      <c r="G135" s="24">
        <v>10000</v>
      </c>
      <c r="H135" s="7">
        <v>1150</v>
      </c>
      <c r="I135" s="15">
        <v>0.115</v>
      </c>
      <c r="J135" s="7">
        <v>0</v>
      </c>
      <c r="K135" s="7">
        <v>1150</v>
      </c>
      <c r="L135" s="12">
        <v>1</v>
      </c>
      <c r="M135" s="10" t="s">
        <v>384</v>
      </c>
      <c r="N135" s="17" t="str">
        <f t="shared" si="3"/>
        <v>Cumplido</v>
      </c>
      <c r="O135" s="9"/>
      <c r="P135" s="1"/>
      <c r="Q135" s="1"/>
      <c r="R135" s="1"/>
      <c r="S135" s="1"/>
      <c r="T135" s="1"/>
      <c r="U135" s="1"/>
      <c r="V135" s="1"/>
      <c r="W135" s="1"/>
      <c r="X135" s="1"/>
      <c r="Y135" s="1"/>
    </row>
    <row r="136" spans="1:25" ht="157.5" x14ac:dyDescent="0.2">
      <c r="A136" s="9"/>
      <c r="B136" s="16" t="s">
        <v>5</v>
      </c>
      <c r="C136" s="5" t="s">
        <v>17</v>
      </c>
      <c r="D136" s="5" t="s">
        <v>22</v>
      </c>
      <c r="E136" s="5" t="s">
        <v>240</v>
      </c>
      <c r="F136" s="6" t="s">
        <v>360</v>
      </c>
      <c r="G136" s="24">
        <v>19000</v>
      </c>
      <c r="H136" s="7">
        <v>0</v>
      </c>
      <c r="I136" s="12">
        <v>0</v>
      </c>
      <c r="J136" s="7">
        <v>0</v>
      </c>
      <c r="K136" s="7">
        <v>0</v>
      </c>
      <c r="L136" s="12">
        <v>1</v>
      </c>
      <c r="M136" s="10" t="s">
        <v>385</v>
      </c>
      <c r="N136" s="17" t="str">
        <f t="shared" si="3"/>
        <v>Cumplido</v>
      </c>
      <c r="O136" s="9"/>
      <c r="P136" s="1"/>
      <c r="Q136" s="1"/>
      <c r="R136" s="1"/>
      <c r="S136" s="1"/>
      <c r="T136" s="1"/>
      <c r="U136" s="1"/>
      <c r="V136" s="1"/>
      <c r="W136" s="1"/>
      <c r="X136" s="1"/>
      <c r="Y136" s="1"/>
    </row>
    <row r="137" spans="1:25" ht="267.75" x14ac:dyDescent="0.2">
      <c r="A137" s="9"/>
      <c r="B137" s="16" t="s">
        <v>5</v>
      </c>
      <c r="C137" s="5" t="s">
        <v>17</v>
      </c>
      <c r="D137" s="5" t="s">
        <v>22</v>
      </c>
      <c r="E137" s="5" t="s">
        <v>240</v>
      </c>
      <c r="F137" s="6" t="s">
        <v>361</v>
      </c>
      <c r="G137" s="24">
        <v>35000</v>
      </c>
      <c r="H137" s="7">
        <v>0</v>
      </c>
      <c r="I137" s="12">
        <v>0</v>
      </c>
      <c r="J137" s="7">
        <v>0</v>
      </c>
      <c r="K137" s="7">
        <v>0</v>
      </c>
      <c r="L137" s="12">
        <v>1</v>
      </c>
      <c r="M137" s="10" t="s">
        <v>386</v>
      </c>
      <c r="N137" s="17" t="str">
        <f t="shared" si="3"/>
        <v>Cumplido</v>
      </c>
      <c r="O137" s="9"/>
      <c r="P137" s="1"/>
      <c r="Q137" s="1"/>
      <c r="R137" s="1"/>
      <c r="S137" s="1"/>
      <c r="T137" s="1"/>
      <c r="U137" s="1"/>
      <c r="V137" s="1"/>
      <c r="W137" s="1"/>
      <c r="X137" s="1"/>
      <c r="Y137" s="1"/>
    </row>
    <row r="138" spans="1:25" ht="63" x14ac:dyDescent="0.2">
      <c r="A138" s="9"/>
      <c r="B138" s="16" t="s">
        <v>5</v>
      </c>
      <c r="C138" s="5" t="s">
        <v>17</v>
      </c>
      <c r="D138" s="5" t="s">
        <v>23</v>
      </c>
      <c r="E138" s="5" t="s">
        <v>240</v>
      </c>
      <c r="F138" s="6" t="s">
        <v>362</v>
      </c>
      <c r="G138" s="24">
        <v>1000</v>
      </c>
      <c r="H138" s="7">
        <v>0</v>
      </c>
      <c r="I138" s="12">
        <v>0</v>
      </c>
      <c r="J138" s="7">
        <v>0</v>
      </c>
      <c r="K138" s="7">
        <v>0</v>
      </c>
      <c r="L138" s="12">
        <v>1</v>
      </c>
      <c r="M138" s="10" t="s">
        <v>387</v>
      </c>
      <c r="N138" s="17" t="str">
        <f t="shared" si="3"/>
        <v>Cumplido</v>
      </c>
      <c r="O138" s="9"/>
      <c r="P138" s="1"/>
      <c r="Q138" s="1"/>
      <c r="R138" s="1"/>
      <c r="S138" s="1"/>
      <c r="T138" s="1"/>
      <c r="U138" s="1"/>
      <c r="V138" s="1"/>
      <c r="W138" s="1"/>
      <c r="X138" s="1"/>
      <c r="Y138" s="1"/>
    </row>
    <row r="139" spans="1:25" ht="126" x14ac:dyDescent="0.2">
      <c r="A139" s="9"/>
      <c r="B139" s="16" t="s">
        <v>5</v>
      </c>
      <c r="C139" s="5" t="s">
        <v>17</v>
      </c>
      <c r="D139" s="5" t="s">
        <v>23</v>
      </c>
      <c r="E139" s="5" t="s">
        <v>240</v>
      </c>
      <c r="F139" s="6" t="s">
        <v>363</v>
      </c>
      <c r="G139" s="24">
        <v>20000</v>
      </c>
      <c r="H139" s="7">
        <v>0</v>
      </c>
      <c r="I139" s="12">
        <v>0</v>
      </c>
      <c r="J139" s="7">
        <v>0</v>
      </c>
      <c r="K139" s="7">
        <v>0</v>
      </c>
      <c r="L139" s="12">
        <v>1</v>
      </c>
      <c r="M139" s="10" t="s">
        <v>364</v>
      </c>
      <c r="N139" s="17" t="str">
        <f t="shared" si="3"/>
        <v>Cumplido</v>
      </c>
      <c r="O139" s="9"/>
      <c r="P139" s="1"/>
      <c r="Q139" s="1"/>
      <c r="R139" s="1"/>
      <c r="S139" s="1"/>
      <c r="T139" s="1"/>
      <c r="U139" s="1"/>
      <c r="V139" s="1"/>
      <c r="W139" s="1"/>
      <c r="X139" s="1"/>
      <c r="Y139" s="1"/>
    </row>
    <row r="140" spans="1:25" ht="63" x14ac:dyDescent="0.2">
      <c r="A140" s="9"/>
      <c r="B140" s="16" t="s">
        <v>5</v>
      </c>
      <c r="C140" s="5" t="s">
        <v>17</v>
      </c>
      <c r="D140" s="5" t="s">
        <v>23</v>
      </c>
      <c r="E140" s="5" t="s">
        <v>240</v>
      </c>
      <c r="F140" s="6" t="s">
        <v>365</v>
      </c>
      <c r="G140" s="24">
        <v>1000</v>
      </c>
      <c r="H140" s="7">
        <v>0</v>
      </c>
      <c r="I140" s="12">
        <v>0</v>
      </c>
      <c r="J140" s="7">
        <v>0</v>
      </c>
      <c r="K140" s="7">
        <v>0</v>
      </c>
      <c r="L140" s="12">
        <v>1</v>
      </c>
      <c r="M140" s="10" t="s">
        <v>137</v>
      </c>
      <c r="N140" s="17" t="str">
        <f t="shared" si="3"/>
        <v>Cumplido</v>
      </c>
      <c r="O140" s="9"/>
      <c r="P140" s="1"/>
      <c r="Q140" s="1"/>
      <c r="R140" s="1"/>
      <c r="S140" s="1"/>
      <c r="T140" s="1"/>
      <c r="U140" s="1"/>
      <c r="V140" s="1"/>
      <c r="W140" s="1"/>
      <c r="X140" s="1"/>
      <c r="Y140" s="1"/>
    </row>
    <row r="141" spans="1:25" ht="63" x14ac:dyDescent="0.2">
      <c r="A141" s="9"/>
      <c r="B141" s="16" t="s">
        <v>5</v>
      </c>
      <c r="C141" s="5" t="s">
        <v>17</v>
      </c>
      <c r="D141" s="5" t="s">
        <v>23</v>
      </c>
      <c r="E141" s="5" t="s">
        <v>240</v>
      </c>
      <c r="F141" s="6" t="s">
        <v>366</v>
      </c>
      <c r="G141" s="24">
        <v>8000</v>
      </c>
      <c r="H141" s="7">
        <v>0</v>
      </c>
      <c r="I141" s="12">
        <v>0</v>
      </c>
      <c r="J141" s="7">
        <v>0</v>
      </c>
      <c r="K141" s="7">
        <v>0</v>
      </c>
      <c r="L141" s="12">
        <v>1</v>
      </c>
      <c r="M141" s="10" t="s">
        <v>388</v>
      </c>
      <c r="N141" s="17" t="str">
        <f t="shared" si="3"/>
        <v>Cumplido</v>
      </c>
      <c r="O141" s="9"/>
      <c r="P141" s="1"/>
      <c r="Q141" s="1"/>
      <c r="R141" s="1"/>
      <c r="S141" s="1"/>
      <c r="T141" s="1"/>
      <c r="U141" s="1"/>
      <c r="V141" s="1"/>
      <c r="W141" s="1"/>
      <c r="X141" s="1"/>
      <c r="Y141" s="1"/>
    </row>
    <row r="142" spans="1:25" ht="63" x14ac:dyDescent="0.2">
      <c r="A142" s="9"/>
      <c r="B142" s="16" t="s">
        <v>5</v>
      </c>
      <c r="C142" s="5" t="s">
        <v>17</v>
      </c>
      <c r="D142" s="5" t="s">
        <v>23</v>
      </c>
      <c r="E142" s="5" t="s">
        <v>240</v>
      </c>
      <c r="F142" s="6" t="s">
        <v>367</v>
      </c>
      <c r="G142" s="24">
        <v>5000</v>
      </c>
      <c r="H142" s="7">
        <v>378</v>
      </c>
      <c r="I142" s="15">
        <v>7.5600000000000001E-2</v>
      </c>
      <c r="J142" s="7">
        <v>0</v>
      </c>
      <c r="K142" s="7">
        <v>378</v>
      </c>
      <c r="L142" s="12">
        <v>1</v>
      </c>
      <c r="M142" s="10" t="s">
        <v>389</v>
      </c>
      <c r="N142" s="17" t="str">
        <f t="shared" si="3"/>
        <v>Cumplido</v>
      </c>
      <c r="O142" s="9"/>
      <c r="P142" s="1"/>
      <c r="Q142" s="1"/>
      <c r="R142" s="1"/>
      <c r="S142" s="1"/>
      <c r="T142" s="1"/>
      <c r="U142" s="1"/>
      <c r="V142" s="1"/>
      <c r="W142" s="1"/>
      <c r="X142" s="1"/>
      <c r="Y142" s="1"/>
    </row>
    <row r="143" spans="1:25" ht="31.5" customHeight="1" x14ac:dyDescent="0.2">
      <c r="A143" s="3"/>
      <c r="B143" s="42" t="s">
        <v>24</v>
      </c>
      <c r="C143" s="43"/>
      <c r="D143" s="43"/>
      <c r="E143" s="43"/>
      <c r="F143" s="43"/>
      <c r="G143" s="43"/>
      <c r="H143" s="43"/>
      <c r="I143" s="43"/>
      <c r="J143" s="43"/>
      <c r="K143" s="43"/>
      <c r="L143" s="43"/>
      <c r="M143" s="43"/>
      <c r="N143" s="64"/>
      <c r="O143" s="3"/>
      <c r="P143" s="1"/>
      <c r="Q143" s="1"/>
      <c r="R143" s="1"/>
      <c r="S143" s="1"/>
      <c r="T143" s="1"/>
      <c r="U143" s="1"/>
      <c r="V143" s="1"/>
      <c r="W143" s="1"/>
      <c r="X143" s="1"/>
      <c r="Y143" s="1"/>
    </row>
    <row r="144" spans="1:25" ht="94.5" x14ac:dyDescent="0.2">
      <c r="A144" s="3"/>
      <c r="B144" s="16" t="s">
        <v>5</v>
      </c>
      <c r="C144" s="5" t="s">
        <v>24</v>
      </c>
      <c r="D144" s="5" t="s">
        <v>10</v>
      </c>
      <c r="E144" s="5" t="s">
        <v>239</v>
      </c>
      <c r="F144" s="6" t="s">
        <v>391</v>
      </c>
      <c r="G144" s="7">
        <v>2</v>
      </c>
      <c r="H144" s="7">
        <v>0</v>
      </c>
      <c r="I144" s="12">
        <v>0</v>
      </c>
      <c r="J144" s="7">
        <v>0</v>
      </c>
      <c r="K144" s="7">
        <v>0</v>
      </c>
      <c r="L144" s="12">
        <v>1</v>
      </c>
      <c r="M144" s="10" t="s">
        <v>392</v>
      </c>
      <c r="N144" s="17" t="str">
        <f t="shared" si="3"/>
        <v>Cumplido</v>
      </c>
      <c r="O144" s="3"/>
      <c r="P144" s="1"/>
      <c r="Q144" s="1"/>
      <c r="R144" s="1"/>
      <c r="S144" s="1"/>
      <c r="T144" s="1"/>
      <c r="U144" s="1"/>
      <c r="V144" s="1"/>
      <c r="W144" s="1"/>
      <c r="X144" s="1"/>
      <c r="Y144" s="1"/>
    </row>
    <row r="145" spans="1:25" ht="31.5" customHeight="1" x14ac:dyDescent="0.2">
      <c r="A145" s="3"/>
      <c r="B145" s="42" t="s">
        <v>25</v>
      </c>
      <c r="C145" s="43"/>
      <c r="D145" s="43"/>
      <c r="E145" s="43"/>
      <c r="F145" s="43"/>
      <c r="G145" s="43"/>
      <c r="H145" s="43"/>
      <c r="I145" s="43"/>
      <c r="J145" s="43"/>
      <c r="K145" s="43"/>
      <c r="L145" s="43"/>
      <c r="M145" s="43"/>
      <c r="N145" s="64"/>
      <c r="O145" s="3"/>
      <c r="P145" s="1"/>
      <c r="Q145" s="1"/>
      <c r="R145" s="1"/>
      <c r="S145" s="1"/>
      <c r="T145" s="1"/>
      <c r="U145" s="1"/>
      <c r="V145" s="1"/>
      <c r="W145" s="1"/>
      <c r="X145" s="1"/>
      <c r="Y145" s="1"/>
    </row>
    <row r="146" spans="1:25" ht="47.25" x14ac:dyDescent="0.2">
      <c r="A146" s="3"/>
      <c r="B146" s="16" t="s">
        <v>5</v>
      </c>
      <c r="C146" s="5" t="s">
        <v>25</v>
      </c>
      <c r="D146" s="5" t="s">
        <v>20</v>
      </c>
      <c r="E146" s="5" t="s">
        <v>240</v>
      </c>
      <c r="F146" s="6" t="s">
        <v>393</v>
      </c>
      <c r="G146" s="24">
        <v>1</v>
      </c>
      <c r="H146" s="24">
        <v>0</v>
      </c>
      <c r="I146" s="12">
        <v>0</v>
      </c>
      <c r="J146" s="24">
        <v>0</v>
      </c>
      <c r="K146" s="24">
        <v>0</v>
      </c>
      <c r="L146" s="12">
        <v>0</v>
      </c>
      <c r="M146" s="10" t="s">
        <v>267</v>
      </c>
      <c r="N146" s="17" t="str">
        <f t="shared" si="3"/>
        <v>Incumplido</v>
      </c>
      <c r="O146" s="3"/>
      <c r="P146" s="1"/>
      <c r="Q146" s="1"/>
      <c r="R146" s="1"/>
      <c r="S146" s="1"/>
      <c r="T146" s="1"/>
      <c r="U146" s="1"/>
      <c r="V146" s="1"/>
      <c r="W146" s="1"/>
      <c r="X146" s="1"/>
      <c r="Y146" s="1"/>
    </row>
    <row r="147" spans="1:25" ht="47.25" x14ac:dyDescent="0.2">
      <c r="A147" s="3"/>
      <c r="B147" s="16" t="s">
        <v>5</v>
      </c>
      <c r="C147" s="5" t="s">
        <v>25</v>
      </c>
      <c r="D147" s="5" t="s">
        <v>20</v>
      </c>
      <c r="E147" s="5" t="s">
        <v>240</v>
      </c>
      <c r="F147" s="6" t="s">
        <v>394</v>
      </c>
      <c r="G147" s="24">
        <v>26</v>
      </c>
      <c r="H147" s="24">
        <v>0</v>
      </c>
      <c r="I147" s="12">
        <v>0</v>
      </c>
      <c r="J147" s="24">
        <v>0</v>
      </c>
      <c r="K147" s="24">
        <v>0</v>
      </c>
      <c r="L147" s="12">
        <v>0</v>
      </c>
      <c r="M147" s="10" t="s">
        <v>267</v>
      </c>
      <c r="N147" s="17" t="str">
        <f t="shared" si="3"/>
        <v>Incumplido</v>
      </c>
      <c r="O147" s="3"/>
      <c r="P147" s="1"/>
      <c r="Q147" s="1"/>
      <c r="R147" s="1"/>
      <c r="S147" s="1"/>
      <c r="T147" s="1"/>
      <c r="U147" s="1"/>
      <c r="V147" s="1"/>
      <c r="W147" s="1"/>
      <c r="X147" s="1"/>
      <c r="Y147" s="1"/>
    </row>
    <row r="148" spans="1:25" ht="47.25" x14ac:dyDescent="0.2">
      <c r="A148" s="9"/>
      <c r="B148" s="16" t="s">
        <v>5</v>
      </c>
      <c r="C148" s="5" t="s">
        <v>25</v>
      </c>
      <c r="D148" s="5" t="s">
        <v>20</v>
      </c>
      <c r="E148" s="5" t="s">
        <v>240</v>
      </c>
      <c r="F148" s="6" t="s">
        <v>395</v>
      </c>
      <c r="G148" s="24">
        <v>2</v>
      </c>
      <c r="H148" s="24">
        <v>0</v>
      </c>
      <c r="I148" s="12">
        <v>0</v>
      </c>
      <c r="J148" s="24">
        <v>0</v>
      </c>
      <c r="K148" s="24">
        <v>0</v>
      </c>
      <c r="L148" s="12">
        <v>0</v>
      </c>
      <c r="M148" s="10" t="s">
        <v>267</v>
      </c>
      <c r="N148" s="17" t="str">
        <f t="shared" si="3"/>
        <v>Incumplido</v>
      </c>
      <c r="O148" s="9"/>
      <c r="P148" s="1"/>
      <c r="Q148" s="1"/>
      <c r="R148" s="1"/>
      <c r="S148" s="1"/>
      <c r="T148" s="1"/>
      <c r="U148" s="1"/>
      <c r="V148" s="1"/>
      <c r="W148" s="1"/>
      <c r="X148" s="1"/>
      <c r="Y148" s="1"/>
    </row>
    <row r="149" spans="1:25" ht="31.5" x14ac:dyDescent="0.2">
      <c r="A149" s="9"/>
      <c r="B149" s="16" t="s">
        <v>5</v>
      </c>
      <c r="C149" s="5" t="s">
        <v>25</v>
      </c>
      <c r="D149" s="5" t="s">
        <v>21</v>
      </c>
      <c r="E149" s="5" t="s">
        <v>240</v>
      </c>
      <c r="F149" s="6" t="s">
        <v>396</v>
      </c>
      <c r="G149" s="24">
        <v>15</v>
      </c>
      <c r="H149" s="24">
        <v>0</v>
      </c>
      <c r="I149" s="12">
        <v>0</v>
      </c>
      <c r="J149" s="24">
        <v>0</v>
      </c>
      <c r="K149" s="24">
        <v>0</v>
      </c>
      <c r="L149" s="12">
        <v>0</v>
      </c>
      <c r="M149" s="10" t="s">
        <v>267</v>
      </c>
      <c r="N149" s="17" t="str">
        <f t="shared" si="3"/>
        <v>Incumplido</v>
      </c>
      <c r="O149" s="9"/>
      <c r="P149" s="1"/>
      <c r="Q149" s="1"/>
      <c r="R149" s="1"/>
      <c r="S149" s="1"/>
      <c r="T149" s="1"/>
      <c r="U149" s="1"/>
      <c r="V149" s="1"/>
      <c r="W149" s="1"/>
      <c r="X149" s="1"/>
      <c r="Y149" s="1"/>
    </row>
    <row r="150" spans="1:25" ht="31.5" x14ac:dyDescent="0.2">
      <c r="A150" s="9"/>
      <c r="B150" s="16" t="s">
        <v>5</v>
      </c>
      <c r="C150" s="5" t="s">
        <v>25</v>
      </c>
      <c r="D150" s="5" t="s">
        <v>21</v>
      </c>
      <c r="E150" s="5" t="s">
        <v>240</v>
      </c>
      <c r="F150" s="6" t="s">
        <v>397</v>
      </c>
      <c r="G150" s="24">
        <v>4</v>
      </c>
      <c r="H150" s="24">
        <v>0</v>
      </c>
      <c r="I150" s="12">
        <v>0</v>
      </c>
      <c r="J150" s="24">
        <v>0</v>
      </c>
      <c r="K150" s="24">
        <v>0</v>
      </c>
      <c r="L150" s="12">
        <v>0</v>
      </c>
      <c r="M150" s="10" t="s">
        <v>267</v>
      </c>
      <c r="N150" s="17" t="str">
        <f t="shared" si="3"/>
        <v>Incumplido</v>
      </c>
      <c r="O150" s="9"/>
      <c r="P150" s="1"/>
      <c r="Q150" s="1"/>
      <c r="R150" s="1"/>
      <c r="S150" s="1"/>
      <c r="T150" s="1"/>
      <c r="U150" s="1"/>
      <c r="V150" s="1"/>
      <c r="W150" s="1"/>
      <c r="X150" s="1"/>
      <c r="Y150" s="1"/>
    </row>
    <row r="151" spans="1:25" ht="31.5" x14ac:dyDescent="0.2">
      <c r="A151" s="9"/>
      <c r="B151" s="16" t="s">
        <v>5</v>
      </c>
      <c r="C151" s="5" t="s">
        <v>25</v>
      </c>
      <c r="D151" s="5" t="s">
        <v>26</v>
      </c>
      <c r="E151" s="5" t="s">
        <v>239</v>
      </c>
      <c r="F151" s="6" t="s">
        <v>398</v>
      </c>
      <c r="G151" s="24">
        <v>2066</v>
      </c>
      <c r="H151" s="24">
        <v>0</v>
      </c>
      <c r="I151" s="12">
        <v>0</v>
      </c>
      <c r="J151" s="24">
        <v>300</v>
      </c>
      <c r="K151" s="24">
        <v>0</v>
      </c>
      <c r="L151" s="12">
        <v>0</v>
      </c>
      <c r="M151" s="10" t="s">
        <v>267</v>
      </c>
      <c r="N151" s="17" t="str">
        <f t="shared" si="3"/>
        <v>Incumplido</v>
      </c>
      <c r="O151" s="9"/>
      <c r="P151" s="1"/>
      <c r="Q151" s="1"/>
      <c r="R151" s="1"/>
      <c r="S151" s="1"/>
      <c r="T151" s="1"/>
      <c r="U151" s="1"/>
      <c r="V151" s="1"/>
      <c r="W151" s="1"/>
      <c r="X151" s="1"/>
      <c r="Y151" s="1"/>
    </row>
    <row r="152" spans="1:25" ht="47.25" x14ac:dyDescent="0.2">
      <c r="A152" s="9"/>
      <c r="B152" s="16" t="s">
        <v>5</v>
      </c>
      <c r="C152" s="5" t="s">
        <v>25</v>
      </c>
      <c r="D152" s="5" t="s">
        <v>26</v>
      </c>
      <c r="E152" s="5" t="s">
        <v>240</v>
      </c>
      <c r="F152" s="6" t="s">
        <v>27</v>
      </c>
      <c r="G152" s="24">
        <v>174</v>
      </c>
      <c r="H152" s="24">
        <v>0</v>
      </c>
      <c r="I152" s="12">
        <v>0</v>
      </c>
      <c r="J152" s="24">
        <v>30</v>
      </c>
      <c r="K152" s="24">
        <v>0</v>
      </c>
      <c r="L152" s="12">
        <v>0</v>
      </c>
      <c r="M152" s="10" t="s">
        <v>267</v>
      </c>
      <c r="N152" s="17" t="str">
        <f t="shared" si="3"/>
        <v>Incumplido</v>
      </c>
      <c r="O152" s="9"/>
      <c r="P152" s="1"/>
      <c r="Q152" s="1"/>
      <c r="R152" s="1"/>
      <c r="S152" s="1"/>
      <c r="T152" s="1"/>
      <c r="U152" s="1"/>
      <c r="V152" s="1"/>
      <c r="W152" s="1"/>
      <c r="X152" s="1"/>
      <c r="Y152" s="1"/>
    </row>
    <row r="153" spans="1:25" ht="31.5" x14ac:dyDescent="0.2">
      <c r="A153" s="3"/>
      <c r="B153" s="16" t="s">
        <v>5</v>
      </c>
      <c r="C153" s="5" t="s">
        <v>25</v>
      </c>
      <c r="D153" s="5" t="s">
        <v>26</v>
      </c>
      <c r="E153" s="5" t="s">
        <v>240</v>
      </c>
      <c r="F153" s="6" t="s">
        <v>399</v>
      </c>
      <c r="G153" s="24">
        <v>1867</v>
      </c>
      <c r="H153" s="24">
        <v>0</v>
      </c>
      <c r="I153" s="12">
        <v>0</v>
      </c>
      <c r="J153" s="24">
        <v>339</v>
      </c>
      <c r="K153" s="24">
        <v>0</v>
      </c>
      <c r="L153" s="12">
        <v>0</v>
      </c>
      <c r="M153" s="10" t="s">
        <v>267</v>
      </c>
      <c r="N153" s="17" t="str">
        <f t="shared" si="3"/>
        <v>Incumplido</v>
      </c>
      <c r="O153" s="3"/>
      <c r="P153" s="1"/>
      <c r="Q153" s="1"/>
      <c r="R153" s="1"/>
      <c r="S153" s="1"/>
      <c r="T153" s="1"/>
      <c r="U153" s="1"/>
      <c r="V153" s="1"/>
      <c r="W153" s="1"/>
      <c r="X153" s="1"/>
      <c r="Y153" s="1"/>
    </row>
    <row r="154" spans="1:25" ht="31.5" customHeight="1" x14ac:dyDescent="0.2">
      <c r="A154" s="3"/>
      <c r="B154" s="42" t="s">
        <v>28</v>
      </c>
      <c r="C154" s="68"/>
      <c r="D154" s="68"/>
      <c r="E154" s="68"/>
      <c r="F154" s="68"/>
      <c r="G154" s="68"/>
      <c r="H154" s="68"/>
      <c r="I154" s="68"/>
      <c r="J154" s="68"/>
      <c r="K154" s="68"/>
      <c r="L154" s="68"/>
      <c r="M154" s="68"/>
      <c r="N154" s="69"/>
      <c r="O154" s="3"/>
      <c r="P154" s="1"/>
      <c r="Q154" s="1"/>
      <c r="R154" s="1"/>
      <c r="S154" s="1"/>
      <c r="T154" s="1"/>
      <c r="U154" s="1"/>
      <c r="V154" s="1"/>
      <c r="W154" s="1"/>
      <c r="X154" s="1"/>
      <c r="Y154" s="1"/>
    </row>
    <row r="155" spans="1:25" ht="157.5" x14ac:dyDescent="0.2">
      <c r="A155" s="9"/>
      <c r="B155" s="16" t="s">
        <v>5</v>
      </c>
      <c r="C155" s="5" t="s">
        <v>28</v>
      </c>
      <c r="D155" s="5" t="s">
        <v>18</v>
      </c>
      <c r="E155" s="5" t="s">
        <v>240</v>
      </c>
      <c r="F155" s="6" t="s">
        <v>400</v>
      </c>
      <c r="G155" s="24">
        <v>3</v>
      </c>
      <c r="H155" s="24">
        <v>0</v>
      </c>
      <c r="I155" s="12">
        <v>0</v>
      </c>
      <c r="J155" s="24">
        <v>0</v>
      </c>
      <c r="K155" s="24">
        <v>0</v>
      </c>
      <c r="L155" s="12">
        <v>1</v>
      </c>
      <c r="M155" s="10" t="s">
        <v>450</v>
      </c>
      <c r="N155" s="17" t="str">
        <f t="shared" si="3"/>
        <v>Cumplido</v>
      </c>
      <c r="O155" s="9"/>
      <c r="P155" s="1"/>
      <c r="Q155" s="1"/>
      <c r="R155" s="1"/>
      <c r="S155" s="1"/>
      <c r="T155" s="1"/>
      <c r="U155" s="1"/>
      <c r="V155" s="1"/>
      <c r="W155" s="1"/>
      <c r="X155" s="1"/>
      <c r="Y155" s="1"/>
    </row>
    <row r="156" spans="1:25" ht="267.75" x14ac:dyDescent="0.2">
      <c r="A156" s="9"/>
      <c r="B156" s="16" t="s">
        <v>5</v>
      </c>
      <c r="C156" s="5" t="s">
        <v>28</v>
      </c>
      <c r="D156" s="5" t="s">
        <v>18</v>
      </c>
      <c r="E156" s="5" t="s">
        <v>240</v>
      </c>
      <c r="F156" s="6" t="s">
        <v>401</v>
      </c>
      <c r="G156" s="24">
        <v>3</v>
      </c>
      <c r="H156" s="24">
        <v>0</v>
      </c>
      <c r="I156" s="12">
        <v>0</v>
      </c>
      <c r="J156" s="24">
        <v>0</v>
      </c>
      <c r="K156" s="24">
        <v>0</v>
      </c>
      <c r="L156" s="12">
        <v>1</v>
      </c>
      <c r="M156" s="10" t="s">
        <v>451</v>
      </c>
      <c r="N156" s="17" t="str">
        <f t="shared" si="3"/>
        <v>Cumplido</v>
      </c>
      <c r="O156" s="9"/>
      <c r="P156" s="1"/>
      <c r="Q156" s="1"/>
      <c r="R156" s="1"/>
      <c r="S156" s="1"/>
      <c r="T156" s="1"/>
      <c r="U156" s="1"/>
      <c r="V156" s="1"/>
      <c r="W156" s="1"/>
      <c r="X156" s="1"/>
      <c r="Y156" s="1"/>
    </row>
    <row r="157" spans="1:25" ht="63" x14ac:dyDescent="0.2">
      <c r="A157" s="3"/>
      <c r="B157" s="16" t="s">
        <v>5</v>
      </c>
      <c r="C157" s="5" t="s">
        <v>28</v>
      </c>
      <c r="D157" s="5" t="s">
        <v>18</v>
      </c>
      <c r="E157" s="5" t="s">
        <v>240</v>
      </c>
      <c r="F157" s="6" t="s">
        <v>402</v>
      </c>
      <c r="G157" s="24">
        <v>1</v>
      </c>
      <c r="H157" s="24">
        <v>0</v>
      </c>
      <c r="I157" s="12">
        <v>0</v>
      </c>
      <c r="J157" s="24">
        <v>0</v>
      </c>
      <c r="K157" s="24">
        <v>0</v>
      </c>
      <c r="L157" s="12">
        <v>1</v>
      </c>
      <c r="M157" s="10" t="s">
        <v>452</v>
      </c>
      <c r="N157" s="17" t="str">
        <f t="shared" si="3"/>
        <v>Cumplido</v>
      </c>
      <c r="O157" s="3"/>
      <c r="P157" s="1"/>
      <c r="Q157" s="1"/>
      <c r="R157" s="1"/>
      <c r="S157" s="1"/>
      <c r="T157" s="1"/>
      <c r="U157" s="1"/>
      <c r="V157" s="1"/>
      <c r="W157" s="1"/>
      <c r="X157" s="1"/>
      <c r="Y157" s="1"/>
    </row>
    <row r="158" spans="1:25" ht="47.25" x14ac:dyDescent="0.2">
      <c r="A158" s="9"/>
      <c r="B158" s="16" t="s">
        <v>5</v>
      </c>
      <c r="C158" s="5" t="s">
        <v>28</v>
      </c>
      <c r="D158" s="5" t="s">
        <v>18</v>
      </c>
      <c r="E158" s="5" t="s">
        <v>240</v>
      </c>
      <c r="F158" s="6" t="s">
        <v>403</v>
      </c>
      <c r="G158" s="24">
        <v>1</v>
      </c>
      <c r="H158" s="24">
        <v>0</v>
      </c>
      <c r="I158" s="12">
        <v>0</v>
      </c>
      <c r="J158" s="24">
        <v>0</v>
      </c>
      <c r="K158" s="24">
        <v>0</v>
      </c>
      <c r="L158" s="12">
        <v>1</v>
      </c>
      <c r="M158" s="10" t="s">
        <v>453</v>
      </c>
      <c r="N158" s="17" t="str">
        <f t="shared" si="3"/>
        <v>Cumplido</v>
      </c>
      <c r="O158" s="9"/>
      <c r="P158" s="1"/>
      <c r="Q158" s="1"/>
      <c r="R158" s="1"/>
      <c r="S158" s="1"/>
      <c r="T158" s="1"/>
      <c r="U158" s="1"/>
      <c r="V158" s="1"/>
      <c r="W158" s="1"/>
      <c r="X158" s="1"/>
      <c r="Y158" s="1"/>
    </row>
    <row r="159" spans="1:25" ht="299.25" x14ac:dyDescent="0.2">
      <c r="A159" s="9"/>
      <c r="B159" s="16" t="s">
        <v>5</v>
      </c>
      <c r="C159" s="5" t="s">
        <v>28</v>
      </c>
      <c r="D159" s="5" t="s">
        <v>19</v>
      </c>
      <c r="E159" s="5" t="s">
        <v>240</v>
      </c>
      <c r="F159" s="6" t="s">
        <v>404</v>
      </c>
      <c r="G159" s="24">
        <v>3</v>
      </c>
      <c r="H159" s="24">
        <v>0</v>
      </c>
      <c r="I159" s="12">
        <v>0</v>
      </c>
      <c r="J159" s="24">
        <v>0</v>
      </c>
      <c r="K159" s="24">
        <v>0</v>
      </c>
      <c r="L159" s="12">
        <v>1</v>
      </c>
      <c r="M159" s="10" t="s">
        <v>454</v>
      </c>
      <c r="N159" s="17" t="str">
        <f t="shared" ref="N159:N222" si="4">IF(L159&gt;=95%,"Cumplido","Incumplido")</f>
        <v>Cumplido</v>
      </c>
      <c r="O159" s="9"/>
      <c r="P159" s="1"/>
      <c r="Q159" s="1"/>
      <c r="R159" s="1"/>
      <c r="S159" s="1"/>
      <c r="T159" s="1"/>
      <c r="U159" s="1"/>
      <c r="V159" s="1"/>
      <c r="W159" s="1"/>
      <c r="X159" s="1"/>
      <c r="Y159" s="1"/>
    </row>
    <row r="160" spans="1:25" ht="126" x14ac:dyDescent="0.2">
      <c r="A160" s="9"/>
      <c r="B160" s="16" t="s">
        <v>5</v>
      </c>
      <c r="C160" s="5" t="s">
        <v>28</v>
      </c>
      <c r="D160" s="5" t="s">
        <v>19</v>
      </c>
      <c r="E160" s="5" t="s">
        <v>240</v>
      </c>
      <c r="F160" s="6" t="s">
        <v>405</v>
      </c>
      <c r="G160" s="24">
        <v>4</v>
      </c>
      <c r="H160" s="24">
        <v>0</v>
      </c>
      <c r="I160" s="12">
        <v>0</v>
      </c>
      <c r="J160" s="24">
        <v>0</v>
      </c>
      <c r="K160" s="24">
        <v>0</v>
      </c>
      <c r="L160" s="12">
        <v>1</v>
      </c>
      <c r="M160" s="10" t="s">
        <v>455</v>
      </c>
      <c r="N160" s="17" t="str">
        <f t="shared" si="4"/>
        <v>Cumplido</v>
      </c>
      <c r="O160" s="9"/>
      <c r="P160" s="1"/>
      <c r="Q160" s="1"/>
      <c r="R160" s="1"/>
      <c r="S160" s="1"/>
      <c r="T160" s="1"/>
      <c r="U160" s="1"/>
      <c r="V160" s="1"/>
      <c r="W160" s="1"/>
      <c r="X160" s="1"/>
      <c r="Y160" s="1"/>
    </row>
    <row r="161" spans="1:25" ht="330.75" x14ac:dyDescent="0.2">
      <c r="A161" s="9"/>
      <c r="B161" s="16" t="s">
        <v>5</v>
      </c>
      <c r="C161" s="5" t="s">
        <v>28</v>
      </c>
      <c r="D161" s="5" t="s">
        <v>19</v>
      </c>
      <c r="E161" s="5" t="s">
        <v>240</v>
      </c>
      <c r="F161" s="6" t="s">
        <v>406</v>
      </c>
      <c r="G161" s="24">
        <v>5</v>
      </c>
      <c r="H161" s="24">
        <v>0</v>
      </c>
      <c r="I161" s="12">
        <v>0</v>
      </c>
      <c r="J161" s="24">
        <v>0</v>
      </c>
      <c r="K161" s="24">
        <v>0</v>
      </c>
      <c r="L161" s="12">
        <v>1</v>
      </c>
      <c r="M161" s="10" t="s">
        <v>456</v>
      </c>
      <c r="N161" s="17" t="str">
        <f t="shared" si="4"/>
        <v>Cumplido</v>
      </c>
      <c r="O161" s="9"/>
      <c r="P161" s="1"/>
      <c r="Q161" s="1"/>
      <c r="R161" s="1"/>
      <c r="S161" s="1"/>
      <c r="T161" s="1"/>
      <c r="U161" s="1"/>
      <c r="V161" s="1"/>
      <c r="W161" s="1"/>
      <c r="X161" s="1"/>
      <c r="Y161" s="1"/>
    </row>
    <row r="162" spans="1:25" ht="157.5" x14ac:dyDescent="0.2">
      <c r="A162" s="9"/>
      <c r="B162" s="16" t="s">
        <v>5</v>
      </c>
      <c r="C162" s="5" t="s">
        <v>28</v>
      </c>
      <c r="D162" s="5" t="s">
        <v>19</v>
      </c>
      <c r="E162" s="5" t="s">
        <v>240</v>
      </c>
      <c r="F162" s="6" t="s">
        <v>407</v>
      </c>
      <c r="G162" s="24">
        <v>3</v>
      </c>
      <c r="H162" s="24">
        <v>0</v>
      </c>
      <c r="I162" s="12">
        <v>0</v>
      </c>
      <c r="J162" s="24">
        <v>0</v>
      </c>
      <c r="K162" s="24">
        <v>0</v>
      </c>
      <c r="L162" s="12">
        <v>1</v>
      </c>
      <c r="M162" s="10" t="s">
        <v>457</v>
      </c>
      <c r="N162" s="17" t="str">
        <f t="shared" si="4"/>
        <v>Cumplido</v>
      </c>
      <c r="O162" s="9"/>
      <c r="P162" s="1"/>
      <c r="Q162" s="1"/>
      <c r="R162" s="1"/>
      <c r="S162" s="1"/>
      <c r="T162" s="1"/>
      <c r="U162" s="1"/>
      <c r="V162" s="1"/>
      <c r="W162" s="1"/>
      <c r="X162" s="1"/>
      <c r="Y162" s="1"/>
    </row>
    <row r="163" spans="1:25" ht="299.25" x14ac:dyDescent="0.2">
      <c r="A163" s="9"/>
      <c r="B163" s="16" t="s">
        <v>5</v>
      </c>
      <c r="C163" s="5" t="s">
        <v>28</v>
      </c>
      <c r="D163" s="5" t="s">
        <v>19</v>
      </c>
      <c r="E163" s="5" t="s">
        <v>240</v>
      </c>
      <c r="F163" s="6" t="s">
        <v>408</v>
      </c>
      <c r="G163" s="24">
        <v>5</v>
      </c>
      <c r="H163" s="24">
        <v>0</v>
      </c>
      <c r="I163" s="12">
        <v>0</v>
      </c>
      <c r="J163" s="24">
        <v>0</v>
      </c>
      <c r="K163" s="24">
        <v>0</v>
      </c>
      <c r="L163" s="12">
        <v>1</v>
      </c>
      <c r="M163" s="10" t="s">
        <v>458</v>
      </c>
      <c r="N163" s="17" t="str">
        <f t="shared" si="4"/>
        <v>Cumplido</v>
      </c>
      <c r="O163" s="9"/>
      <c r="P163" s="1"/>
      <c r="Q163" s="1"/>
      <c r="R163" s="1"/>
      <c r="S163" s="1"/>
      <c r="T163" s="1"/>
      <c r="U163" s="1"/>
      <c r="V163" s="1"/>
      <c r="W163" s="1"/>
      <c r="X163" s="1"/>
      <c r="Y163" s="1"/>
    </row>
    <row r="164" spans="1:25" ht="267.75" x14ac:dyDescent="0.2">
      <c r="A164" s="9"/>
      <c r="B164" s="16" t="s">
        <v>5</v>
      </c>
      <c r="C164" s="5" t="s">
        <v>28</v>
      </c>
      <c r="D164" s="5" t="s">
        <v>19</v>
      </c>
      <c r="E164" s="5" t="s">
        <v>240</v>
      </c>
      <c r="F164" s="6" t="s">
        <v>409</v>
      </c>
      <c r="G164" s="24">
        <v>3</v>
      </c>
      <c r="H164" s="24">
        <v>0</v>
      </c>
      <c r="I164" s="12">
        <v>0</v>
      </c>
      <c r="J164" s="24">
        <v>0</v>
      </c>
      <c r="K164" s="24">
        <v>0</v>
      </c>
      <c r="L164" s="12">
        <v>1</v>
      </c>
      <c r="M164" s="10" t="s">
        <v>459</v>
      </c>
      <c r="N164" s="17" t="str">
        <f t="shared" si="4"/>
        <v>Cumplido</v>
      </c>
      <c r="O164" s="9"/>
      <c r="P164" s="1"/>
      <c r="Q164" s="1"/>
      <c r="R164" s="1"/>
      <c r="S164" s="1"/>
      <c r="T164" s="1"/>
      <c r="U164" s="1"/>
      <c r="V164" s="1"/>
      <c r="W164" s="1"/>
      <c r="X164" s="1"/>
      <c r="Y164" s="1"/>
    </row>
    <row r="165" spans="1:25" ht="157.5" x14ac:dyDescent="0.2">
      <c r="A165" s="9"/>
      <c r="B165" s="16" t="s">
        <v>5</v>
      </c>
      <c r="C165" s="5" t="s">
        <v>28</v>
      </c>
      <c r="D165" s="5" t="s">
        <v>19</v>
      </c>
      <c r="E165" s="5" t="s">
        <v>240</v>
      </c>
      <c r="F165" s="6" t="s">
        <v>410</v>
      </c>
      <c r="G165" s="24">
        <v>3</v>
      </c>
      <c r="H165" s="24">
        <v>0</v>
      </c>
      <c r="I165" s="12">
        <v>0</v>
      </c>
      <c r="J165" s="24">
        <v>0</v>
      </c>
      <c r="K165" s="24">
        <v>0</v>
      </c>
      <c r="L165" s="12">
        <v>1</v>
      </c>
      <c r="M165" s="10" t="s">
        <v>460</v>
      </c>
      <c r="N165" s="17" t="str">
        <f t="shared" si="4"/>
        <v>Cumplido</v>
      </c>
      <c r="O165" s="9"/>
      <c r="P165" s="1"/>
      <c r="Q165" s="1"/>
      <c r="R165" s="1"/>
      <c r="S165" s="1"/>
      <c r="T165" s="1"/>
      <c r="U165" s="1"/>
      <c r="V165" s="1"/>
      <c r="W165" s="1"/>
      <c r="X165" s="1"/>
      <c r="Y165" s="1"/>
    </row>
    <row r="166" spans="1:25" ht="141.75" x14ac:dyDescent="0.2">
      <c r="A166" s="9"/>
      <c r="B166" s="16" t="s">
        <v>5</v>
      </c>
      <c r="C166" s="5" t="s">
        <v>28</v>
      </c>
      <c r="D166" s="5" t="s">
        <v>19</v>
      </c>
      <c r="E166" s="5" t="s">
        <v>240</v>
      </c>
      <c r="F166" s="6" t="s">
        <v>411</v>
      </c>
      <c r="G166" s="24">
        <v>3</v>
      </c>
      <c r="H166" s="24">
        <v>0</v>
      </c>
      <c r="I166" s="12">
        <v>0</v>
      </c>
      <c r="J166" s="24">
        <v>0</v>
      </c>
      <c r="K166" s="24">
        <v>0</v>
      </c>
      <c r="L166" s="12">
        <v>1</v>
      </c>
      <c r="M166" s="10" t="s">
        <v>461</v>
      </c>
      <c r="N166" s="17" t="str">
        <f t="shared" si="4"/>
        <v>Cumplido</v>
      </c>
      <c r="O166" s="9"/>
      <c r="P166" s="1"/>
      <c r="Q166" s="1"/>
      <c r="R166" s="1"/>
      <c r="S166" s="1"/>
      <c r="T166" s="1"/>
      <c r="U166" s="1"/>
      <c r="V166" s="1"/>
      <c r="W166" s="1"/>
      <c r="X166" s="1"/>
      <c r="Y166" s="1"/>
    </row>
    <row r="167" spans="1:25" ht="47.25" x14ac:dyDescent="0.2">
      <c r="A167" s="9"/>
      <c r="B167" s="16" t="s">
        <v>5</v>
      </c>
      <c r="C167" s="5" t="s">
        <v>28</v>
      </c>
      <c r="D167" s="5" t="s">
        <v>20</v>
      </c>
      <c r="E167" s="5" t="s">
        <v>240</v>
      </c>
      <c r="F167" s="6" t="s">
        <v>412</v>
      </c>
      <c r="G167" s="24">
        <v>1</v>
      </c>
      <c r="H167" s="24">
        <v>0</v>
      </c>
      <c r="I167" s="12">
        <v>0</v>
      </c>
      <c r="J167" s="24">
        <v>0</v>
      </c>
      <c r="K167" s="24">
        <v>0</v>
      </c>
      <c r="L167" s="12">
        <v>0</v>
      </c>
      <c r="M167" s="10" t="s">
        <v>267</v>
      </c>
      <c r="N167" s="17" t="str">
        <f t="shared" si="4"/>
        <v>Incumplido</v>
      </c>
      <c r="O167" s="9"/>
      <c r="P167" s="1"/>
      <c r="Q167" s="1"/>
      <c r="R167" s="1"/>
      <c r="S167" s="1"/>
      <c r="T167" s="1"/>
      <c r="U167" s="1"/>
      <c r="V167" s="1"/>
      <c r="W167" s="1"/>
      <c r="X167" s="1"/>
      <c r="Y167" s="1"/>
    </row>
    <row r="168" spans="1:25" ht="63" x14ac:dyDescent="0.2">
      <c r="A168" s="9"/>
      <c r="B168" s="16" t="s">
        <v>5</v>
      </c>
      <c r="C168" s="5" t="s">
        <v>28</v>
      </c>
      <c r="D168" s="5" t="s">
        <v>20</v>
      </c>
      <c r="E168" s="5" t="s">
        <v>240</v>
      </c>
      <c r="F168" s="6" t="s">
        <v>413</v>
      </c>
      <c r="G168" s="24">
        <v>2</v>
      </c>
      <c r="H168" s="24">
        <v>2</v>
      </c>
      <c r="I168" s="12">
        <v>100</v>
      </c>
      <c r="J168" s="24">
        <v>0</v>
      </c>
      <c r="K168" s="24">
        <v>2</v>
      </c>
      <c r="L168" s="12">
        <v>1</v>
      </c>
      <c r="M168" s="10" t="s">
        <v>462</v>
      </c>
      <c r="N168" s="17" t="str">
        <f t="shared" si="4"/>
        <v>Cumplido</v>
      </c>
      <c r="O168" s="9"/>
      <c r="P168" s="1"/>
      <c r="Q168" s="1"/>
      <c r="R168" s="1"/>
      <c r="S168" s="1"/>
      <c r="T168" s="1"/>
      <c r="U168" s="1"/>
      <c r="V168" s="1"/>
      <c r="W168" s="1"/>
      <c r="X168" s="1"/>
      <c r="Y168" s="1"/>
    </row>
    <row r="169" spans="1:25" ht="63" x14ac:dyDescent="0.2">
      <c r="A169" s="9"/>
      <c r="B169" s="16" t="s">
        <v>5</v>
      </c>
      <c r="C169" s="5" t="s">
        <v>28</v>
      </c>
      <c r="D169" s="5" t="s">
        <v>20</v>
      </c>
      <c r="E169" s="5" t="s">
        <v>240</v>
      </c>
      <c r="F169" s="6" t="s">
        <v>414</v>
      </c>
      <c r="G169" s="24">
        <v>1</v>
      </c>
      <c r="H169" s="24">
        <v>0</v>
      </c>
      <c r="I169" s="12">
        <v>0</v>
      </c>
      <c r="J169" s="24">
        <v>0</v>
      </c>
      <c r="K169" s="24">
        <v>0</v>
      </c>
      <c r="L169" s="12">
        <v>1</v>
      </c>
      <c r="M169" s="10" t="s">
        <v>463</v>
      </c>
      <c r="N169" s="17" t="str">
        <f t="shared" si="4"/>
        <v>Cumplido</v>
      </c>
      <c r="O169" s="9"/>
      <c r="P169" s="1"/>
      <c r="Q169" s="1"/>
      <c r="R169" s="1"/>
      <c r="S169" s="1"/>
      <c r="T169" s="1"/>
      <c r="U169" s="1"/>
      <c r="V169" s="1"/>
      <c r="W169" s="1"/>
      <c r="X169" s="1"/>
      <c r="Y169" s="1"/>
    </row>
    <row r="170" spans="1:25" ht="47.25" x14ac:dyDescent="0.2">
      <c r="A170" s="9"/>
      <c r="B170" s="16" t="s">
        <v>5</v>
      </c>
      <c r="C170" s="5" t="s">
        <v>28</v>
      </c>
      <c r="D170" s="5" t="s">
        <v>20</v>
      </c>
      <c r="E170" s="5" t="s">
        <v>240</v>
      </c>
      <c r="F170" s="6" t="s">
        <v>415</v>
      </c>
      <c r="G170" s="24">
        <v>2</v>
      </c>
      <c r="H170" s="24">
        <v>0</v>
      </c>
      <c r="I170" s="12">
        <v>0</v>
      </c>
      <c r="J170" s="24">
        <v>0</v>
      </c>
      <c r="K170" s="24">
        <v>0</v>
      </c>
      <c r="L170" s="12">
        <v>0</v>
      </c>
      <c r="M170" s="10" t="s">
        <v>267</v>
      </c>
      <c r="N170" s="17" t="str">
        <f t="shared" si="4"/>
        <v>Incumplido</v>
      </c>
      <c r="O170" s="9"/>
      <c r="P170" s="1"/>
      <c r="Q170" s="1"/>
      <c r="R170" s="1"/>
      <c r="S170" s="1"/>
      <c r="T170" s="1"/>
      <c r="U170" s="1"/>
      <c r="V170" s="1"/>
      <c r="W170" s="1"/>
      <c r="X170" s="1"/>
      <c r="Y170" s="1"/>
    </row>
    <row r="171" spans="1:25" ht="78.75" x14ac:dyDescent="0.2">
      <c r="A171" s="9"/>
      <c r="B171" s="16" t="s">
        <v>5</v>
      </c>
      <c r="C171" s="5" t="s">
        <v>28</v>
      </c>
      <c r="D171" s="5" t="s">
        <v>20</v>
      </c>
      <c r="E171" s="5" t="s">
        <v>240</v>
      </c>
      <c r="F171" s="6" t="s">
        <v>416</v>
      </c>
      <c r="G171" s="24">
        <v>2</v>
      </c>
      <c r="H171" s="24">
        <v>0</v>
      </c>
      <c r="I171" s="12">
        <v>0</v>
      </c>
      <c r="J171" s="24">
        <v>0</v>
      </c>
      <c r="K171" s="24">
        <v>0</v>
      </c>
      <c r="L171" s="12">
        <v>1</v>
      </c>
      <c r="M171" s="10" t="s">
        <v>464</v>
      </c>
      <c r="N171" s="17" t="str">
        <f t="shared" si="4"/>
        <v>Cumplido</v>
      </c>
      <c r="O171" s="9"/>
      <c r="P171" s="1"/>
      <c r="Q171" s="1"/>
      <c r="R171" s="1"/>
      <c r="S171" s="1"/>
      <c r="T171" s="1"/>
      <c r="U171" s="1"/>
      <c r="V171" s="1"/>
      <c r="W171" s="1"/>
      <c r="X171" s="1"/>
      <c r="Y171" s="1"/>
    </row>
    <row r="172" spans="1:25" ht="47.25" x14ac:dyDescent="0.2">
      <c r="A172" s="9"/>
      <c r="B172" s="16" t="s">
        <v>5</v>
      </c>
      <c r="C172" s="5" t="s">
        <v>28</v>
      </c>
      <c r="D172" s="5" t="s">
        <v>20</v>
      </c>
      <c r="E172" s="5" t="s">
        <v>240</v>
      </c>
      <c r="F172" s="6" t="s">
        <v>417</v>
      </c>
      <c r="G172" s="24">
        <v>2</v>
      </c>
      <c r="H172" s="24">
        <v>0</v>
      </c>
      <c r="I172" s="12">
        <v>0</v>
      </c>
      <c r="J172" s="24">
        <v>0</v>
      </c>
      <c r="K172" s="24">
        <v>0</v>
      </c>
      <c r="L172" s="12">
        <v>1</v>
      </c>
      <c r="M172" s="10" t="s">
        <v>465</v>
      </c>
      <c r="N172" s="17" t="str">
        <f t="shared" si="4"/>
        <v>Cumplido</v>
      </c>
      <c r="O172" s="9"/>
      <c r="P172" s="1"/>
      <c r="Q172" s="1"/>
      <c r="R172" s="1"/>
      <c r="S172" s="1"/>
      <c r="T172" s="1"/>
      <c r="U172" s="1"/>
      <c r="V172" s="1"/>
      <c r="W172" s="1"/>
      <c r="X172" s="1"/>
      <c r="Y172" s="1"/>
    </row>
    <row r="173" spans="1:25" ht="47.25" x14ac:dyDescent="0.2">
      <c r="A173" s="9"/>
      <c r="B173" s="16" t="s">
        <v>5</v>
      </c>
      <c r="C173" s="5" t="s">
        <v>28</v>
      </c>
      <c r="D173" s="5" t="s">
        <v>20</v>
      </c>
      <c r="E173" s="5" t="s">
        <v>240</v>
      </c>
      <c r="F173" s="6" t="s">
        <v>418</v>
      </c>
      <c r="G173" s="24">
        <v>4</v>
      </c>
      <c r="H173" s="24">
        <v>0</v>
      </c>
      <c r="I173" s="12">
        <v>0</v>
      </c>
      <c r="J173" s="24">
        <v>0</v>
      </c>
      <c r="K173" s="24">
        <v>0</v>
      </c>
      <c r="L173" s="12">
        <v>0</v>
      </c>
      <c r="M173" s="10" t="s">
        <v>267</v>
      </c>
      <c r="N173" s="17" t="str">
        <f t="shared" si="4"/>
        <v>Incumplido</v>
      </c>
      <c r="O173" s="9"/>
      <c r="P173" s="1"/>
      <c r="Q173" s="1"/>
      <c r="R173" s="1"/>
      <c r="S173" s="1"/>
      <c r="T173" s="1"/>
      <c r="U173" s="1"/>
      <c r="V173" s="1"/>
      <c r="W173" s="1"/>
      <c r="X173" s="1"/>
      <c r="Y173" s="1"/>
    </row>
    <row r="174" spans="1:25" ht="47.25" x14ac:dyDescent="0.2">
      <c r="A174" s="9"/>
      <c r="B174" s="16" t="s">
        <v>5</v>
      </c>
      <c r="C174" s="5" t="s">
        <v>28</v>
      </c>
      <c r="D174" s="5" t="s">
        <v>20</v>
      </c>
      <c r="E174" s="5" t="s">
        <v>240</v>
      </c>
      <c r="F174" s="6" t="s">
        <v>419</v>
      </c>
      <c r="G174" s="24">
        <v>2</v>
      </c>
      <c r="H174" s="24">
        <v>0</v>
      </c>
      <c r="I174" s="12">
        <v>0</v>
      </c>
      <c r="J174" s="24">
        <v>0</v>
      </c>
      <c r="K174" s="24">
        <v>0</v>
      </c>
      <c r="L174" s="12">
        <v>1</v>
      </c>
      <c r="M174" s="10" t="s">
        <v>466</v>
      </c>
      <c r="N174" s="17" t="str">
        <f t="shared" si="4"/>
        <v>Cumplido</v>
      </c>
      <c r="O174" s="9"/>
      <c r="P174" s="1"/>
      <c r="Q174" s="1"/>
      <c r="R174" s="1"/>
      <c r="S174" s="1"/>
      <c r="T174" s="1"/>
      <c r="U174" s="1"/>
      <c r="V174" s="1"/>
      <c r="W174" s="1"/>
      <c r="X174" s="1"/>
      <c r="Y174" s="1"/>
    </row>
    <row r="175" spans="1:25" ht="126" x14ac:dyDescent="0.2">
      <c r="A175" s="9"/>
      <c r="B175" s="16" t="s">
        <v>5</v>
      </c>
      <c r="C175" s="5" t="s">
        <v>28</v>
      </c>
      <c r="D175" s="5" t="s">
        <v>21</v>
      </c>
      <c r="E175" s="5" t="s">
        <v>240</v>
      </c>
      <c r="F175" s="6" t="s">
        <v>420</v>
      </c>
      <c r="G175" s="24">
        <v>1</v>
      </c>
      <c r="H175" s="24">
        <v>0</v>
      </c>
      <c r="I175" s="12">
        <v>0</v>
      </c>
      <c r="J175" s="24">
        <v>0</v>
      </c>
      <c r="K175" s="24">
        <v>0</v>
      </c>
      <c r="L175" s="12">
        <v>1</v>
      </c>
      <c r="M175" s="10" t="s">
        <v>467</v>
      </c>
      <c r="N175" s="17" t="str">
        <f t="shared" si="4"/>
        <v>Cumplido</v>
      </c>
      <c r="O175" s="9"/>
      <c r="P175" s="1"/>
      <c r="Q175" s="1"/>
      <c r="R175" s="1"/>
      <c r="S175" s="1"/>
      <c r="T175" s="1"/>
      <c r="U175" s="1"/>
      <c r="V175" s="1"/>
      <c r="W175" s="1"/>
      <c r="X175" s="1"/>
      <c r="Y175" s="1"/>
    </row>
    <row r="176" spans="1:25" ht="31.5" x14ac:dyDescent="0.2">
      <c r="A176" s="9"/>
      <c r="B176" s="16" t="s">
        <v>5</v>
      </c>
      <c r="C176" s="5" t="s">
        <v>28</v>
      </c>
      <c r="D176" s="5" t="s">
        <v>21</v>
      </c>
      <c r="E176" s="5" t="s">
        <v>240</v>
      </c>
      <c r="F176" s="6" t="s">
        <v>421</v>
      </c>
      <c r="G176" s="24">
        <v>1</v>
      </c>
      <c r="H176" s="24">
        <v>0</v>
      </c>
      <c r="I176" s="12">
        <v>0</v>
      </c>
      <c r="J176" s="24">
        <v>0</v>
      </c>
      <c r="K176" s="24">
        <v>0</v>
      </c>
      <c r="L176" s="12">
        <v>0</v>
      </c>
      <c r="M176" s="10" t="s">
        <v>267</v>
      </c>
      <c r="N176" s="17" t="str">
        <f t="shared" si="4"/>
        <v>Incumplido</v>
      </c>
      <c r="O176" s="9"/>
      <c r="P176" s="1"/>
      <c r="Q176" s="1"/>
      <c r="R176" s="1"/>
      <c r="S176" s="1"/>
      <c r="T176" s="1"/>
      <c r="U176" s="1"/>
      <c r="V176" s="1"/>
      <c r="W176" s="1"/>
      <c r="X176" s="1"/>
      <c r="Y176" s="1"/>
    </row>
    <row r="177" spans="1:25" ht="47.25" x14ac:dyDescent="0.2">
      <c r="A177" s="9"/>
      <c r="B177" s="16" t="s">
        <v>5</v>
      </c>
      <c r="C177" s="5" t="s">
        <v>28</v>
      </c>
      <c r="D177" s="5" t="s">
        <v>21</v>
      </c>
      <c r="E177" s="5" t="s">
        <v>240</v>
      </c>
      <c r="F177" s="6" t="s">
        <v>422</v>
      </c>
      <c r="G177" s="24">
        <v>1</v>
      </c>
      <c r="H177" s="24">
        <v>0</v>
      </c>
      <c r="I177" s="12">
        <v>0</v>
      </c>
      <c r="J177" s="24">
        <v>0</v>
      </c>
      <c r="K177" s="24">
        <v>0</v>
      </c>
      <c r="L177" s="12">
        <v>0</v>
      </c>
      <c r="M177" s="10" t="s">
        <v>267</v>
      </c>
      <c r="N177" s="17" t="str">
        <f t="shared" si="4"/>
        <v>Incumplido</v>
      </c>
      <c r="O177" s="9"/>
      <c r="P177" s="1"/>
      <c r="Q177" s="1"/>
      <c r="R177" s="1"/>
      <c r="S177" s="1"/>
      <c r="T177" s="1"/>
      <c r="U177" s="1"/>
      <c r="V177" s="1"/>
      <c r="W177" s="1"/>
      <c r="X177" s="1"/>
      <c r="Y177" s="1"/>
    </row>
    <row r="178" spans="1:25" ht="94.5" x14ac:dyDescent="0.2">
      <c r="A178" s="9"/>
      <c r="B178" s="16" t="s">
        <v>5</v>
      </c>
      <c r="C178" s="5" t="s">
        <v>28</v>
      </c>
      <c r="D178" s="5" t="s">
        <v>21</v>
      </c>
      <c r="E178" s="5" t="s">
        <v>240</v>
      </c>
      <c r="F178" s="6" t="s">
        <v>423</v>
      </c>
      <c r="G178" s="24">
        <v>1</v>
      </c>
      <c r="H178" s="24">
        <v>0</v>
      </c>
      <c r="I178" s="12">
        <v>0</v>
      </c>
      <c r="J178" s="24">
        <v>0</v>
      </c>
      <c r="K178" s="24">
        <v>0</v>
      </c>
      <c r="L178" s="12">
        <v>1</v>
      </c>
      <c r="M178" s="10" t="s">
        <v>468</v>
      </c>
      <c r="N178" s="17" t="str">
        <f t="shared" si="4"/>
        <v>Cumplido</v>
      </c>
      <c r="O178" s="9"/>
      <c r="P178" s="1"/>
      <c r="Q178" s="1"/>
      <c r="R178" s="1"/>
      <c r="S178" s="1"/>
      <c r="T178" s="1"/>
      <c r="U178" s="1"/>
      <c r="V178" s="1"/>
      <c r="W178" s="1"/>
      <c r="X178" s="1"/>
      <c r="Y178" s="1"/>
    </row>
    <row r="179" spans="1:25" ht="47.25" x14ac:dyDescent="0.2">
      <c r="A179" s="9"/>
      <c r="B179" s="16" t="s">
        <v>5</v>
      </c>
      <c r="C179" s="5" t="s">
        <v>28</v>
      </c>
      <c r="D179" s="5" t="s">
        <v>21</v>
      </c>
      <c r="E179" s="5" t="s">
        <v>240</v>
      </c>
      <c r="F179" s="6" t="s">
        <v>424</v>
      </c>
      <c r="G179" s="24">
        <v>1</v>
      </c>
      <c r="H179" s="24">
        <v>0</v>
      </c>
      <c r="I179" s="12">
        <v>0</v>
      </c>
      <c r="J179" s="24">
        <v>0</v>
      </c>
      <c r="K179" s="24">
        <v>0</v>
      </c>
      <c r="L179" s="12">
        <v>0</v>
      </c>
      <c r="M179" s="10" t="s">
        <v>267</v>
      </c>
      <c r="N179" s="17" t="str">
        <f t="shared" si="4"/>
        <v>Incumplido</v>
      </c>
      <c r="O179" s="9"/>
      <c r="P179" s="1"/>
      <c r="Q179" s="1"/>
      <c r="R179" s="1"/>
      <c r="S179" s="1"/>
      <c r="T179" s="1"/>
      <c r="U179" s="1"/>
      <c r="V179" s="1"/>
      <c r="W179" s="1"/>
      <c r="X179" s="1"/>
      <c r="Y179" s="1"/>
    </row>
    <row r="180" spans="1:25" ht="47.25" x14ac:dyDescent="0.2">
      <c r="A180" s="9"/>
      <c r="B180" s="16" t="s">
        <v>5</v>
      </c>
      <c r="C180" s="5" t="s">
        <v>28</v>
      </c>
      <c r="D180" s="5" t="s">
        <v>21</v>
      </c>
      <c r="E180" s="5" t="s">
        <v>240</v>
      </c>
      <c r="F180" s="6" t="s">
        <v>425</v>
      </c>
      <c r="G180" s="24">
        <v>1</v>
      </c>
      <c r="H180" s="24">
        <v>0</v>
      </c>
      <c r="I180" s="12">
        <v>0</v>
      </c>
      <c r="J180" s="24">
        <v>0</v>
      </c>
      <c r="K180" s="24">
        <v>0</v>
      </c>
      <c r="L180" s="12">
        <v>1</v>
      </c>
      <c r="M180" s="10" t="s">
        <v>469</v>
      </c>
      <c r="N180" s="17" t="str">
        <f t="shared" si="4"/>
        <v>Cumplido</v>
      </c>
      <c r="O180" s="9"/>
      <c r="P180" s="1"/>
      <c r="Q180" s="1"/>
      <c r="R180" s="1"/>
      <c r="S180" s="1"/>
      <c r="T180" s="1"/>
      <c r="U180" s="1"/>
      <c r="V180" s="1"/>
      <c r="W180" s="1"/>
      <c r="X180" s="1"/>
      <c r="Y180" s="1"/>
    </row>
    <row r="181" spans="1:25" ht="63" x14ac:dyDescent="0.2">
      <c r="A181" s="9"/>
      <c r="B181" s="16" t="s">
        <v>5</v>
      </c>
      <c r="C181" s="5" t="s">
        <v>28</v>
      </c>
      <c r="D181" s="5" t="s">
        <v>21</v>
      </c>
      <c r="E181" s="5" t="s">
        <v>240</v>
      </c>
      <c r="F181" s="6" t="s">
        <v>426</v>
      </c>
      <c r="G181" s="24">
        <v>1</v>
      </c>
      <c r="H181" s="24">
        <v>0</v>
      </c>
      <c r="I181" s="12">
        <v>0</v>
      </c>
      <c r="J181" s="24">
        <v>0</v>
      </c>
      <c r="K181" s="24">
        <v>0</v>
      </c>
      <c r="L181" s="12">
        <v>1</v>
      </c>
      <c r="M181" s="10" t="s">
        <v>470</v>
      </c>
      <c r="N181" s="17" t="str">
        <f t="shared" si="4"/>
        <v>Cumplido</v>
      </c>
      <c r="O181" s="9"/>
      <c r="P181" s="1"/>
      <c r="Q181" s="1"/>
      <c r="R181" s="1"/>
      <c r="S181" s="1"/>
      <c r="T181" s="1"/>
      <c r="U181" s="1"/>
      <c r="V181" s="1"/>
      <c r="W181" s="1"/>
      <c r="X181" s="1"/>
      <c r="Y181" s="1"/>
    </row>
    <row r="182" spans="1:25" ht="141.75" x14ac:dyDescent="0.2">
      <c r="A182" s="9"/>
      <c r="B182" s="16" t="s">
        <v>5</v>
      </c>
      <c r="C182" s="5" t="s">
        <v>28</v>
      </c>
      <c r="D182" s="5" t="s">
        <v>21</v>
      </c>
      <c r="E182" s="5" t="s">
        <v>240</v>
      </c>
      <c r="F182" s="6" t="s">
        <v>427</v>
      </c>
      <c r="G182" s="24">
        <v>1</v>
      </c>
      <c r="H182" s="24">
        <v>0</v>
      </c>
      <c r="I182" s="12">
        <v>0</v>
      </c>
      <c r="J182" s="24">
        <v>0</v>
      </c>
      <c r="K182" s="24">
        <v>0</v>
      </c>
      <c r="L182" s="12">
        <v>1</v>
      </c>
      <c r="M182" s="10" t="s">
        <v>471</v>
      </c>
      <c r="N182" s="17" t="str">
        <f t="shared" si="4"/>
        <v>Cumplido</v>
      </c>
      <c r="O182" s="9"/>
      <c r="P182" s="1"/>
      <c r="Q182" s="1"/>
      <c r="R182" s="1"/>
      <c r="S182" s="1"/>
      <c r="T182" s="1"/>
      <c r="U182" s="1"/>
      <c r="V182" s="1"/>
      <c r="W182" s="1"/>
      <c r="X182" s="1"/>
      <c r="Y182" s="1"/>
    </row>
    <row r="183" spans="1:25" ht="31.5" x14ac:dyDescent="0.2">
      <c r="A183" s="9"/>
      <c r="B183" s="16" t="s">
        <v>5</v>
      </c>
      <c r="C183" s="5" t="s">
        <v>28</v>
      </c>
      <c r="D183" s="5" t="s">
        <v>21</v>
      </c>
      <c r="E183" s="5" t="s">
        <v>240</v>
      </c>
      <c r="F183" s="6" t="s">
        <v>428</v>
      </c>
      <c r="G183" s="24">
        <v>1</v>
      </c>
      <c r="H183" s="24">
        <v>0</v>
      </c>
      <c r="I183" s="12">
        <v>0</v>
      </c>
      <c r="J183" s="24">
        <v>0</v>
      </c>
      <c r="K183" s="24">
        <v>0</v>
      </c>
      <c r="L183" s="12">
        <v>0</v>
      </c>
      <c r="M183" s="10" t="s">
        <v>267</v>
      </c>
      <c r="N183" s="17" t="str">
        <f t="shared" si="4"/>
        <v>Incumplido</v>
      </c>
      <c r="O183" s="9"/>
      <c r="P183" s="1"/>
      <c r="Q183" s="1"/>
      <c r="R183" s="1"/>
      <c r="S183" s="1"/>
      <c r="T183" s="1"/>
      <c r="U183" s="1"/>
      <c r="V183" s="1"/>
      <c r="W183" s="1"/>
      <c r="X183" s="1"/>
      <c r="Y183" s="1"/>
    </row>
    <row r="184" spans="1:25" ht="94.5" x14ac:dyDescent="0.2">
      <c r="A184" s="9"/>
      <c r="B184" s="16" t="s">
        <v>5</v>
      </c>
      <c r="C184" s="5" t="s">
        <v>28</v>
      </c>
      <c r="D184" s="5" t="s">
        <v>21</v>
      </c>
      <c r="E184" s="5" t="s">
        <v>240</v>
      </c>
      <c r="F184" s="6" t="s">
        <v>429</v>
      </c>
      <c r="G184" s="24">
        <v>1</v>
      </c>
      <c r="H184" s="24">
        <v>0</v>
      </c>
      <c r="I184" s="12">
        <v>0</v>
      </c>
      <c r="J184" s="24">
        <v>0</v>
      </c>
      <c r="K184" s="24">
        <v>0</v>
      </c>
      <c r="L184" s="12">
        <v>1</v>
      </c>
      <c r="M184" s="10" t="s">
        <v>472</v>
      </c>
      <c r="N184" s="17" t="str">
        <f t="shared" si="4"/>
        <v>Cumplido</v>
      </c>
      <c r="O184" s="9"/>
      <c r="P184" s="1"/>
      <c r="Q184" s="1"/>
      <c r="R184" s="1"/>
      <c r="S184" s="1"/>
      <c r="T184" s="1"/>
      <c r="U184" s="1"/>
      <c r="V184" s="1"/>
      <c r="W184" s="1"/>
      <c r="X184" s="1"/>
      <c r="Y184" s="1"/>
    </row>
    <row r="185" spans="1:25" ht="141.75" x14ac:dyDescent="0.2">
      <c r="A185" s="9"/>
      <c r="B185" s="16" t="s">
        <v>5</v>
      </c>
      <c r="C185" s="5" t="s">
        <v>28</v>
      </c>
      <c r="D185" s="5" t="s">
        <v>21</v>
      </c>
      <c r="E185" s="5" t="s">
        <v>240</v>
      </c>
      <c r="F185" s="6" t="s">
        <v>430</v>
      </c>
      <c r="G185" s="24">
        <v>1</v>
      </c>
      <c r="H185" s="24">
        <v>0</v>
      </c>
      <c r="I185" s="12">
        <v>0</v>
      </c>
      <c r="J185" s="24">
        <v>0</v>
      </c>
      <c r="K185" s="24">
        <v>0</v>
      </c>
      <c r="L185" s="12">
        <v>1</v>
      </c>
      <c r="M185" s="10" t="s">
        <v>473</v>
      </c>
      <c r="N185" s="17" t="str">
        <f t="shared" si="4"/>
        <v>Cumplido</v>
      </c>
      <c r="O185" s="9"/>
      <c r="P185" s="1"/>
      <c r="Q185" s="1"/>
      <c r="R185" s="1"/>
      <c r="S185" s="1"/>
      <c r="T185" s="1"/>
      <c r="U185" s="1"/>
      <c r="V185" s="1"/>
      <c r="W185" s="1"/>
      <c r="X185" s="1"/>
      <c r="Y185" s="1"/>
    </row>
    <row r="186" spans="1:25" ht="157.5" x14ac:dyDescent="0.2">
      <c r="A186" s="9"/>
      <c r="B186" s="16" t="s">
        <v>5</v>
      </c>
      <c r="C186" s="5" t="s">
        <v>28</v>
      </c>
      <c r="D186" s="5" t="s">
        <v>21</v>
      </c>
      <c r="E186" s="5" t="s">
        <v>240</v>
      </c>
      <c r="F186" s="6" t="s">
        <v>431</v>
      </c>
      <c r="G186" s="24">
        <v>1</v>
      </c>
      <c r="H186" s="24">
        <v>0</v>
      </c>
      <c r="I186" s="12">
        <v>0</v>
      </c>
      <c r="J186" s="24">
        <v>0</v>
      </c>
      <c r="K186" s="24">
        <v>0</v>
      </c>
      <c r="L186" s="12">
        <v>1</v>
      </c>
      <c r="M186" s="10" t="s">
        <v>474</v>
      </c>
      <c r="N186" s="17" t="str">
        <f t="shared" si="4"/>
        <v>Cumplido</v>
      </c>
      <c r="O186" s="9"/>
      <c r="P186" s="1"/>
      <c r="Q186" s="1"/>
      <c r="R186" s="1"/>
      <c r="S186" s="1"/>
      <c r="T186" s="1"/>
      <c r="U186" s="1"/>
      <c r="V186" s="1"/>
      <c r="W186" s="1"/>
      <c r="X186" s="1"/>
      <c r="Y186" s="1"/>
    </row>
    <row r="187" spans="1:25" ht="94.5" x14ac:dyDescent="0.2">
      <c r="A187" s="9"/>
      <c r="B187" s="16" t="s">
        <v>5</v>
      </c>
      <c r="C187" s="5" t="s">
        <v>28</v>
      </c>
      <c r="D187" s="5" t="s">
        <v>21</v>
      </c>
      <c r="E187" s="5" t="s">
        <v>240</v>
      </c>
      <c r="F187" s="6" t="s">
        <v>432</v>
      </c>
      <c r="G187" s="24">
        <v>1</v>
      </c>
      <c r="H187" s="24">
        <v>0</v>
      </c>
      <c r="I187" s="12">
        <v>0</v>
      </c>
      <c r="J187" s="24">
        <v>0</v>
      </c>
      <c r="K187" s="24">
        <v>0</v>
      </c>
      <c r="L187" s="12">
        <v>1</v>
      </c>
      <c r="M187" s="10" t="s">
        <v>475</v>
      </c>
      <c r="N187" s="17" t="str">
        <f t="shared" si="4"/>
        <v>Cumplido</v>
      </c>
      <c r="O187" s="9"/>
      <c r="P187" s="1"/>
      <c r="Q187" s="1"/>
      <c r="R187" s="1"/>
      <c r="S187" s="1"/>
      <c r="T187" s="1"/>
      <c r="U187" s="1"/>
      <c r="V187" s="1"/>
      <c r="W187" s="1"/>
      <c r="X187" s="1"/>
      <c r="Y187" s="1"/>
    </row>
    <row r="188" spans="1:25" ht="94.5" x14ac:dyDescent="0.2">
      <c r="A188" s="9"/>
      <c r="B188" s="16" t="s">
        <v>5</v>
      </c>
      <c r="C188" s="5" t="s">
        <v>28</v>
      </c>
      <c r="D188" s="5" t="s">
        <v>21</v>
      </c>
      <c r="E188" s="5" t="s">
        <v>240</v>
      </c>
      <c r="F188" s="6" t="s">
        <v>433</v>
      </c>
      <c r="G188" s="24">
        <v>1</v>
      </c>
      <c r="H188" s="24">
        <v>0</v>
      </c>
      <c r="I188" s="12">
        <v>0</v>
      </c>
      <c r="J188" s="24">
        <v>0</v>
      </c>
      <c r="K188" s="24">
        <v>0</v>
      </c>
      <c r="L188" s="12">
        <v>1</v>
      </c>
      <c r="M188" s="10" t="s">
        <v>476</v>
      </c>
      <c r="N188" s="17" t="str">
        <f t="shared" si="4"/>
        <v>Cumplido</v>
      </c>
      <c r="O188" s="9"/>
      <c r="P188" s="1"/>
      <c r="Q188" s="1"/>
      <c r="R188" s="1"/>
      <c r="S188" s="1"/>
      <c r="T188" s="1"/>
      <c r="U188" s="1"/>
      <c r="V188" s="1"/>
      <c r="W188" s="1"/>
      <c r="X188" s="1"/>
      <c r="Y188" s="1"/>
    </row>
    <row r="189" spans="1:25" ht="94.5" x14ac:dyDescent="0.2">
      <c r="A189" s="9"/>
      <c r="B189" s="16" t="s">
        <v>5</v>
      </c>
      <c r="C189" s="5" t="s">
        <v>28</v>
      </c>
      <c r="D189" s="5" t="s">
        <v>21</v>
      </c>
      <c r="E189" s="5" t="s">
        <v>240</v>
      </c>
      <c r="F189" s="6" t="s">
        <v>434</v>
      </c>
      <c r="G189" s="24">
        <v>1</v>
      </c>
      <c r="H189" s="24">
        <v>0</v>
      </c>
      <c r="I189" s="12">
        <v>0</v>
      </c>
      <c r="J189" s="24">
        <v>0</v>
      </c>
      <c r="K189" s="24">
        <v>0</v>
      </c>
      <c r="L189" s="12">
        <v>1</v>
      </c>
      <c r="M189" s="10" t="s">
        <v>477</v>
      </c>
      <c r="N189" s="17" t="str">
        <f t="shared" si="4"/>
        <v>Cumplido</v>
      </c>
      <c r="O189" s="9"/>
      <c r="P189" s="1"/>
      <c r="Q189" s="1"/>
      <c r="R189" s="1"/>
      <c r="S189" s="1"/>
      <c r="T189" s="1"/>
      <c r="U189" s="1"/>
      <c r="V189" s="1"/>
      <c r="W189" s="1"/>
      <c r="X189" s="1"/>
      <c r="Y189" s="1"/>
    </row>
    <row r="190" spans="1:25" ht="126" x14ac:dyDescent="0.2">
      <c r="A190" s="9"/>
      <c r="B190" s="16" t="s">
        <v>5</v>
      </c>
      <c r="C190" s="5" t="s">
        <v>28</v>
      </c>
      <c r="D190" s="5" t="s">
        <v>22</v>
      </c>
      <c r="E190" s="5" t="s">
        <v>240</v>
      </c>
      <c r="F190" s="6" t="s">
        <v>435</v>
      </c>
      <c r="G190" s="24">
        <v>2</v>
      </c>
      <c r="H190" s="24">
        <v>0</v>
      </c>
      <c r="I190" s="12">
        <v>0</v>
      </c>
      <c r="J190" s="24">
        <v>0</v>
      </c>
      <c r="K190" s="24">
        <v>0</v>
      </c>
      <c r="L190" s="12">
        <v>1</v>
      </c>
      <c r="M190" s="10" t="s">
        <v>478</v>
      </c>
      <c r="N190" s="17" t="str">
        <f t="shared" si="4"/>
        <v>Cumplido</v>
      </c>
      <c r="O190" s="9"/>
      <c r="P190" s="1"/>
      <c r="Q190" s="1"/>
      <c r="R190" s="1"/>
      <c r="S190" s="1"/>
      <c r="T190" s="1"/>
      <c r="U190" s="1"/>
      <c r="V190" s="1"/>
      <c r="W190" s="1"/>
      <c r="X190" s="1"/>
      <c r="Y190" s="1"/>
    </row>
    <row r="191" spans="1:25" ht="126" x14ac:dyDescent="0.2">
      <c r="A191" s="9"/>
      <c r="B191" s="16" t="s">
        <v>5</v>
      </c>
      <c r="C191" s="5" t="s">
        <v>28</v>
      </c>
      <c r="D191" s="5" t="s">
        <v>22</v>
      </c>
      <c r="E191" s="5" t="s">
        <v>240</v>
      </c>
      <c r="F191" s="6" t="s">
        <v>436</v>
      </c>
      <c r="G191" s="24">
        <v>3</v>
      </c>
      <c r="H191" s="24">
        <v>0</v>
      </c>
      <c r="I191" s="12">
        <v>0</v>
      </c>
      <c r="J191" s="24">
        <v>0</v>
      </c>
      <c r="K191" s="24">
        <v>0</v>
      </c>
      <c r="L191" s="12">
        <v>1</v>
      </c>
      <c r="M191" s="10" t="s">
        <v>479</v>
      </c>
      <c r="N191" s="17" t="str">
        <f t="shared" si="4"/>
        <v>Cumplido</v>
      </c>
      <c r="O191" s="9"/>
      <c r="P191" s="1"/>
      <c r="Q191" s="1"/>
      <c r="R191" s="1"/>
      <c r="S191" s="1"/>
      <c r="T191" s="1"/>
      <c r="U191" s="1"/>
      <c r="V191" s="1"/>
      <c r="W191" s="1"/>
      <c r="X191" s="1"/>
      <c r="Y191" s="1"/>
    </row>
    <row r="192" spans="1:25" ht="110.25" x14ac:dyDescent="0.2">
      <c r="A192" s="9"/>
      <c r="B192" s="16" t="s">
        <v>5</v>
      </c>
      <c r="C192" s="5" t="s">
        <v>28</v>
      </c>
      <c r="D192" s="5" t="s">
        <v>22</v>
      </c>
      <c r="E192" s="5" t="s">
        <v>240</v>
      </c>
      <c r="F192" s="6" t="s">
        <v>437</v>
      </c>
      <c r="G192" s="24">
        <v>1</v>
      </c>
      <c r="H192" s="24">
        <v>0</v>
      </c>
      <c r="I192" s="12">
        <v>0</v>
      </c>
      <c r="J192" s="24">
        <v>0</v>
      </c>
      <c r="K192" s="24">
        <v>0</v>
      </c>
      <c r="L192" s="12">
        <v>1</v>
      </c>
      <c r="M192" s="10" t="s">
        <v>480</v>
      </c>
      <c r="N192" s="17" t="str">
        <f t="shared" si="4"/>
        <v>Cumplido</v>
      </c>
      <c r="O192" s="9"/>
      <c r="P192" s="1"/>
      <c r="Q192" s="1"/>
      <c r="R192" s="1"/>
      <c r="S192" s="1"/>
      <c r="T192" s="1"/>
      <c r="U192" s="1"/>
      <c r="V192" s="1"/>
      <c r="W192" s="1"/>
      <c r="X192" s="1"/>
      <c r="Y192" s="1"/>
    </row>
    <row r="193" spans="1:25" ht="220.5" x14ac:dyDescent="0.2">
      <c r="A193" s="9"/>
      <c r="B193" s="16" t="s">
        <v>5</v>
      </c>
      <c r="C193" s="5" t="s">
        <v>28</v>
      </c>
      <c r="D193" s="5" t="s">
        <v>22</v>
      </c>
      <c r="E193" s="5" t="s">
        <v>240</v>
      </c>
      <c r="F193" s="6" t="s">
        <v>438</v>
      </c>
      <c r="G193" s="24">
        <v>2</v>
      </c>
      <c r="H193" s="24">
        <v>0</v>
      </c>
      <c r="I193" s="12">
        <v>0</v>
      </c>
      <c r="J193" s="24">
        <v>0</v>
      </c>
      <c r="K193" s="24">
        <v>0</v>
      </c>
      <c r="L193" s="12">
        <v>1</v>
      </c>
      <c r="M193" s="10" t="s">
        <v>481</v>
      </c>
      <c r="N193" s="17" t="str">
        <f t="shared" si="4"/>
        <v>Cumplido</v>
      </c>
      <c r="O193" s="9"/>
      <c r="P193" s="1"/>
      <c r="Q193" s="1"/>
      <c r="R193" s="1"/>
      <c r="S193" s="1"/>
      <c r="T193" s="1"/>
      <c r="U193" s="1"/>
      <c r="V193" s="1"/>
      <c r="W193" s="1"/>
      <c r="X193" s="1"/>
      <c r="Y193" s="1"/>
    </row>
    <row r="194" spans="1:25" ht="189" x14ac:dyDescent="0.2">
      <c r="A194" s="9"/>
      <c r="B194" s="16" t="s">
        <v>5</v>
      </c>
      <c r="C194" s="5" t="s">
        <v>28</v>
      </c>
      <c r="D194" s="5" t="s">
        <v>22</v>
      </c>
      <c r="E194" s="5" t="s">
        <v>240</v>
      </c>
      <c r="F194" s="6" t="s">
        <v>439</v>
      </c>
      <c r="G194" s="24">
        <v>2</v>
      </c>
      <c r="H194" s="24">
        <v>0</v>
      </c>
      <c r="I194" s="12">
        <v>0</v>
      </c>
      <c r="J194" s="24">
        <v>0</v>
      </c>
      <c r="K194" s="24">
        <v>0</v>
      </c>
      <c r="L194" s="12">
        <v>1</v>
      </c>
      <c r="M194" s="10" t="s">
        <v>482</v>
      </c>
      <c r="N194" s="17" t="str">
        <f t="shared" si="4"/>
        <v>Cumplido</v>
      </c>
      <c r="O194" s="9"/>
      <c r="P194" s="1"/>
      <c r="Q194" s="1"/>
      <c r="R194" s="1"/>
      <c r="S194" s="1"/>
      <c r="T194" s="1"/>
      <c r="U194" s="1"/>
      <c r="V194" s="1"/>
      <c r="W194" s="1"/>
      <c r="X194" s="1"/>
      <c r="Y194" s="1"/>
    </row>
    <row r="195" spans="1:25" ht="110.25" x14ac:dyDescent="0.2">
      <c r="A195" s="9"/>
      <c r="B195" s="16" t="s">
        <v>5</v>
      </c>
      <c r="C195" s="5" t="s">
        <v>28</v>
      </c>
      <c r="D195" s="5" t="s">
        <v>22</v>
      </c>
      <c r="E195" s="5" t="s">
        <v>240</v>
      </c>
      <c r="F195" s="6" t="s">
        <v>440</v>
      </c>
      <c r="G195" s="24">
        <v>1</v>
      </c>
      <c r="H195" s="24">
        <v>0</v>
      </c>
      <c r="I195" s="12">
        <v>0</v>
      </c>
      <c r="J195" s="24">
        <v>0</v>
      </c>
      <c r="K195" s="24">
        <v>0</v>
      </c>
      <c r="L195" s="12">
        <v>1</v>
      </c>
      <c r="M195" s="10" t="s">
        <v>483</v>
      </c>
      <c r="N195" s="17" t="str">
        <f t="shared" si="4"/>
        <v>Cumplido</v>
      </c>
      <c r="O195" s="9"/>
      <c r="P195" s="1"/>
      <c r="Q195" s="1"/>
      <c r="R195" s="1"/>
      <c r="S195" s="1"/>
      <c r="T195" s="1"/>
      <c r="U195" s="1"/>
      <c r="V195" s="1"/>
      <c r="W195" s="1"/>
      <c r="X195" s="1"/>
      <c r="Y195" s="1"/>
    </row>
    <row r="196" spans="1:25" ht="110.25" x14ac:dyDescent="0.2">
      <c r="A196" s="9"/>
      <c r="B196" s="16" t="s">
        <v>5</v>
      </c>
      <c r="C196" s="5" t="s">
        <v>28</v>
      </c>
      <c r="D196" s="5" t="s">
        <v>22</v>
      </c>
      <c r="E196" s="5" t="s">
        <v>240</v>
      </c>
      <c r="F196" s="6" t="s">
        <v>441</v>
      </c>
      <c r="G196" s="24">
        <v>2</v>
      </c>
      <c r="H196" s="24">
        <v>0</v>
      </c>
      <c r="I196" s="12">
        <v>0</v>
      </c>
      <c r="J196" s="24">
        <v>0</v>
      </c>
      <c r="K196" s="24">
        <v>0</v>
      </c>
      <c r="L196" s="12">
        <v>1</v>
      </c>
      <c r="M196" s="10" t="s">
        <v>484</v>
      </c>
      <c r="N196" s="17" t="str">
        <f t="shared" si="4"/>
        <v>Cumplido</v>
      </c>
      <c r="O196" s="9"/>
      <c r="P196" s="1"/>
      <c r="Q196" s="1"/>
      <c r="R196" s="1"/>
      <c r="S196" s="1"/>
      <c r="T196" s="1"/>
      <c r="U196" s="1"/>
      <c r="V196" s="1"/>
      <c r="W196" s="1"/>
      <c r="X196" s="1"/>
      <c r="Y196" s="1"/>
    </row>
    <row r="197" spans="1:25" ht="47.25" x14ac:dyDescent="0.2">
      <c r="A197" s="9"/>
      <c r="B197" s="16" t="s">
        <v>5</v>
      </c>
      <c r="C197" s="5" t="s">
        <v>28</v>
      </c>
      <c r="D197" s="5" t="s">
        <v>23</v>
      </c>
      <c r="E197" s="5" t="s">
        <v>240</v>
      </c>
      <c r="F197" s="6" t="s">
        <v>442</v>
      </c>
      <c r="G197" s="24">
        <v>2</v>
      </c>
      <c r="H197" s="24">
        <v>0</v>
      </c>
      <c r="I197" s="12">
        <v>0</v>
      </c>
      <c r="J197" s="24">
        <v>0</v>
      </c>
      <c r="K197" s="24">
        <v>0</v>
      </c>
      <c r="L197" s="12">
        <v>1</v>
      </c>
      <c r="M197" s="10" t="s">
        <v>485</v>
      </c>
      <c r="N197" s="17" t="str">
        <f t="shared" si="4"/>
        <v>Cumplido</v>
      </c>
      <c r="O197" s="9"/>
      <c r="P197" s="1"/>
      <c r="Q197" s="1"/>
      <c r="R197" s="1"/>
      <c r="S197" s="1"/>
      <c r="T197" s="1"/>
      <c r="U197" s="1"/>
      <c r="V197" s="1"/>
      <c r="W197" s="1"/>
      <c r="X197" s="1"/>
      <c r="Y197" s="1"/>
    </row>
    <row r="198" spans="1:25" ht="94.5" x14ac:dyDescent="0.2">
      <c r="A198" s="9"/>
      <c r="B198" s="16" t="s">
        <v>5</v>
      </c>
      <c r="C198" s="5" t="s">
        <v>28</v>
      </c>
      <c r="D198" s="5" t="s">
        <v>23</v>
      </c>
      <c r="E198" s="5" t="s">
        <v>240</v>
      </c>
      <c r="F198" s="6" t="s">
        <v>443</v>
      </c>
      <c r="G198" s="24">
        <v>10</v>
      </c>
      <c r="H198" s="24">
        <v>0</v>
      </c>
      <c r="I198" s="12">
        <v>0</v>
      </c>
      <c r="J198" s="24">
        <v>0</v>
      </c>
      <c r="K198" s="24">
        <v>0</v>
      </c>
      <c r="L198" s="12">
        <v>1</v>
      </c>
      <c r="M198" s="10" t="s">
        <v>486</v>
      </c>
      <c r="N198" s="17" t="str">
        <f t="shared" si="4"/>
        <v>Cumplido</v>
      </c>
      <c r="O198" s="9"/>
      <c r="P198" s="1"/>
      <c r="Q198" s="1"/>
      <c r="R198" s="1"/>
      <c r="S198" s="1"/>
      <c r="T198" s="1"/>
      <c r="U198" s="1"/>
      <c r="V198" s="1"/>
      <c r="W198" s="1"/>
      <c r="X198" s="1"/>
      <c r="Y198" s="1"/>
    </row>
    <row r="199" spans="1:25" ht="78.75" x14ac:dyDescent="0.2">
      <c r="A199" s="9"/>
      <c r="B199" s="16" t="s">
        <v>5</v>
      </c>
      <c r="C199" s="5" t="s">
        <v>28</v>
      </c>
      <c r="D199" s="5" t="s">
        <v>23</v>
      </c>
      <c r="E199" s="5" t="s">
        <v>240</v>
      </c>
      <c r="F199" s="6" t="s">
        <v>444</v>
      </c>
      <c r="G199" s="24">
        <v>5</v>
      </c>
      <c r="H199" s="24">
        <v>0</v>
      </c>
      <c r="I199" s="12">
        <v>0</v>
      </c>
      <c r="J199" s="24">
        <v>0</v>
      </c>
      <c r="K199" s="24">
        <v>0</v>
      </c>
      <c r="L199" s="12">
        <v>1</v>
      </c>
      <c r="M199" s="10" t="s">
        <v>487</v>
      </c>
      <c r="N199" s="17" t="str">
        <f t="shared" si="4"/>
        <v>Cumplido</v>
      </c>
      <c r="O199" s="9"/>
      <c r="P199" s="1"/>
      <c r="Q199" s="1"/>
      <c r="R199" s="1"/>
      <c r="S199" s="1"/>
      <c r="T199" s="1"/>
      <c r="U199" s="1"/>
      <c r="V199" s="1"/>
      <c r="W199" s="1"/>
      <c r="X199" s="1"/>
      <c r="Y199" s="1"/>
    </row>
    <row r="200" spans="1:25" ht="78.75" x14ac:dyDescent="0.2">
      <c r="A200" s="9"/>
      <c r="B200" s="16" t="s">
        <v>5</v>
      </c>
      <c r="C200" s="5" t="s">
        <v>28</v>
      </c>
      <c r="D200" s="5" t="s">
        <v>23</v>
      </c>
      <c r="E200" s="5" t="s">
        <v>240</v>
      </c>
      <c r="F200" s="6" t="s">
        <v>445</v>
      </c>
      <c r="G200" s="24">
        <v>9</v>
      </c>
      <c r="H200" s="24">
        <v>0</v>
      </c>
      <c r="I200" s="12">
        <v>0</v>
      </c>
      <c r="J200" s="24">
        <v>0</v>
      </c>
      <c r="K200" s="24">
        <v>0</v>
      </c>
      <c r="L200" s="12">
        <v>1</v>
      </c>
      <c r="M200" s="10" t="s">
        <v>488</v>
      </c>
      <c r="N200" s="17" t="str">
        <f t="shared" si="4"/>
        <v>Cumplido</v>
      </c>
      <c r="O200" s="9"/>
      <c r="P200" s="1"/>
      <c r="Q200" s="1"/>
      <c r="R200" s="1"/>
      <c r="S200" s="1"/>
      <c r="T200" s="1"/>
      <c r="U200" s="1"/>
      <c r="V200" s="1"/>
      <c r="W200" s="1"/>
      <c r="X200" s="1"/>
      <c r="Y200" s="1"/>
    </row>
    <row r="201" spans="1:25" ht="78.75" x14ac:dyDescent="0.2">
      <c r="A201" s="9"/>
      <c r="B201" s="16" t="s">
        <v>5</v>
      </c>
      <c r="C201" s="5" t="s">
        <v>28</v>
      </c>
      <c r="D201" s="5" t="s">
        <v>23</v>
      </c>
      <c r="E201" s="5" t="s">
        <v>240</v>
      </c>
      <c r="F201" s="6" t="s">
        <v>446</v>
      </c>
      <c r="G201" s="24">
        <v>2</v>
      </c>
      <c r="H201" s="24">
        <v>0</v>
      </c>
      <c r="I201" s="12">
        <v>0</v>
      </c>
      <c r="J201" s="24">
        <v>0</v>
      </c>
      <c r="K201" s="24">
        <v>0</v>
      </c>
      <c r="L201" s="12">
        <v>1</v>
      </c>
      <c r="M201" s="10" t="s">
        <v>489</v>
      </c>
      <c r="N201" s="17" t="str">
        <f t="shared" si="4"/>
        <v>Cumplido</v>
      </c>
      <c r="O201" s="9"/>
      <c r="P201" s="1"/>
      <c r="Q201" s="1"/>
      <c r="R201" s="1"/>
      <c r="S201" s="1"/>
      <c r="T201" s="1"/>
      <c r="U201" s="1"/>
      <c r="V201" s="1"/>
      <c r="W201" s="1"/>
      <c r="X201" s="1"/>
      <c r="Y201" s="1"/>
    </row>
    <row r="202" spans="1:25" ht="47.25" x14ac:dyDescent="0.2">
      <c r="A202" s="9"/>
      <c r="B202" s="16" t="s">
        <v>5</v>
      </c>
      <c r="C202" s="5" t="s">
        <v>28</v>
      </c>
      <c r="D202" s="5" t="s">
        <v>23</v>
      </c>
      <c r="E202" s="5" t="s">
        <v>240</v>
      </c>
      <c r="F202" s="6" t="s">
        <v>447</v>
      </c>
      <c r="G202" s="24">
        <v>5</v>
      </c>
      <c r="H202" s="24">
        <v>0</v>
      </c>
      <c r="I202" s="12">
        <v>0</v>
      </c>
      <c r="J202" s="24">
        <v>0</v>
      </c>
      <c r="K202" s="24">
        <v>0</v>
      </c>
      <c r="L202" s="12">
        <v>1</v>
      </c>
      <c r="M202" s="10" t="s">
        <v>490</v>
      </c>
      <c r="N202" s="17" t="str">
        <f t="shared" si="4"/>
        <v>Cumplido</v>
      </c>
      <c r="O202" s="9"/>
      <c r="P202" s="1"/>
      <c r="Q202" s="1"/>
      <c r="R202" s="1"/>
      <c r="S202" s="1"/>
      <c r="T202" s="1"/>
      <c r="U202" s="1"/>
      <c r="V202" s="1"/>
      <c r="W202" s="1"/>
      <c r="X202" s="1"/>
      <c r="Y202" s="1"/>
    </row>
    <row r="203" spans="1:25" ht="94.5" x14ac:dyDescent="0.2">
      <c r="A203" s="9"/>
      <c r="B203" s="16" t="s">
        <v>5</v>
      </c>
      <c r="C203" s="5" t="s">
        <v>28</v>
      </c>
      <c r="D203" s="5" t="s">
        <v>23</v>
      </c>
      <c r="E203" s="5" t="s">
        <v>240</v>
      </c>
      <c r="F203" s="6" t="s">
        <v>448</v>
      </c>
      <c r="G203" s="24">
        <v>6</v>
      </c>
      <c r="H203" s="24">
        <v>0</v>
      </c>
      <c r="I203" s="12">
        <v>0</v>
      </c>
      <c r="J203" s="24">
        <v>0</v>
      </c>
      <c r="K203" s="24">
        <v>0</v>
      </c>
      <c r="L203" s="12">
        <v>1</v>
      </c>
      <c r="M203" s="10" t="s">
        <v>491</v>
      </c>
      <c r="N203" s="17" t="str">
        <f t="shared" si="4"/>
        <v>Cumplido</v>
      </c>
      <c r="O203" s="9"/>
      <c r="P203" s="1"/>
      <c r="Q203" s="1"/>
      <c r="R203" s="1"/>
      <c r="S203" s="1"/>
      <c r="T203" s="1"/>
      <c r="U203" s="1"/>
      <c r="V203" s="1"/>
      <c r="W203" s="1"/>
      <c r="X203" s="1"/>
      <c r="Y203" s="1"/>
    </row>
    <row r="204" spans="1:25" ht="110.25" x14ac:dyDescent="0.2">
      <c r="A204" s="9"/>
      <c r="B204" s="16" t="s">
        <v>5</v>
      </c>
      <c r="C204" s="5" t="s">
        <v>28</v>
      </c>
      <c r="D204" s="5" t="s">
        <v>23</v>
      </c>
      <c r="E204" s="5" t="s">
        <v>240</v>
      </c>
      <c r="F204" s="6" t="s">
        <v>449</v>
      </c>
      <c r="G204" s="24">
        <v>3</v>
      </c>
      <c r="H204" s="24">
        <v>0</v>
      </c>
      <c r="I204" s="12">
        <v>0</v>
      </c>
      <c r="J204" s="24">
        <v>0</v>
      </c>
      <c r="K204" s="24">
        <v>0</v>
      </c>
      <c r="L204" s="12">
        <v>1</v>
      </c>
      <c r="M204" s="10" t="s">
        <v>492</v>
      </c>
      <c r="N204" s="17" t="str">
        <f t="shared" si="4"/>
        <v>Cumplido</v>
      </c>
      <c r="O204" s="9"/>
      <c r="P204" s="1"/>
      <c r="Q204" s="1"/>
      <c r="R204" s="1"/>
      <c r="S204" s="1"/>
      <c r="T204" s="1"/>
      <c r="U204" s="1"/>
      <c r="V204" s="1"/>
      <c r="W204" s="1"/>
      <c r="X204" s="1"/>
      <c r="Y204" s="1"/>
    </row>
    <row r="205" spans="1:25" ht="173.25" x14ac:dyDescent="0.2">
      <c r="A205" s="9"/>
      <c r="B205" s="16" t="s">
        <v>5</v>
      </c>
      <c r="C205" s="5" t="s">
        <v>28</v>
      </c>
      <c r="D205" s="5" t="s">
        <v>18</v>
      </c>
      <c r="E205" s="5" t="s">
        <v>240</v>
      </c>
      <c r="F205" s="6" t="s">
        <v>493</v>
      </c>
      <c r="G205" s="24">
        <v>1</v>
      </c>
      <c r="H205" s="24">
        <v>0</v>
      </c>
      <c r="I205" s="12">
        <v>0</v>
      </c>
      <c r="J205" s="24">
        <v>0</v>
      </c>
      <c r="K205" s="24">
        <v>0</v>
      </c>
      <c r="L205" s="12">
        <v>1</v>
      </c>
      <c r="M205" s="10" t="s">
        <v>533</v>
      </c>
      <c r="N205" s="17" t="str">
        <f t="shared" si="4"/>
        <v>Cumplido</v>
      </c>
      <c r="O205" s="9"/>
      <c r="P205" s="1"/>
      <c r="Q205" s="1"/>
      <c r="R205" s="1"/>
      <c r="S205" s="1"/>
      <c r="T205" s="1"/>
      <c r="U205" s="1"/>
      <c r="V205" s="1"/>
      <c r="W205" s="1"/>
      <c r="X205" s="1"/>
      <c r="Y205" s="1"/>
    </row>
    <row r="206" spans="1:25" ht="173.25" x14ac:dyDescent="0.2">
      <c r="A206" s="9"/>
      <c r="B206" s="16" t="s">
        <v>5</v>
      </c>
      <c r="C206" s="5" t="s">
        <v>28</v>
      </c>
      <c r="D206" s="5" t="s">
        <v>18</v>
      </c>
      <c r="E206" s="5" t="s">
        <v>240</v>
      </c>
      <c r="F206" s="6" t="s">
        <v>494</v>
      </c>
      <c r="G206" s="24">
        <v>1</v>
      </c>
      <c r="H206" s="24">
        <v>0</v>
      </c>
      <c r="I206" s="12">
        <v>0</v>
      </c>
      <c r="J206" s="24">
        <v>0</v>
      </c>
      <c r="K206" s="24">
        <v>0</v>
      </c>
      <c r="L206" s="12">
        <v>1</v>
      </c>
      <c r="M206" s="10" t="s">
        <v>534</v>
      </c>
      <c r="N206" s="17" t="str">
        <f t="shared" si="4"/>
        <v>Cumplido</v>
      </c>
      <c r="O206" s="9"/>
      <c r="P206" s="1"/>
      <c r="Q206" s="1"/>
      <c r="R206" s="1"/>
      <c r="S206" s="1"/>
      <c r="T206" s="1"/>
      <c r="U206" s="1"/>
      <c r="V206" s="1"/>
      <c r="W206" s="1"/>
      <c r="X206" s="1"/>
      <c r="Y206" s="1"/>
    </row>
    <row r="207" spans="1:25" ht="94.5" x14ac:dyDescent="0.2">
      <c r="A207" s="9"/>
      <c r="B207" s="16" t="s">
        <v>5</v>
      </c>
      <c r="C207" s="5" t="s">
        <v>28</v>
      </c>
      <c r="D207" s="5" t="s">
        <v>18</v>
      </c>
      <c r="E207" s="5" t="s">
        <v>240</v>
      </c>
      <c r="F207" s="6" t="s">
        <v>495</v>
      </c>
      <c r="G207" s="24">
        <v>1</v>
      </c>
      <c r="H207" s="24">
        <v>0</v>
      </c>
      <c r="I207" s="12">
        <v>0</v>
      </c>
      <c r="J207" s="24">
        <v>0</v>
      </c>
      <c r="K207" s="24">
        <v>0</v>
      </c>
      <c r="L207" s="12">
        <v>1</v>
      </c>
      <c r="M207" s="10" t="s">
        <v>535</v>
      </c>
      <c r="N207" s="17" t="str">
        <f t="shared" si="4"/>
        <v>Cumplido</v>
      </c>
      <c r="O207" s="9"/>
      <c r="P207" s="1"/>
      <c r="Q207" s="1"/>
      <c r="R207" s="1"/>
      <c r="S207" s="1"/>
      <c r="T207" s="1"/>
      <c r="U207" s="1"/>
      <c r="V207" s="1"/>
      <c r="W207" s="1"/>
      <c r="X207" s="1"/>
      <c r="Y207" s="1"/>
    </row>
    <row r="208" spans="1:25" ht="110.25" x14ac:dyDescent="0.2">
      <c r="A208" s="9"/>
      <c r="B208" s="16" t="s">
        <v>5</v>
      </c>
      <c r="C208" s="5" t="s">
        <v>28</v>
      </c>
      <c r="D208" s="5" t="s">
        <v>18</v>
      </c>
      <c r="E208" s="5" t="s">
        <v>240</v>
      </c>
      <c r="F208" s="6" t="s">
        <v>496</v>
      </c>
      <c r="G208" s="24">
        <v>1</v>
      </c>
      <c r="H208" s="24">
        <v>0</v>
      </c>
      <c r="I208" s="12">
        <v>0</v>
      </c>
      <c r="J208" s="24">
        <v>0</v>
      </c>
      <c r="K208" s="24">
        <v>0</v>
      </c>
      <c r="L208" s="12">
        <v>1</v>
      </c>
      <c r="M208" s="10" t="s">
        <v>536</v>
      </c>
      <c r="N208" s="17" t="str">
        <f t="shared" si="4"/>
        <v>Cumplido</v>
      </c>
      <c r="O208" s="9"/>
      <c r="P208" s="1"/>
      <c r="Q208" s="1"/>
      <c r="R208" s="1"/>
      <c r="S208" s="1"/>
      <c r="T208" s="1"/>
      <c r="U208" s="1"/>
      <c r="V208" s="1"/>
      <c r="W208" s="1"/>
      <c r="X208" s="1"/>
      <c r="Y208" s="1"/>
    </row>
    <row r="209" spans="1:25" ht="47.25" x14ac:dyDescent="0.2">
      <c r="A209" s="9"/>
      <c r="B209" s="16" t="s">
        <v>5</v>
      </c>
      <c r="C209" s="5" t="s">
        <v>28</v>
      </c>
      <c r="D209" s="5" t="s">
        <v>18</v>
      </c>
      <c r="E209" s="5" t="s">
        <v>240</v>
      </c>
      <c r="F209" s="6" t="s">
        <v>497</v>
      </c>
      <c r="G209" s="24">
        <v>1</v>
      </c>
      <c r="H209" s="24">
        <v>0</v>
      </c>
      <c r="I209" s="12">
        <v>0</v>
      </c>
      <c r="J209" s="24">
        <v>0</v>
      </c>
      <c r="K209" s="24">
        <v>0</v>
      </c>
      <c r="L209" s="12">
        <v>1</v>
      </c>
      <c r="M209" s="10" t="s">
        <v>537</v>
      </c>
      <c r="N209" s="17" t="str">
        <f t="shared" si="4"/>
        <v>Cumplido</v>
      </c>
      <c r="O209" s="9"/>
      <c r="P209" s="1"/>
      <c r="Q209" s="1"/>
      <c r="R209" s="1"/>
      <c r="S209" s="1"/>
      <c r="T209" s="1"/>
      <c r="U209" s="1"/>
      <c r="V209" s="1"/>
      <c r="W209" s="1"/>
      <c r="X209" s="1"/>
      <c r="Y209" s="1"/>
    </row>
    <row r="210" spans="1:25" ht="362.25" x14ac:dyDescent="0.2">
      <c r="A210" s="9"/>
      <c r="B210" s="16" t="s">
        <v>5</v>
      </c>
      <c r="C210" s="5" t="s">
        <v>28</v>
      </c>
      <c r="D210" s="5" t="s">
        <v>19</v>
      </c>
      <c r="E210" s="5" t="s">
        <v>240</v>
      </c>
      <c r="F210" s="6" t="s">
        <v>498</v>
      </c>
      <c r="G210" s="24">
        <v>1</v>
      </c>
      <c r="H210" s="24">
        <v>0</v>
      </c>
      <c r="I210" s="12">
        <v>0</v>
      </c>
      <c r="J210" s="24">
        <v>0</v>
      </c>
      <c r="K210" s="24">
        <v>0</v>
      </c>
      <c r="L210" s="12">
        <v>1</v>
      </c>
      <c r="M210" s="10" t="s">
        <v>538</v>
      </c>
      <c r="N210" s="17" t="str">
        <f t="shared" si="4"/>
        <v>Cumplido</v>
      </c>
      <c r="O210" s="9"/>
      <c r="P210" s="1"/>
      <c r="Q210" s="1"/>
      <c r="R210" s="1"/>
      <c r="S210" s="1"/>
      <c r="T210" s="1"/>
      <c r="U210" s="1"/>
      <c r="V210" s="1"/>
      <c r="W210" s="1"/>
      <c r="X210" s="1"/>
      <c r="Y210" s="1"/>
    </row>
    <row r="211" spans="1:25" ht="189" x14ac:dyDescent="0.2">
      <c r="A211" s="9"/>
      <c r="B211" s="16" t="s">
        <v>5</v>
      </c>
      <c r="C211" s="5" t="s">
        <v>28</v>
      </c>
      <c r="D211" s="5" t="s">
        <v>19</v>
      </c>
      <c r="E211" s="5" t="s">
        <v>240</v>
      </c>
      <c r="F211" s="6" t="s">
        <v>499</v>
      </c>
      <c r="G211" s="24">
        <v>2</v>
      </c>
      <c r="H211" s="24">
        <v>0</v>
      </c>
      <c r="I211" s="12">
        <v>0</v>
      </c>
      <c r="J211" s="24">
        <v>0</v>
      </c>
      <c r="K211" s="24">
        <v>0</v>
      </c>
      <c r="L211" s="12">
        <v>1</v>
      </c>
      <c r="M211" s="10" t="s">
        <v>500</v>
      </c>
      <c r="N211" s="17" t="str">
        <f t="shared" si="4"/>
        <v>Cumplido</v>
      </c>
      <c r="O211" s="9"/>
      <c r="P211" s="1"/>
      <c r="Q211" s="1"/>
      <c r="R211" s="1"/>
      <c r="S211" s="1"/>
      <c r="T211" s="1"/>
      <c r="U211" s="1"/>
      <c r="V211" s="1"/>
      <c r="W211" s="1"/>
      <c r="X211" s="1"/>
      <c r="Y211" s="1"/>
    </row>
    <row r="212" spans="1:25" ht="242.25" customHeight="1" x14ac:dyDescent="0.2">
      <c r="A212" s="9"/>
      <c r="B212" s="16" t="s">
        <v>5</v>
      </c>
      <c r="C212" s="5" t="s">
        <v>28</v>
      </c>
      <c r="D212" s="5" t="s">
        <v>19</v>
      </c>
      <c r="E212" s="5" t="s">
        <v>240</v>
      </c>
      <c r="F212" s="6" t="s">
        <v>501</v>
      </c>
      <c r="G212" s="24">
        <v>2</v>
      </c>
      <c r="H212" s="24">
        <v>0</v>
      </c>
      <c r="I212" s="12">
        <v>0</v>
      </c>
      <c r="J212" s="24">
        <v>0</v>
      </c>
      <c r="K212" s="24">
        <v>0</v>
      </c>
      <c r="L212" s="12">
        <v>1</v>
      </c>
      <c r="M212" s="10" t="s">
        <v>539</v>
      </c>
      <c r="N212" s="17" t="str">
        <f t="shared" si="4"/>
        <v>Cumplido</v>
      </c>
      <c r="O212" s="9"/>
      <c r="P212" s="1"/>
      <c r="Q212" s="1"/>
      <c r="R212" s="1"/>
      <c r="S212" s="1"/>
      <c r="T212" s="1"/>
      <c r="U212" s="1"/>
      <c r="V212" s="1"/>
      <c r="W212" s="1"/>
      <c r="X212" s="1"/>
      <c r="Y212" s="1"/>
    </row>
    <row r="213" spans="1:25" ht="378" customHeight="1" x14ac:dyDescent="0.2">
      <c r="A213" s="9"/>
      <c r="B213" s="16" t="s">
        <v>5</v>
      </c>
      <c r="C213" s="5" t="s">
        <v>28</v>
      </c>
      <c r="D213" s="5" t="s">
        <v>19</v>
      </c>
      <c r="E213" s="5" t="s">
        <v>240</v>
      </c>
      <c r="F213" s="6" t="s">
        <v>502</v>
      </c>
      <c r="G213" s="24">
        <v>1</v>
      </c>
      <c r="H213" s="24">
        <v>0</v>
      </c>
      <c r="I213" s="12">
        <v>0</v>
      </c>
      <c r="J213" s="24">
        <v>0</v>
      </c>
      <c r="K213" s="24">
        <v>0</v>
      </c>
      <c r="L213" s="12">
        <v>1</v>
      </c>
      <c r="M213" s="10" t="s">
        <v>540</v>
      </c>
      <c r="N213" s="17" t="str">
        <f t="shared" si="4"/>
        <v>Cumplido</v>
      </c>
      <c r="O213" s="9"/>
      <c r="P213" s="1"/>
      <c r="Q213" s="1"/>
      <c r="R213" s="1"/>
      <c r="S213" s="1"/>
      <c r="T213" s="1"/>
      <c r="U213" s="1"/>
      <c r="V213" s="1"/>
      <c r="W213" s="1"/>
      <c r="X213" s="1"/>
      <c r="Y213" s="1"/>
    </row>
    <row r="214" spans="1:25" ht="220.5" x14ac:dyDescent="0.2">
      <c r="A214" s="9"/>
      <c r="B214" s="16" t="s">
        <v>5</v>
      </c>
      <c r="C214" s="5" t="s">
        <v>28</v>
      </c>
      <c r="D214" s="5" t="s">
        <v>19</v>
      </c>
      <c r="E214" s="5" t="s">
        <v>240</v>
      </c>
      <c r="F214" s="6" t="s">
        <v>503</v>
      </c>
      <c r="G214" s="24">
        <v>1</v>
      </c>
      <c r="H214" s="24">
        <v>0</v>
      </c>
      <c r="I214" s="12">
        <v>0</v>
      </c>
      <c r="J214" s="24">
        <v>0</v>
      </c>
      <c r="K214" s="24">
        <v>0</v>
      </c>
      <c r="L214" s="12">
        <v>1</v>
      </c>
      <c r="M214" s="10" t="s">
        <v>541</v>
      </c>
      <c r="N214" s="17" t="str">
        <f t="shared" si="4"/>
        <v>Cumplido</v>
      </c>
      <c r="O214" s="9"/>
      <c r="P214" s="1"/>
      <c r="Q214" s="1"/>
      <c r="R214" s="1"/>
      <c r="S214" s="1"/>
      <c r="T214" s="1"/>
      <c r="U214" s="1"/>
      <c r="V214" s="1"/>
      <c r="W214" s="1"/>
      <c r="X214" s="1"/>
      <c r="Y214" s="1"/>
    </row>
    <row r="215" spans="1:25" ht="204.75" x14ac:dyDescent="0.2">
      <c r="A215" s="9"/>
      <c r="B215" s="16" t="s">
        <v>5</v>
      </c>
      <c r="C215" s="5" t="s">
        <v>28</v>
      </c>
      <c r="D215" s="5" t="s">
        <v>19</v>
      </c>
      <c r="E215" s="5" t="s">
        <v>240</v>
      </c>
      <c r="F215" s="6" t="s">
        <v>504</v>
      </c>
      <c r="G215" s="24">
        <v>1</v>
      </c>
      <c r="H215" s="24">
        <v>0</v>
      </c>
      <c r="I215" s="12">
        <v>0</v>
      </c>
      <c r="J215" s="24">
        <v>0</v>
      </c>
      <c r="K215" s="24">
        <v>0</v>
      </c>
      <c r="L215" s="12">
        <v>1</v>
      </c>
      <c r="M215" s="10" t="s">
        <v>542</v>
      </c>
      <c r="N215" s="17" t="str">
        <f t="shared" si="4"/>
        <v>Cumplido</v>
      </c>
      <c r="O215" s="9"/>
      <c r="P215" s="1"/>
      <c r="Q215" s="1"/>
      <c r="R215" s="1"/>
      <c r="S215" s="1"/>
      <c r="T215" s="1"/>
      <c r="U215" s="1"/>
      <c r="V215" s="1"/>
      <c r="W215" s="1"/>
      <c r="X215" s="1"/>
      <c r="Y215" s="1"/>
    </row>
    <row r="216" spans="1:25" ht="78.75" x14ac:dyDescent="0.2">
      <c r="A216" s="9"/>
      <c r="B216" s="16" t="s">
        <v>5</v>
      </c>
      <c r="C216" s="5" t="s">
        <v>28</v>
      </c>
      <c r="D216" s="5" t="s">
        <v>19</v>
      </c>
      <c r="E216" s="5" t="s">
        <v>240</v>
      </c>
      <c r="F216" s="6" t="s">
        <v>505</v>
      </c>
      <c r="G216" s="24">
        <v>1</v>
      </c>
      <c r="H216" s="24">
        <v>0</v>
      </c>
      <c r="I216" s="12">
        <v>0</v>
      </c>
      <c r="J216" s="24">
        <v>0</v>
      </c>
      <c r="K216" s="24">
        <v>0</v>
      </c>
      <c r="L216" s="12">
        <v>1</v>
      </c>
      <c r="M216" s="10" t="s">
        <v>543</v>
      </c>
      <c r="N216" s="17" t="str">
        <f t="shared" si="4"/>
        <v>Cumplido</v>
      </c>
      <c r="O216" s="9"/>
      <c r="P216" s="1"/>
      <c r="Q216" s="1"/>
      <c r="R216" s="1"/>
      <c r="S216" s="1"/>
      <c r="T216" s="1"/>
      <c r="U216" s="1"/>
      <c r="V216" s="1"/>
      <c r="W216" s="1"/>
      <c r="X216" s="1"/>
      <c r="Y216" s="1"/>
    </row>
    <row r="217" spans="1:25" ht="63" x14ac:dyDescent="0.2">
      <c r="A217" s="9"/>
      <c r="B217" s="16" t="s">
        <v>5</v>
      </c>
      <c r="C217" s="5" t="s">
        <v>28</v>
      </c>
      <c r="D217" s="5" t="s">
        <v>20</v>
      </c>
      <c r="E217" s="5" t="s">
        <v>240</v>
      </c>
      <c r="F217" s="6" t="s">
        <v>506</v>
      </c>
      <c r="G217" s="24">
        <v>2</v>
      </c>
      <c r="H217" s="24">
        <v>0</v>
      </c>
      <c r="I217" s="12">
        <v>0</v>
      </c>
      <c r="J217" s="24">
        <v>0</v>
      </c>
      <c r="K217" s="24">
        <v>0</v>
      </c>
      <c r="L217" s="12">
        <v>1</v>
      </c>
      <c r="M217" s="10" t="s">
        <v>544</v>
      </c>
      <c r="N217" s="17" t="str">
        <f t="shared" si="4"/>
        <v>Cumplido</v>
      </c>
      <c r="O217" s="9"/>
      <c r="P217" s="1"/>
      <c r="Q217" s="1"/>
      <c r="R217" s="1"/>
      <c r="S217" s="1"/>
      <c r="T217" s="1"/>
      <c r="U217" s="1"/>
      <c r="V217" s="1"/>
      <c r="W217" s="1"/>
      <c r="X217" s="1"/>
      <c r="Y217" s="1"/>
    </row>
    <row r="218" spans="1:25" ht="78.75" x14ac:dyDescent="0.2">
      <c r="A218" s="9"/>
      <c r="B218" s="16" t="s">
        <v>5</v>
      </c>
      <c r="C218" s="5" t="s">
        <v>28</v>
      </c>
      <c r="D218" s="5" t="s">
        <v>20</v>
      </c>
      <c r="E218" s="5" t="s">
        <v>240</v>
      </c>
      <c r="F218" s="6" t="s">
        <v>507</v>
      </c>
      <c r="G218" s="24">
        <v>1</v>
      </c>
      <c r="H218" s="24">
        <v>0</v>
      </c>
      <c r="I218" s="12">
        <v>0</v>
      </c>
      <c r="J218" s="24">
        <v>0</v>
      </c>
      <c r="K218" s="24">
        <v>0</v>
      </c>
      <c r="L218" s="12">
        <v>1</v>
      </c>
      <c r="M218" s="10" t="s">
        <v>508</v>
      </c>
      <c r="N218" s="17" t="str">
        <f t="shared" si="4"/>
        <v>Cumplido</v>
      </c>
      <c r="O218" s="9"/>
      <c r="P218" s="1"/>
      <c r="Q218" s="1"/>
      <c r="R218" s="1"/>
      <c r="S218" s="1"/>
      <c r="T218" s="1"/>
      <c r="U218" s="1"/>
      <c r="V218" s="1"/>
      <c r="W218" s="1"/>
      <c r="X218" s="1"/>
      <c r="Y218" s="1"/>
    </row>
    <row r="219" spans="1:25" ht="78.75" x14ac:dyDescent="0.2">
      <c r="A219" s="9"/>
      <c r="B219" s="16" t="s">
        <v>5</v>
      </c>
      <c r="C219" s="5" t="s">
        <v>28</v>
      </c>
      <c r="D219" s="5" t="s">
        <v>21</v>
      </c>
      <c r="E219" s="5" t="s">
        <v>240</v>
      </c>
      <c r="F219" s="6" t="s">
        <v>509</v>
      </c>
      <c r="G219" s="24">
        <v>1</v>
      </c>
      <c r="H219" s="24">
        <v>0</v>
      </c>
      <c r="I219" s="12">
        <v>0</v>
      </c>
      <c r="J219" s="24">
        <v>0</v>
      </c>
      <c r="K219" s="24">
        <v>0</v>
      </c>
      <c r="L219" s="12">
        <v>1</v>
      </c>
      <c r="M219" s="10" t="s">
        <v>545</v>
      </c>
      <c r="N219" s="17" t="str">
        <f t="shared" si="4"/>
        <v>Cumplido</v>
      </c>
      <c r="O219" s="9"/>
      <c r="P219" s="1"/>
      <c r="Q219" s="1"/>
      <c r="R219" s="1"/>
      <c r="S219" s="1"/>
      <c r="T219" s="1"/>
      <c r="U219" s="1"/>
      <c r="V219" s="1"/>
      <c r="W219" s="1"/>
      <c r="X219" s="1"/>
      <c r="Y219" s="1"/>
    </row>
    <row r="220" spans="1:25" ht="63" x14ac:dyDescent="0.2">
      <c r="A220" s="9"/>
      <c r="B220" s="16" t="s">
        <v>5</v>
      </c>
      <c r="C220" s="5" t="s">
        <v>28</v>
      </c>
      <c r="D220" s="5" t="s">
        <v>21</v>
      </c>
      <c r="E220" s="5" t="s">
        <v>240</v>
      </c>
      <c r="F220" s="6" t="s">
        <v>510</v>
      </c>
      <c r="G220" s="24">
        <v>1</v>
      </c>
      <c r="H220" s="24">
        <v>0</v>
      </c>
      <c r="I220" s="12">
        <v>0</v>
      </c>
      <c r="J220" s="24">
        <v>0</v>
      </c>
      <c r="K220" s="24">
        <v>0</v>
      </c>
      <c r="L220" s="12">
        <v>1</v>
      </c>
      <c r="M220" s="10" t="s">
        <v>546</v>
      </c>
      <c r="N220" s="17" t="str">
        <f t="shared" si="4"/>
        <v>Cumplido</v>
      </c>
      <c r="O220" s="9"/>
      <c r="P220" s="1"/>
      <c r="Q220" s="1"/>
      <c r="R220" s="1"/>
      <c r="S220" s="1"/>
      <c r="T220" s="1"/>
      <c r="U220" s="1"/>
      <c r="V220" s="1"/>
      <c r="W220" s="1"/>
      <c r="X220" s="1"/>
      <c r="Y220" s="1"/>
    </row>
    <row r="221" spans="1:25" ht="47.25" x14ac:dyDescent="0.2">
      <c r="A221" s="9"/>
      <c r="B221" s="16" t="s">
        <v>5</v>
      </c>
      <c r="C221" s="5" t="s">
        <v>28</v>
      </c>
      <c r="D221" s="5" t="s">
        <v>21</v>
      </c>
      <c r="E221" s="5" t="s">
        <v>240</v>
      </c>
      <c r="F221" s="6" t="s">
        <v>511</v>
      </c>
      <c r="G221" s="24">
        <v>1</v>
      </c>
      <c r="H221" s="24">
        <v>0</v>
      </c>
      <c r="I221" s="12">
        <v>0</v>
      </c>
      <c r="J221" s="24">
        <v>0</v>
      </c>
      <c r="K221" s="24">
        <v>0</v>
      </c>
      <c r="L221" s="12">
        <v>0</v>
      </c>
      <c r="M221" s="10" t="s">
        <v>267</v>
      </c>
      <c r="N221" s="17" t="str">
        <f t="shared" si="4"/>
        <v>Incumplido</v>
      </c>
      <c r="O221" s="9"/>
      <c r="P221" s="1"/>
      <c r="Q221" s="1"/>
      <c r="R221" s="1"/>
      <c r="S221" s="1"/>
      <c r="T221" s="1"/>
      <c r="U221" s="1"/>
      <c r="V221" s="1"/>
      <c r="W221" s="1"/>
      <c r="X221" s="1"/>
      <c r="Y221" s="1"/>
    </row>
    <row r="222" spans="1:25" ht="94.5" x14ac:dyDescent="0.2">
      <c r="A222" s="9"/>
      <c r="B222" s="16" t="s">
        <v>5</v>
      </c>
      <c r="C222" s="5" t="s">
        <v>28</v>
      </c>
      <c r="D222" s="5" t="s">
        <v>21</v>
      </c>
      <c r="E222" s="5" t="s">
        <v>240</v>
      </c>
      <c r="F222" s="6" t="s">
        <v>512</v>
      </c>
      <c r="G222" s="24">
        <v>1</v>
      </c>
      <c r="H222" s="24">
        <v>0</v>
      </c>
      <c r="I222" s="12">
        <v>0</v>
      </c>
      <c r="J222" s="24">
        <v>0</v>
      </c>
      <c r="K222" s="24">
        <v>0</v>
      </c>
      <c r="L222" s="12">
        <v>1</v>
      </c>
      <c r="M222" s="10" t="s">
        <v>547</v>
      </c>
      <c r="N222" s="17" t="str">
        <f t="shared" si="4"/>
        <v>Cumplido</v>
      </c>
      <c r="O222" s="9"/>
      <c r="P222" s="1"/>
      <c r="Q222" s="1"/>
      <c r="R222" s="1"/>
      <c r="S222" s="1"/>
      <c r="T222" s="1"/>
      <c r="U222" s="1"/>
      <c r="V222" s="1"/>
      <c r="W222" s="1"/>
      <c r="X222" s="1"/>
      <c r="Y222" s="1"/>
    </row>
    <row r="223" spans="1:25" ht="47.25" x14ac:dyDescent="0.2">
      <c r="A223" s="9"/>
      <c r="B223" s="16" t="s">
        <v>5</v>
      </c>
      <c r="C223" s="5" t="s">
        <v>28</v>
      </c>
      <c r="D223" s="5" t="s">
        <v>21</v>
      </c>
      <c r="E223" s="5" t="s">
        <v>240</v>
      </c>
      <c r="F223" s="6" t="s">
        <v>513</v>
      </c>
      <c r="G223" s="24">
        <v>1</v>
      </c>
      <c r="H223" s="24">
        <v>0</v>
      </c>
      <c r="I223" s="12">
        <v>0</v>
      </c>
      <c r="J223" s="24">
        <v>0</v>
      </c>
      <c r="K223" s="24">
        <v>0</v>
      </c>
      <c r="L223" s="12">
        <v>0</v>
      </c>
      <c r="M223" s="10" t="s">
        <v>267</v>
      </c>
      <c r="N223" s="17" t="str">
        <f t="shared" ref="N223:N286" si="5">IF(L223&gt;=95%,"Cumplido","Incumplido")</f>
        <v>Incumplido</v>
      </c>
      <c r="O223" s="9"/>
      <c r="P223" s="1"/>
      <c r="Q223" s="1"/>
      <c r="R223" s="1"/>
      <c r="S223" s="1"/>
      <c r="T223" s="1"/>
      <c r="U223" s="1"/>
      <c r="V223" s="1"/>
      <c r="W223" s="1"/>
      <c r="X223" s="1"/>
      <c r="Y223" s="1"/>
    </row>
    <row r="224" spans="1:25" ht="47.25" x14ac:dyDescent="0.2">
      <c r="A224" s="9"/>
      <c r="B224" s="16" t="s">
        <v>5</v>
      </c>
      <c r="C224" s="5" t="s">
        <v>28</v>
      </c>
      <c r="D224" s="5" t="s">
        <v>21</v>
      </c>
      <c r="E224" s="5" t="s">
        <v>240</v>
      </c>
      <c r="F224" s="6" t="s">
        <v>514</v>
      </c>
      <c r="G224" s="24">
        <v>1</v>
      </c>
      <c r="H224" s="24">
        <v>0</v>
      </c>
      <c r="I224" s="12">
        <v>0</v>
      </c>
      <c r="J224" s="24">
        <v>0</v>
      </c>
      <c r="K224" s="24">
        <v>0</v>
      </c>
      <c r="L224" s="12">
        <v>1</v>
      </c>
      <c r="M224" s="10" t="s">
        <v>548</v>
      </c>
      <c r="N224" s="17" t="str">
        <f t="shared" si="5"/>
        <v>Cumplido</v>
      </c>
      <c r="O224" s="9"/>
      <c r="P224" s="1"/>
      <c r="Q224" s="1"/>
      <c r="R224" s="1"/>
      <c r="S224" s="1"/>
      <c r="T224" s="1"/>
      <c r="U224" s="1"/>
      <c r="V224" s="1"/>
      <c r="W224" s="1"/>
      <c r="X224" s="1"/>
      <c r="Y224" s="1"/>
    </row>
    <row r="225" spans="1:25" ht="110.25" x14ac:dyDescent="0.2">
      <c r="A225" s="9"/>
      <c r="B225" s="16" t="s">
        <v>5</v>
      </c>
      <c r="C225" s="5" t="s">
        <v>28</v>
      </c>
      <c r="D225" s="5" t="s">
        <v>21</v>
      </c>
      <c r="E225" s="5" t="s">
        <v>240</v>
      </c>
      <c r="F225" s="6" t="s">
        <v>515</v>
      </c>
      <c r="G225" s="24">
        <v>1</v>
      </c>
      <c r="H225" s="24">
        <v>0</v>
      </c>
      <c r="I225" s="12">
        <v>0</v>
      </c>
      <c r="J225" s="24">
        <v>0</v>
      </c>
      <c r="K225" s="24">
        <v>0</v>
      </c>
      <c r="L225" s="12">
        <v>1</v>
      </c>
      <c r="M225" s="10" t="s">
        <v>549</v>
      </c>
      <c r="N225" s="17" t="str">
        <f t="shared" si="5"/>
        <v>Cumplido</v>
      </c>
      <c r="O225" s="9"/>
      <c r="P225" s="1"/>
      <c r="Q225" s="1"/>
      <c r="R225" s="1"/>
      <c r="S225" s="1"/>
      <c r="T225" s="1"/>
      <c r="U225" s="1"/>
      <c r="V225" s="1"/>
      <c r="W225" s="1"/>
      <c r="X225" s="1"/>
      <c r="Y225" s="1"/>
    </row>
    <row r="226" spans="1:25" ht="78.75" x14ac:dyDescent="0.2">
      <c r="A226" s="9"/>
      <c r="B226" s="16" t="s">
        <v>5</v>
      </c>
      <c r="C226" s="5" t="s">
        <v>28</v>
      </c>
      <c r="D226" s="5" t="s">
        <v>21</v>
      </c>
      <c r="E226" s="5" t="s">
        <v>240</v>
      </c>
      <c r="F226" s="6" t="s">
        <v>516</v>
      </c>
      <c r="G226" s="24">
        <v>1</v>
      </c>
      <c r="H226" s="24">
        <v>0</v>
      </c>
      <c r="I226" s="12">
        <v>0</v>
      </c>
      <c r="J226" s="24">
        <v>0</v>
      </c>
      <c r="K226" s="24">
        <v>0</v>
      </c>
      <c r="L226" s="12">
        <v>1</v>
      </c>
      <c r="M226" s="10" t="s">
        <v>550</v>
      </c>
      <c r="N226" s="17" t="str">
        <f t="shared" si="5"/>
        <v>Cumplido</v>
      </c>
      <c r="O226" s="9"/>
      <c r="P226" s="1"/>
      <c r="Q226" s="1"/>
      <c r="R226" s="1"/>
      <c r="S226" s="1"/>
      <c r="T226" s="1"/>
      <c r="U226" s="1"/>
      <c r="V226" s="1"/>
      <c r="W226" s="1"/>
      <c r="X226" s="1"/>
      <c r="Y226" s="1"/>
    </row>
    <row r="227" spans="1:25" ht="78.75" x14ac:dyDescent="0.2">
      <c r="A227" s="9"/>
      <c r="B227" s="16" t="s">
        <v>5</v>
      </c>
      <c r="C227" s="5" t="s">
        <v>28</v>
      </c>
      <c r="D227" s="5" t="s">
        <v>21</v>
      </c>
      <c r="E227" s="5" t="s">
        <v>240</v>
      </c>
      <c r="F227" s="6" t="s">
        <v>517</v>
      </c>
      <c r="G227" s="24">
        <v>1</v>
      </c>
      <c r="H227" s="24">
        <v>0</v>
      </c>
      <c r="I227" s="12">
        <v>0</v>
      </c>
      <c r="J227" s="24">
        <v>0</v>
      </c>
      <c r="K227" s="24">
        <v>0</v>
      </c>
      <c r="L227" s="12">
        <v>1</v>
      </c>
      <c r="M227" s="10" t="s">
        <v>551</v>
      </c>
      <c r="N227" s="17" t="str">
        <f t="shared" si="5"/>
        <v>Cumplido</v>
      </c>
      <c r="O227" s="9"/>
      <c r="P227" s="1"/>
      <c r="Q227" s="1"/>
      <c r="R227" s="1"/>
      <c r="S227" s="1"/>
      <c r="T227" s="1"/>
      <c r="U227" s="1"/>
      <c r="V227" s="1"/>
      <c r="W227" s="1"/>
      <c r="X227" s="1"/>
      <c r="Y227" s="1"/>
    </row>
    <row r="228" spans="1:25" ht="78.75" x14ac:dyDescent="0.2">
      <c r="A228" s="9"/>
      <c r="B228" s="16" t="s">
        <v>5</v>
      </c>
      <c r="C228" s="5" t="s">
        <v>28</v>
      </c>
      <c r="D228" s="5" t="s">
        <v>21</v>
      </c>
      <c r="E228" s="5" t="s">
        <v>240</v>
      </c>
      <c r="F228" s="6" t="s">
        <v>518</v>
      </c>
      <c r="G228" s="24">
        <v>1</v>
      </c>
      <c r="H228" s="24">
        <v>0</v>
      </c>
      <c r="I228" s="12">
        <v>0</v>
      </c>
      <c r="J228" s="24">
        <v>0</v>
      </c>
      <c r="K228" s="24">
        <v>0</v>
      </c>
      <c r="L228" s="12">
        <v>1</v>
      </c>
      <c r="M228" s="10" t="s">
        <v>552</v>
      </c>
      <c r="N228" s="17" t="str">
        <f t="shared" si="5"/>
        <v>Cumplido</v>
      </c>
      <c r="O228" s="9"/>
      <c r="P228" s="1"/>
      <c r="Q228" s="1"/>
      <c r="R228" s="1"/>
      <c r="S228" s="1"/>
      <c r="T228" s="1"/>
      <c r="U228" s="1"/>
      <c r="V228" s="1"/>
      <c r="W228" s="1"/>
      <c r="X228" s="1"/>
      <c r="Y228" s="1"/>
    </row>
    <row r="229" spans="1:25" ht="126" x14ac:dyDescent="0.2">
      <c r="A229" s="9"/>
      <c r="B229" s="16" t="s">
        <v>5</v>
      </c>
      <c r="C229" s="5" t="s">
        <v>28</v>
      </c>
      <c r="D229" s="5" t="s">
        <v>21</v>
      </c>
      <c r="E229" s="5" t="s">
        <v>240</v>
      </c>
      <c r="F229" s="6" t="s">
        <v>519</v>
      </c>
      <c r="G229" s="24">
        <v>1</v>
      </c>
      <c r="H229" s="24">
        <v>0</v>
      </c>
      <c r="I229" s="12">
        <v>0</v>
      </c>
      <c r="J229" s="24">
        <v>0</v>
      </c>
      <c r="K229" s="24">
        <v>0</v>
      </c>
      <c r="L229" s="12">
        <v>1</v>
      </c>
      <c r="M229" s="10" t="s">
        <v>553</v>
      </c>
      <c r="N229" s="17" t="str">
        <f t="shared" si="5"/>
        <v>Cumplido</v>
      </c>
      <c r="O229" s="9"/>
      <c r="P229" s="1"/>
      <c r="Q229" s="1"/>
      <c r="R229" s="1"/>
      <c r="S229" s="1"/>
      <c r="T229" s="1"/>
      <c r="U229" s="1"/>
      <c r="V229" s="1"/>
      <c r="W229" s="1"/>
      <c r="X229" s="1"/>
      <c r="Y229" s="1"/>
    </row>
    <row r="230" spans="1:25" ht="204.75" x14ac:dyDescent="0.2">
      <c r="A230" s="9"/>
      <c r="B230" s="16" t="s">
        <v>5</v>
      </c>
      <c r="C230" s="5" t="s">
        <v>28</v>
      </c>
      <c r="D230" s="5" t="s">
        <v>21</v>
      </c>
      <c r="E230" s="5" t="s">
        <v>240</v>
      </c>
      <c r="F230" s="6" t="s">
        <v>520</v>
      </c>
      <c r="G230" s="24">
        <v>1</v>
      </c>
      <c r="H230" s="24">
        <v>0</v>
      </c>
      <c r="I230" s="12">
        <v>0</v>
      </c>
      <c r="J230" s="24">
        <v>0</v>
      </c>
      <c r="K230" s="24">
        <v>0</v>
      </c>
      <c r="L230" s="12">
        <v>1</v>
      </c>
      <c r="M230" s="10" t="s">
        <v>554</v>
      </c>
      <c r="N230" s="17" t="str">
        <f t="shared" si="5"/>
        <v>Cumplido</v>
      </c>
      <c r="O230" s="9"/>
      <c r="P230" s="1"/>
      <c r="Q230" s="1"/>
      <c r="R230" s="1"/>
      <c r="S230" s="1"/>
      <c r="T230" s="1"/>
      <c r="U230" s="1"/>
      <c r="V230" s="1"/>
      <c r="W230" s="1"/>
      <c r="X230" s="1"/>
      <c r="Y230" s="1"/>
    </row>
    <row r="231" spans="1:25" ht="110.25" x14ac:dyDescent="0.2">
      <c r="A231" s="9"/>
      <c r="B231" s="16" t="s">
        <v>5</v>
      </c>
      <c r="C231" s="5" t="s">
        <v>28</v>
      </c>
      <c r="D231" s="5" t="s">
        <v>21</v>
      </c>
      <c r="E231" s="5" t="s">
        <v>240</v>
      </c>
      <c r="F231" s="6" t="s">
        <v>521</v>
      </c>
      <c r="G231" s="24">
        <v>1</v>
      </c>
      <c r="H231" s="24">
        <v>0</v>
      </c>
      <c r="I231" s="12">
        <v>0</v>
      </c>
      <c r="J231" s="24">
        <v>0</v>
      </c>
      <c r="K231" s="24">
        <v>0</v>
      </c>
      <c r="L231" s="12">
        <v>1</v>
      </c>
      <c r="M231" s="10" t="s">
        <v>555</v>
      </c>
      <c r="N231" s="17" t="str">
        <f t="shared" si="5"/>
        <v>Cumplido</v>
      </c>
      <c r="O231" s="9"/>
      <c r="P231" s="1"/>
      <c r="Q231" s="1"/>
      <c r="R231" s="1"/>
      <c r="S231" s="1"/>
      <c r="T231" s="1"/>
      <c r="U231" s="1"/>
      <c r="V231" s="1"/>
      <c r="W231" s="1"/>
      <c r="X231" s="1"/>
      <c r="Y231" s="1"/>
    </row>
    <row r="232" spans="1:25" ht="63" x14ac:dyDescent="0.2">
      <c r="A232" s="9"/>
      <c r="B232" s="16" t="s">
        <v>5</v>
      </c>
      <c r="C232" s="5" t="s">
        <v>28</v>
      </c>
      <c r="D232" s="5" t="s">
        <v>21</v>
      </c>
      <c r="E232" s="5" t="s">
        <v>240</v>
      </c>
      <c r="F232" s="6" t="s">
        <v>522</v>
      </c>
      <c r="G232" s="24">
        <v>1</v>
      </c>
      <c r="H232" s="24">
        <v>0</v>
      </c>
      <c r="I232" s="12">
        <v>0</v>
      </c>
      <c r="J232" s="24">
        <v>0</v>
      </c>
      <c r="K232" s="24">
        <v>0</v>
      </c>
      <c r="L232" s="12">
        <v>1</v>
      </c>
      <c r="M232" s="10" t="s">
        <v>556</v>
      </c>
      <c r="N232" s="17" t="str">
        <f t="shared" si="5"/>
        <v>Cumplido</v>
      </c>
      <c r="O232" s="9"/>
      <c r="P232" s="1"/>
      <c r="Q232" s="1"/>
      <c r="R232" s="1"/>
      <c r="S232" s="1"/>
      <c r="T232" s="1"/>
      <c r="U232" s="1"/>
      <c r="V232" s="1"/>
      <c r="W232" s="1"/>
      <c r="X232" s="1"/>
      <c r="Y232" s="1"/>
    </row>
    <row r="233" spans="1:25" ht="78.75" x14ac:dyDescent="0.2">
      <c r="A233" s="9"/>
      <c r="B233" s="16" t="s">
        <v>5</v>
      </c>
      <c r="C233" s="5" t="s">
        <v>28</v>
      </c>
      <c r="D233" s="5" t="s">
        <v>21</v>
      </c>
      <c r="E233" s="5" t="s">
        <v>240</v>
      </c>
      <c r="F233" s="6" t="s">
        <v>523</v>
      </c>
      <c r="G233" s="24">
        <v>1</v>
      </c>
      <c r="H233" s="24">
        <v>0</v>
      </c>
      <c r="I233" s="12">
        <v>0</v>
      </c>
      <c r="J233" s="24">
        <v>0</v>
      </c>
      <c r="K233" s="24">
        <v>0</v>
      </c>
      <c r="L233" s="12">
        <v>1</v>
      </c>
      <c r="M233" s="10" t="s">
        <v>557</v>
      </c>
      <c r="N233" s="17" t="str">
        <f t="shared" si="5"/>
        <v>Cumplido</v>
      </c>
      <c r="O233" s="9"/>
      <c r="P233" s="1"/>
      <c r="Q233" s="1"/>
      <c r="R233" s="1"/>
      <c r="S233" s="1"/>
      <c r="T233" s="1"/>
      <c r="U233" s="1"/>
      <c r="V233" s="1"/>
      <c r="W233" s="1"/>
      <c r="X233" s="1"/>
      <c r="Y233" s="1"/>
    </row>
    <row r="234" spans="1:25" ht="204.75" x14ac:dyDescent="0.2">
      <c r="A234" s="9"/>
      <c r="B234" s="16" t="s">
        <v>5</v>
      </c>
      <c r="C234" s="5" t="s">
        <v>28</v>
      </c>
      <c r="D234" s="5" t="s">
        <v>22</v>
      </c>
      <c r="E234" s="5" t="s">
        <v>240</v>
      </c>
      <c r="F234" s="6" t="s">
        <v>524</v>
      </c>
      <c r="G234" s="24">
        <v>2</v>
      </c>
      <c r="H234" s="24">
        <v>0</v>
      </c>
      <c r="I234" s="12">
        <v>0</v>
      </c>
      <c r="J234" s="24">
        <v>0</v>
      </c>
      <c r="K234" s="24">
        <v>0</v>
      </c>
      <c r="L234" s="12">
        <v>1</v>
      </c>
      <c r="M234" s="10" t="s">
        <v>558</v>
      </c>
      <c r="N234" s="17" t="str">
        <f t="shared" si="5"/>
        <v>Cumplido</v>
      </c>
      <c r="O234" s="9"/>
      <c r="P234" s="1"/>
      <c r="Q234" s="1"/>
      <c r="R234" s="1"/>
      <c r="S234" s="1"/>
      <c r="T234" s="1"/>
      <c r="U234" s="1"/>
      <c r="V234" s="1"/>
      <c r="W234" s="1"/>
      <c r="X234" s="1"/>
      <c r="Y234" s="1"/>
    </row>
    <row r="235" spans="1:25" ht="78.75" x14ac:dyDescent="0.2">
      <c r="A235" s="9"/>
      <c r="B235" s="16" t="s">
        <v>5</v>
      </c>
      <c r="C235" s="5" t="s">
        <v>28</v>
      </c>
      <c r="D235" s="5" t="s">
        <v>22</v>
      </c>
      <c r="E235" s="5" t="s">
        <v>240</v>
      </c>
      <c r="F235" s="6" t="s">
        <v>525</v>
      </c>
      <c r="G235" s="24">
        <v>1</v>
      </c>
      <c r="H235" s="24">
        <v>0</v>
      </c>
      <c r="I235" s="12">
        <v>0</v>
      </c>
      <c r="J235" s="24">
        <v>0</v>
      </c>
      <c r="K235" s="24">
        <v>0</v>
      </c>
      <c r="L235" s="12">
        <v>1</v>
      </c>
      <c r="M235" s="10" t="s">
        <v>559</v>
      </c>
      <c r="N235" s="17" t="str">
        <f t="shared" si="5"/>
        <v>Cumplido</v>
      </c>
      <c r="O235" s="9"/>
      <c r="P235" s="1"/>
      <c r="Q235" s="1"/>
      <c r="R235" s="1"/>
      <c r="S235" s="1"/>
      <c r="T235" s="1"/>
      <c r="U235" s="1"/>
      <c r="V235" s="1"/>
      <c r="W235" s="1"/>
      <c r="X235" s="1"/>
      <c r="Y235" s="1"/>
    </row>
    <row r="236" spans="1:25" ht="141.75" x14ac:dyDescent="0.2">
      <c r="A236" s="9"/>
      <c r="B236" s="16" t="s">
        <v>5</v>
      </c>
      <c r="C236" s="5" t="s">
        <v>28</v>
      </c>
      <c r="D236" s="5" t="s">
        <v>22</v>
      </c>
      <c r="E236" s="5" t="s">
        <v>240</v>
      </c>
      <c r="F236" s="6" t="s">
        <v>526</v>
      </c>
      <c r="G236" s="24">
        <v>1</v>
      </c>
      <c r="H236" s="24">
        <v>0</v>
      </c>
      <c r="I236" s="12">
        <v>0</v>
      </c>
      <c r="J236" s="24">
        <v>0</v>
      </c>
      <c r="K236" s="24">
        <v>0</v>
      </c>
      <c r="L236" s="12">
        <v>1</v>
      </c>
      <c r="M236" s="10" t="s">
        <v>560</v>
      </c>
      <c r="N236" s="17" t="str">
        <f t="shared" si="5"/>
        <v>Cumplido</v>
      </c>
      <c r="O236" s="9"/>
      <c r="P236" s="1"/>
      <c r="Q236" s="1"/>
      <c r="R236" s="1"/>
      <c r="S236" s="1"/>
      <c r="T236" s="1"/>
      <c r="U236" s="1"/>
      <c r="V236" s="1"/>
      <c r="W236" s="1"/>
      <c r="X236" s="1"/>
      <c r="Y236" s="1"/>
    </row>
    <row r="237" spans="1:25" ht="94.5" x14ac:dyDescent="0.2">
      <c r="A237" s="9"/>
      <c r="B237" s="16" t="s">
        <v>5</v>
      </c>
      <c r="C237" s="5" t="s">
        <v>28</v>
      </c>
      <c r="D237" s="5" t="s">
        <v>22</v>
      </c>
      <c r="E237" s="5" t="s">
        <v>240</v>
      </c>
      <c r="F237" s="6" t="s">
        <v>527</v>
      </c>
      <c r="G237" s="24">
        <v>1</v>
      </c>
      <c r="H237" s="24">
        <v>0</v>
      </c>
      <c r="I237" s="12">
        <v>0</v>
      </c>
      <c r="J237" s="24">
        <v>0</v>
      </c>
      <c r="K237" s="24">
        <v>0</v>
      </c>
      <c r="L237" s="12">
        <v>1</v>
      </c>
      <c r="M237" s="10" t="s">
        <v>561</v>
      </c>
      <c r="N237" s="17" t="str">
        <f t="shared" si="5"/>
        <v>Cumplido</v>
      </c>
      <c r="O237" s="9"/>
      <c r="P237" s="1"/>
      <c r="Q237" s="1"/>
      <c r="R237" s="1"/>
      <c r="S237" s="1"/>
      <c r="T237" s="1"/>
      <c r="U237" s="1"/>
      <c r="V237" s="1"/>
      <c r="W237" s="1"/>
      <c r="X237" s="1"/>
      <c r="Y237" s="1"/>
    </row>
    <row r="238" spans="1:25" ht="63" x14ac:dyDescent="0.2">
      <c r="A238" s="9"/>
      <c r="B238" s="16" t="s">
        <v>5</v>
      </c>
      <c r="C238" s="5" t="s">
        <v>28</v>
      </c>
      <c r="D238" s="5" t="s">
        <v>22</v>
      </c>
      <c r="E238" s="5" t="s">
        <v>240</v>
      </c>
      <c r="F238" s="6" t="s">
        <v>528</v>
      </c>
      <c r="G238" s="24">
        <v>1</v>
      </c>
      <c r="H238" s="24">
        <v>0</v>
      </c>
      <c r="I238" s="12">
        <v>0</v>
      </c>
      <c r="J238" s="24">
        <v>0</v>
      </c>
      <c r="K238" s="24">
        <v>0</v>
      </c>
      <c r="L238" s="12">
        <v>1</v>
      </c>
      <c r="M238" s="10" t="s">
        <v>562</v>
      </c>
      <c r="N238" s="17" t="str">
        <f t="shared" si="5"/>
        <v>Cumplido</v>
      </c>
      <c r="O238" s="9"/>
      <c r="P238" s="1"/>
      <c r="Q238" s="1"/>
      <c r="R238" s="1"/>
      <c r="S238" s="1"/>
      <c r="T238" s="1"/>
      <c r="U238" s="1"/>
      <c r="V238" s="1"/>
      <c r="W238" s="1"/>
      <c r="X238" s="1"/>
      <c r="Y238" s="1"/>
    </row>
    <row r="239" spans="1:25" ht="110.25" x14ac:dyDescent="0.2">
      <c r="A239" s="9"/>
      <c r="B239" s="16" t="s">
        <v>5</v>
      </c>
      <c r="C239" s="5" t="s">
        <v>28</v>
      </c>
      <c r="D239" s="5" t="s">
        <v>22</v>
      </c>
      <c r="E239" s="5" t="s">
        <v>240</v>
      </c>
      <c r="F239" s="6" t="s">
        <v>529</v>
      </c>
      <c r="G239" s="24">
        <v>2</v>
      </c>
      <c r="H239" s="24">
        <v>0</v>
      </c>
      <c r="I239" s="12">
        <v>0</v>
      </c>
      <c r="J239" s="24">
        <v>0</v>
      </c>
      <c r="K239" s="24">
        <v>0</v>
      </c>
      <c r="L239" s="12">
        <v>1</v>
      </c>
      <c r="M239" s="10" t="s">
        <v>563</v>
      </c>
      <c r="N239" s="17" t="str">
        <f t="shared" si="5"/>
        <v>Cumplido</v>
      </c>
      <c r="O239" s="9"/>
      <c r="P239" s="1"/>
      <c r="Q239" s="1"/>
      <c r="R239" s="1"/>
      <c r="S239" s="1"/>
      <c r="T239" s="1"/>
      <c r="U239" s="1"/>
      <c r="V239" s="1"/>
      <c r="W239" s="1"/>
      <c r="X239" s="1"/>
      <c r="Y239" s="1"/>
    </row>
    <row r="240" spans="1:25" ht="47.25" x14ac:dyDescent="0.2">
      <c r="A240" s="9"/>
      <c r="B240" s="16" t="s">
        <v>5</v>
      </c>
      <c r="C240" s="5" t="s">
        <v>28</v>
      </c>
      <c r="D240" s="5" t="s">
        <v>23</v>
      </c>
      <c r="E240" s="5" t="s">
        <v>240</v>
      </c>
      <c r="F240" s="6" t="s">
        <v>530</v>
      </c>
      <c r="G240" s="24">
        <v>2</v>
      </c>
      <c r="H240" s="24">
        <v>0</v>
      </c>
      <c r="I240" s="12">
        <v>0</v>
      </c>
      <c r="J240" s="24">
        <v>0</v>
      </c>
      <c r="K240" s="24">
        <v>0</v>
      </c>
      <c r="L240" s="12">
        <v>1</v>
      </c>
      <c r="M240" s="10" t="s">
        <v>564</v>
      </c>
      <c r="N240" s="17" t="str">
        <f t="shared" si="5"/>
        <v>Cumplido</v>
      </c>
      <c r="O240" s="9"/>
      <c r="P240" s="1"/>
      <c r="Q240" s="1"/>
      <c r="R240" s="1"/>
      <c r="S240" s="1"/>
      <c r="T240" s="1"/>
      <c r="U240" s="1"/>
      <c r="V240" s="1"/>
      <c r="W240" s="1"/>
      <c r="X240" s="1"/>
      <c r="Y240" s="1"/>
    </row>
    <row r="241" spans="1:25" ht="94.5" x14ac:dyDescent="0.2">
      <c r="A241" s="9"/>
      <c r="B241" s="16" t="s">
        <v>5</v>
      </c>
      <c r="C241" s="5" t="s">
        <v>28</v>
      </c>
      <c r="D241" s="5" t="s">
        <v>23</v>
      </c>
      <c r="E241" s="5" t="s">
        <v>240</v>
      </c>
      <c r="F241" s="6" t="s">
        <v>531</v>
      </c>
      <c r="G241" s="24">
        <v>2</v>
      </c>
      <c r="H241" s="24">
        <v>0</v>
      </c>
      <c r="I241" s="12">
        <v>0</v>
      </c>
      <c r="J241" s="24">
        <v>0</v>
      </c>
      <c r="K241" s="24">
        <v>0</v>
      </c>
      <c r="L241" s="12">
        <v>1</v>
      </c>
      <c r="M241" s="10" t="s">
        <v>565</v>
      </c>
      <c r="N241" s="17" t="str">
        <f t="shared" si="5"/>
        <v>Cumplido</v>
      </c>
      <c r="O241" s="9"/>
      <c r="P241" s="1"/>
      <c r="Q241" s="1"/>
      <c r="R241" s="1"/>
      <c r="S241" s="1"/>
      <c r="T241" s="1"/>
      <c r="U241" s="1"/>
      <c r="V241" s="1"/>
      <c r="W241" s="1"/>
      <c r="X241" s="1"/>
      <c r="Y241" s="1"/>
    </row>
    <row r="242" spans="1:25" ht="31.5" x14ac:dyDescent="0.2">
      <c r="A242" s="9"/>
      <c r="B242" s="16" t="s">
        <v>5</v>
      </c>
      <c r="C242" s="5" t="s">
        <v>28</v>
      </c>
      <c r="D242" s="5" t="s">
        <v>23</v>
      </c>
      <c r="E242" s="5" t="s">
        <v>240</v>
      </c>
      <c r="F242" s="6" t="s">
        <v>532</v>
      </c>
      <c r="G242" s="24">
        <v>2</v>
      </c>
      <c r="H242" s="24">
        <v>0</v>
      </c>
      <c r="I242" s="12">
        <v>0</v>
      </c>
      <c r="J242" s="24">
        <v>0</v>
      </c>
      <c r="K242" s="24">
        <v>0</v>
      </c>
      <c r="L242" s="12">
        <v>1</v>
      </c>
      <c r="M242" s="10" t="s">
        <v>566</v>
      </c>
      <c r="N242" s="17" t="str">
        <f t="shared" si="5"/>
        <v>Cumplido</v>
      </c>
      <c r="O242" s="9"/>
      <c r="P242" s="1"/>
      <c r="Q242" s="1"/>
      <c r="R242" s="1"/>
      <c r="S242" s="1"/>
      <c r="T242" s="1"/>
      <c r="U242" s="1"/>
      <c r="V242" s="1"/>
      <c r="W242" s="1"/>
      <c r="X242" s="1"/>
      <c r="Y242" s="1"/>
    </row>
    <row r="243" spans="1:25" ht="47.25" x14ac:dyDescent="0.2">
      <c r="A243" s="9"/>
      <c r="B243" s="16" t="s">
        <v>5</v>
      </c>
      <c r="C243" s="5" t="s">
        <v>28</v>
      </c>
      <c r="D243" s="5" t="s">
        <v>21</v>
      </c>
      <c r="E243" s="5" t="s">
        <v>240</v>
      </c>
      <c r="F243" s="6" t="s">
        <v>567</v>
      </c>
      <c r="G243" s="24">
        <v>5</v>
      </c>
      <c r="H243" s="24">
        <v>0</v>
      </c>
      <c r="I243" s="12">
        <v>0</v>
      </c>
      <c r="J243" s="24">
        <v>0</v>
      </c>
      <c r="K243" s="24">
        <v>0</v>
      </c>
      <c r="L243" s="12">
        <v>0</v>
      </c>
      <c r="M243" s="10" t="s">
        <v>267</v>
      </c>
      <c r="N243" s="17" t="str">
        <f t="shared" si="5"/>
        <v>Incumplido</v>
      </c>
      <c r="O243" s="9"/>
      <c r="P243" s="1"/>
      <c r="Q243" s="1"/>
      <c r="R243" s="1"/>
      <c r="S243" s="1"/>
      <c r="T243" s="1"/>
      <c r="U243" s="1"/>
      <c r="V243" s="1"/>
      <c r="W243" s="1"/>
      <c r="X243" s="1"/>
      <c r="Y243" s="1"/>
    </row>
    <row r="244" spans="1:25" ht="220.5" x14ac:dyDescent="0.2">
      <c r="A244" s="9"/>
      <c r="B244" s="16" t="s">
        <v>5</v>
      </c>
      <c r="C244" s="5" t="s">
        <v>28</v>
      </c>
      <c r="D244" s="5" t="s">
        <v>21</v>
      </c>
      <c r="E244" s="5" t="s">
        <v>240</v>
      </c>
      <c r="F244" s="6" t="s">
        <v>568</v>
      </c>
      <c r="G244" s="24">
        <v>3</v>
      </c>
      <c r="H244" s="24">
        <v>0</v>
      </c>
      <c r="I244" s="12">
        <v>0</v>
      </c>
      <c r="J244" s="24">
        <v>0</v>
      </c>
      <c r="K244" s="24">
        <v>0</v>
      </c>
      <c r="L244" s="12">
        <v>1</v>
      </c>
      <c r="M244" s="10" t="s">
        <v>589</v>
      </c>
      <c r="N244" s="17" t="str">
        <f t="shared" si="5"/>
        <v>Cumplido</v>
      </c>
      <c r="O244" s="9"/>
      <c r="P244" s="1"/>
      <c r="Q244" s="1"/>
      <c r="R244" s="1"/>
      <c r="S244" s="1"/>
      <c r="T244" s="1"/>
      <c r="U244" s="1"/>
      <c r="V244" s="1"/>
      <c r="W244" s="1"/>
      <c r="X244" s="1"/>
      <c r="Y244" s="1"/>
    </row>
    <row r="245" spans="1:25" ht="47.25" x14ac:dyDescent="0.2">
      <c r="A245" s="9"/>
      <c r="B245" s="16" t="s">
        <v>5</v>
      </c>
      <c r="C245" s="5" t="s">
        <v>28</v>
      </c>
      <c r="D245" s="5" t="s">
        <v>21</v>
      </c>
      <c r="E245" s="5" t="s">
        <v>240</v>
      </c>
      <c r="F245" s="6" t="s">
        <v>569</v>
      </c>
      <c r="G245" s="24">
        <v>2</v>
      </c>
      <c r="H245" s="24">
        <v>0</v>
      </c>
      <c r="I245" s="12">
        <v>0</v>
      </c>
      <c r="J245" s="24">
        <v>0</v>
      </c>
      <c r="K245" s="24">
        <v>0</v>
      </c>
      <c r="L245" s="12">
        <v>0</v>
      </c>
      <c r="M245" s="10" t="s">
        <v>267</v>
      </c>
      <c r="N245" s="17" t="str">
        <f t="shared" si="5"/>
        <v>Incumplido</v>
      </c>
      <c r="O245" s="9"/>
      <c r="P245" s="1"/>
      <c r="Q245" s="1"/>
      <c r="R245" s="1"/>
      <c r="S245" s="1"/>
      <c r="T245" s="1"/>
      <c r="U245" s="1"/>
      <c r="V245" s="1"/>
      <c r="W245" s="1"/>
      <c r="X245" s="1"/>
      <c r="Y245" s="1"/>
    </row>
    <row r="246" spans="1:25" ht="63" x14ac:dyDescent="0.2">
      <c r="A246" s="9"/>
      <c r="B246" s="16" t="s">
        <v>5</v>
      </c>
      <c r="C246" s="5" t="s">
        <v>28</v>
      </c>
      <c r="D246" s="5" t="s">
        <v>21</v>
      </c>
      <c r="E246" s="5" t="s">
        <v>240</v>
      </c>
      <c r="F246" s="6" t="s">
        <v>570</v>
      </c>
      <c r="G246" s="24">
        <v>2</v>
      </c>
      <c r="H246" s="24">
        <v>0</v>
      </c>
      <c r="I246" s="12">
        <v>0</v>
      </c>
      <c r="J246" s="24">
        <v>0</v>
      </c>
      <c r="K246" s="24">
        <v>0</v>
      </c>
      <c r="L246" s="12">
        <v>1</v>
      </c>
      <c r="M246" s="10" t="s">
        <v>590</v>
      </c>
      <c r="N246" s="17" t="str">
        <f t="shared" si="5"/>
        <v>Cumplido</v>
      </c>
      <c r="O246" s="9"/>
      <c r="P246" s="1"/>
      <c r="Q246" s="1"/>
      <c r="R246" s="1"/>
      <c r="S246" s="1"/>
      <c r="T246" s="1"/>
      <c r="U246" s="1"/>
      <c r="V246" s="1"/>
      <c r="W246" s="1"/>
      <c r="X246" s="1"/>
      <c r="Y246" s="1"/>
    </row>
    <row r="247" spans="1:25" ht="63" x14ac:dyDescent="0.2">
      <c r="A247" s="9"/>
      <c r="B247" s="16" t="s">
        <v>5</v>
      </c>
      <c r="C247" s="5" t="s">
        <v>28</v>
      </c>
      <c r="D247" s="5" t="s">
        <v>21</v>
      </c>
      <c r="E247" s="5" t="s">
        <v>240</v>
      </c>
      <c r="F247" s="6" t="s">
        <v>571</v>
      </c>
      <c r="G247" s="24">
        <v>2</v>
      </c>
      <c r="H247" s="24">
        <v>0</v>
      </c>
      <c r="I247" s="12">
        <v>0</v>
      </c>
      <c r="J247" s="24">
        <v>0</v>
      </c>
      <c r="K247" s="24">
        <v>0</v>
      </c>
      <c r="L247" s="12">
        <v>0</v>
      </c>
      <c r="M247" s="10" t="s">
        <v>267</v>
      </c>
      <c r="N247" s="17" t="str">
        <f t="shared" si="5"/>
        <v>Incumplido</v>
      </c>
      <c r="O247" s="9"/>
      <c r="P247" s="1"/>
      <c r="Q247" s="1"/>
      <c r="R247" s="1"/>
      <c r="S247" s="1"/>
      <c r="T247" s="1"/>
      <c r="U247" s="1"/>
      <c r="V247" s="1"/>
      <c r="W247" s="1"/>
      <c r="X247" s="1"/>
      <c r="Y247" s="1"/>
    </row>
    <row r="248" spans="1:25" ht="94.5" x14ac:dyDescent="0.2">
      <c r="A248" s="9"/>
      <c r="B248" s="16" t="s">
        <v>5</v>
      </c>
      <c r="C248" s="5" t="s">
        <v>28</v>
      </c>
      <c r="D248" s="5" t="s">
        <v>21</v>
      </c>
      <c r="E248" s="5" t="s">
        <v>240</v>
      </c>
      <c r="F248" s="6" t="s">
        <v>572</v>
      </c>
      <c r="G248" s="24">
        <v>3</v>
      </c>
      <c r="H248" s="24">
        <v>0</v>
      </c>
      <c r="I248" s="12">
        <v>0</v>
      </c>
      <c r="J248" s="24">
        <v>0</v>
      </c>
      <c r="K248" s="24">
        <v>0</v>
      </c>
      <c r="L248" s="12">
        <v>1</v>
      </c>
      <c r="M248" s="10" t="s">
        <v>591</v>
      </c>
      <c r="N248" s="17" t="str">
        <f t="shared" si="5"/>
        <v>Cumplido</v>
      </c>
      <c r="O248" s="9"/>
      <c r="P248" s="1"/>
      <c r="Q248" s="1"/>
      <c r="R248" s="1"/>
      <c r="S248" s="1"/>
      <c r="T248" s="1"/>
      <c r="U248" s="1"/>
      <c r="V248" s="1"/>
      <c r="W248" s="1"/>
      <c r="X248" s="1"/>
      <c r="Y248" s="1"/>
    </row>
    <row r="249" spans="1:25" ht="47.25" x14ac:dyDescent="0.2">
      <c r="A249" s="9"/>
      <c r="B249" s="16" t="s">
        <v>5</v>
      </c>
      <c r="C249" s="5" t="s">
        <v>28</v>
      </c>
      <c r="D249" s="5" t="s">
        <v>21</v>
      </c>
      <c r="E249" s="5" t="s">
        <v>240</v>
      </c>
      <c r="F249" s="6" t="s">
        <v>573</v>
      </c>
      <c r="G249" s="24">
        <v>1</v>
      </c>
      <c r="H249" s="24">
        <v>0</v>
      </c>
      <c r="I249" s="12">
        <v>0</v>
      </c>
      <c r="J249" s="24">
        <v>0</v>
      </c>
      <c r="K249" s="24">
        <v>0</v>
      </c>
      <c r="L249" s="12">
        <v>1</v>
      </c>
      <c r="M249" s="10" t="s">
        <v>592</v>
      </c>
      <c r="N249" s="17" t="str">
        <f t="shared" si="5"/>
        <v>Cumplido</v>
      </c>
      <c r="O249" s="9"/>
      <c r="P249" s="1"/>
      <c r="Q249" s="1"/>
      <c r="R249" s="1"/>
      <c r="S249" s="1"/>
      <c r="T249" s="1"/>
      <c r="U249" s="1"/>
      <c r="V249" s="1"/>
      <c r="W249" s="1"/>
      <c r="X249" s="1"/>
      <c r="Y249" s="1"/>
    </row>
    <row r="250" spans="1:25" ht="157.5" x14ac:dyDescent="0.2">
      <c r="A250" s="9"/>
      <c r="B250" s="16" t="s">
        <v>5</v>
      </c>
      <c r="C250" s="5" t="s">
        <v>28</v>
      </c>
      <c r="D250" s="5" t="s">
        <v>21</v>
      </c>
      <c r="E250" s="5" t="s">
        <v>240</v>
      </c>
      <c r="F250" s="6" t="s">
        <v>574</v>
      </c>
      <c r="G250" s="24">
        <v>2</v>
      </c>
      <c r="H250" s="24">
        <v>0</v>
      </c>
      <c r="I250" s="12">
        <v>0</v>
      </c>
      <c r="J250" s="24">
        <v>0</v>
      </c>
      <c r="K250" s="24">
        <v>0</v>
      </c>
      <c r="L250" s="12">
        <v>1</v>
      </c>
      <c r="M250" s="10" t="s">
        <v>593</v>
      </c>
      <c r="N250" s="17" t="str">
        <f t="shared" si="5"/>
        <v>Cumplido</v>
      </c>
      <c r="O250" s="9"/>
      <c r="P250" s="1"/>
      <c r="Q250" s="1"/>
      <c r="R250" s="1"/>
      <c r="S250" s="1"/>
      <c r="T250" s="1"/>
      <c r="U250" s="1"/>
      <c r="V250" s="1"/>
      <c r="W250" s="1"/>
      <c r="X250" s="1"/>
      <c r="Y250" s="1"/>
    </row>
    <row r="251" spans="1:25" ht="94.5" x14ac:dyDescent="0.2">
      <c r="A251" s="9"/>
      <c r="B251" s="16" t="s">
        <v>5</v>
      </c>
      <c r="C251" s="5" t="s">
        <v>28</v>
      </c>
      <c r="D251" s="5" t="s">
        <v>21</v>
      </c>
      <c r="E251" s="5" t="s">
        <v>240</v>
      </c>
      <c r="F251" s="6" t="s">
        <v>575</v>
      </c>
      <c r="G251" s="24">
        <v>4</v>
      </c>
      <c r="H251" s="24">
        <v>0</v>
      </c>
      <c r="I251" s="12">
        <v>0</v>
      </c>
      <c r="J251" s="24">
        <v>0</v>
      </c>
      <c r="K251" s="24">
        <v>0</v>
      </c>
      <c r="L251" s="12">
        <v>1</v>
      </c>
      <c r="M251" s="10" t="s">
        <v>594</v>
      </c>
      <c r="N251" s="17" t="str">
        <f t="shared" si="5"/>
        <v>Cumplido</v>
      </c>
      <c r="O251" s="9"/>
      <c r="P251" s="1"/>
      <c r="Q251" s="1"/>
      <c r="R251" s="1"/>
      <c r="S251" s="1"/>
      <c r="T251" s="1"/>
      <c r="U251" s="1"/>
      <c r="V251" s="1"/>
      <c r="W251" s="1"/>
      <c r="X251" s="1"/>
      <c r="Y251" s="1"/>
    </row>
    <row r="252" spans="1:25" ht="204.75" x14ac:dyDescent="0.2">
      <c r="A252" s="9"/>
      <c r="B252" s="16" t="s">
        <v>5</v>
      </c>
      <c r="C252" s="5" t="s">
        <v>28</v>
      </c>
      <c r="D252" s="5" t="s">
        <v>21</v>
      </c>
      <c r="E252" s="5" t="s">
        <v>240</v>
      </c>
      <c r="F252" s="6" t="s">
        <v>576</v>
      </c>
      <c r="G252" s="24">
        <v>1</v>
      </c>
      <c r="H252" s="24">
        <v>0</v>
      </c>
      <c r="I252" s="12">
        <v>0</v>
      </c>
      <c r="J252" s="24">
        <v>0</v>
      </c>
      <c r="K252" s="24">
        <v>0</v>
      </c>
      <c r="L252" s="12">
        <v>1</v>
      </c>
      <c r="M252" s="10" t="s">
        <v>595</v>
      </c>
      <c r="N252" s="17" t="str">
        <f t="shared" si="5"/>
        <v>Cumplido</v>
      </c>
      <c r="O252" s="9"/>
      <c r="P252" s="1"/>
      <c r="Q252" s="1"/>
      <c r="R252" s="1"/>
      <c r="S252" s="1"/>
      <c r="T252" s="1"/>
      <c r="U252" s="1"/>
      <c r="V252" s="1"/>
      <c r="W252" s="1"/>
      <c r="X252" s="1"/>
      <c r="Y252" s="1"/>
    </row>
    <row r="253" spans="1:25" ht="362.25" x14ac:dyDescent="0.2">
      <c r="A253" s="9"/>
      <c r="B253" s="16" t="s">
        <v>5</v>
      </c>
      <c r="C253" s="5" t="s">
        <v>28</v>
      </c>
      <c r="D253" s="5" t="s">
        <v>21</v>
      </c>
      <c r="E253" s="5" t="s">
        <v>240</v>
      </c>
      <c r="F253" s="6" t="s">
        <v>577</v>
      </c>
      <c r="G253" s="24">
        <v>3</v>
      </c>
      <c r="H253" s="24">
        <v>1</v>
      </c>
      <c r="I253" s="12">
        <v>33.333333333333329</v>
      </c>
      <c r="J253" s="24">
        <v>0</v>
      </c>
      <c r="K253" s="24">
        <v>1</v>
      </c>
      <c r="L253" s="12">
        <v>1</v>
      </c>
      <c r="M253" s="10" t="s">
        <v>596</v>
      </c>
      <c r="N253" s="17" t="str">
        <f t="shared" si="5"/>
        <v>Cumplido</v>
      </c>
      <c r="O253" s="9"/>
      <c r="P253" s="1"/>
      <c r="Q253" s="1"/>
      <c r="R253" s="1"/>
      <c r="S253" s="1"/>
      <c r="T253" s="1"/>
      <c r="U253" s="1"/>
      <c r="V253" s="1"/>
      <c r="W253" s="1"/>
      <c r="X253" s="1"/>
      <c r="Y253" s="1"/>
    </row>
    <row r="254" spans="1:25" ht="78.75" x14ac:dyDescent="0.2">
      <c r="A254" s="9"/>
      <c r="B254" s="16" t="s">
        <v>5</v>
      </c>
      <c r="C254" s="5" t="s">
        <v>28</v>
      </c>
      <c r="D254" s="5" t="s">
        <v>21</v>
      </c>
      <c r="E254" s="5" t="s">
        <v>240</v>
      </c>
      <c r="F254" s="6" t="s">
        <v>578</v>
      </c>
      <c r="G254" s="24">
        <v>3</v>
      </c>
      <c r="H254" s="24">
        <v>0</v>
      </c>
      <c r="I254" s="12">
        <v>0</v>
      </c>
      <c r="J254" s="24">
        <v>0</v>
      </c>
      <c r="K254" s="24">
        <v>0</v>
      </c>
      <c r="L254" s="12">
        <v>1</v>
      </c>
      <c r="M254" s="10" t="s">
        <v>579</v>
      </c>
      <c r="N254" s="17" t="str">
        <f t="shared" si="5"/>
        <v>Cumplido</v>
      </c>
      <c r="O254" s="9"/>
      <c r="P254" s="1"/>
      <c r="Q254" s="1"/>
      <c r="R254" s="1"/>
      <c r="S254" s="1"/>
      <c r="T254" s="1"/>
      <c r="U254" s="1"/>
      <c r="V254" s="1"/>
      <c r="W254" s="1"/>
      <c r="X254" s="1"/>
      <c r="Y254" s="1"/>
    </row>
    <row r="255" spans="1:25" ht="126" x14ac:dyDescent="0.2">
      <c r="A255" s="9"/>
      <c r="B255" s="16" t="s">
        <v>5</v>
      </c>
      <c r="C255" s="5" t="s">
        <v>28</v>
      </c>
      <c r="D255" s="5" t="s">
        <v>21</v>
      </c>
      <c r="E255" s="5" t="s">
        <v>240</v>
      </c>
      <c r="F255" s="6" t="s">
        <v>580</v>
      </c>
      <c r="G255" s="24">
        <v>2</v>
      </c>
      <c r="H255" s="24">
        <v>0</v>
      </c>
      <c r="I255" s="12">
        <v>0</v>
      </c>
      <c r="J255" s="24">
        <v>0</v>
      </c>
      <c r="K255" s="24">
        <v>0</v>
      </c>
      <c r="L255" s="12">
        <v>1</v>
      </c>
      <c r="M255" s="10" t="s">
        <v>597</v>
      </c>
      <c r="N255" s="17" t="str">
        <f t="shared" si="5"/>
        <v>Cumplido</v>
      </c>
      <c r="O255" s="9"/>
      <c r="P255" s="1"/>
      <c r="Q255" s="1"/>
      <c r="R255" s="1"/>
      <c r="S255" s="1"/>
      <c r="T255" s="1"/>
      <c r="U255" s="1"/>
      <c r="V255" s="1"/>
      <c r="W255" s="1"/>
      <c r="X255" s="1"/>
      <c r="Y255" s="1"/>
    </row>
    <row r="256" spans="1:25" ht="63" x14ac:dyDescent="0.2">
      <c r="A256" s="9"/>
      <c r="B256" s="16" t="s">
        <v>5</v>
      </c>
      <c r="C256" s="5" t="s">
        <v>28</v>
      </c>
      <c r="D256" s="5" t="s">
        <v>23</v>
      </c>
      <c r="E256" s="5" t="s">
        <v>240</v>
      </c>
      <c r="F256" s="6" t="s">
        <v>581</v>
      </c>
      <c r="G256" s="24">
        <v>3</v>
      </c>
      <c r="H256" s="24">
        <v>0</v>
      </c>
      <c r="I256" s="12">
        <v>0</v>
      </c>
      <c r="J256" s="24">
        <v>0</v>
      </c>
      <c r="K256" s="24">
        <v>0</v>
      </c>
      <c r="L256" s="12">
        <v>0</v>
      </c>
      <c r="M256" s="10" t="s">
        <v>267</v>
      </c>
      <c r="N256" s="17" t="str">
        <f t="shared" si="5"/>
        <v>Incumplido</v>
      </c>
      <c r="O256" s="9"/>
      <c r="P256" s="1"/>
      <c r="Q256" s="1"/>
      <c r="R256" s="1"/>
      <c r="S256" s="1"/>
      <c r="T256" s="1"/>
      <c r="U256" s="1"/>
      <c r="V256" s="1"/>
      <c r="W256" s="1"/>
      <c r="X256" s="1"/>
      <c r="Y256" s="1"/>
    </row>
    <row r="257" spans="1:25" ht="78.75" x14ac:dyDescent="0.2">
      <c r="A257" s="9"/>
      <c r="B257" s="16" t="s">
        <v>5</v>
      </c>
      <c r="C257" s="5" t="s">
        <v>28</v>
      </c>
      <c r="D257" s="5" t="s">
        <v>23</v>
      </c>
      <c r="E257" s="5" t="s">
        <v>240</v>
      </c>
      <c r="F257" s="6" t="s">
        <v>582</v>
      </c>
      <c r="G257" s="24">
        <v>3</v>
      </c>
      <c r="H257" s="24">
        <v>0</v>
      </c>
      <c r="I257" s="12">
        <v>0</v>
      </c>
      <c r="J257" s="24">
        <v>0</v>
      </c>
      <c r="K257" s="24">
        <v>0</v>
      </c>
      <c r="L257" s="12">
        <v>1</v>
      </c>
      <c r="M257" s="10" t="s">
        <v>598</v>
      </c>
      <c r="N257" s="17" t="str">
        <f t="shared" si="5"/>
        <v>Cumplido</v>
      </c>
      <c r="O257" s="9"/>
      <c r="P257" s="1"/>
      <c r="Q257" s="1"/>
      <c r="R257" s="1"/>
      <c r="S257" s="1"/>
      <c r="T257" s="1"/>
      <c r="U257" s="1"/>
      <c r="V257" s="1"/>
      <c r="W257" s="1"/>
      <c r="X257" s="1"/>
      <c r="Y257" s="1"/>
    </row>
    <row r="258" spans="1:25" ht="173.25" x14ac:dyDescent="0.2">
      <c r="A258" s="9"/>
      <c r="B258" s="16" t="s">
        <v>5</v>
      </c>
      <c r="C258" s="5" t="s">
        <v>28</v>
      </c>
      <c r="D258" s="5" t="s">
        <v>23</v>
      </c>
      <c r="E258" s="5" t="s">
        <v>240</v>
      </c>
      <c r="F258" s="6" t="s">
        <v>583</v>
      </c>
      <c r="G258" s="24">
        <v>5</v>
      </c>
      <c r="H258" s="24">
        <v>0</v>
      </c>
      <c r="I258" s="12">
        <v>0</v>
      </c>
      <c r="J258" s="24">
        <v>0</v>
      </c>
      <c r="K258" s="24">
        <v>0</v>
      </c>
      <c r="L258" s="12">
        <v>1</v>
      </c>
      <c r="M258" s="10" t="s">
        <v>599</v>
      </c>
      <c r="N258" s="17" t="str">
        <f t="shared" si="5"/>
        <v>Cumplido</v>
      </c>
      <c r="O258" s="9"/>
      <c r="P258" s="1"/>
      <c r="Q258" s="1"/>
      <c r="R258" s="1"/>
      <c r="S258" s="1"/>
      <c r="T258" s="1"/>
      <c r="U258" s="1"/>
      <c r="V258" s="1"/>
      <c r="W258" s="1"/>
      <c r="X258" s="1"/>
      <c r="Y258" s="1"/>
    </row>
    <row r="259" spans="1:25" ht="47.25" x14ac:dyDescent="0.2">
      <c r="A259" s="9"/>
      <c r="B259" s="16" t="s">
        <v>5</v>
      </c>
      <c r="C259" s="5" t="s">
        <v>28</v>
      </c>
      <c r="D259" s="5" t="s">
        <v>23</v>
      </c>
      <c r="E259" s="5" t="s">
        <v>240</v>
      </c>
      <c r="F259" s="6" t="s">
        <v>584</v>
      </c>
      <c r="G259" s="24">
        <v>3</v>
      </c>
      <c r="H259" s="24">
        <v>0</v>
      </c>
      <c r="I259" s="12">
        <v>0</v>
      </c>
      <c r="J259" s="24">
        <v>0</v>
      </c>
      <c r="K259" s="24">
        <v>0</v>
      </c>
      <c r="L259" s="12">
        <v>1</v>
      </c>
      <c r="M259" s="10" t="s">
        <v>600</v>
      </c>
      <c r="N259" s="17" t="str">
        <f t="shared" si="5"/>
        <v>Cumplido</v>
      </c>
      <c r="O259" s="9"/>
      <c r="P259" s="1"/>
      <c r="Q259" s="1"/>
      <c r="R259" s="1"/>
      <c r="S259" s="1"/>
      <c r="T259" s="1"/>
      <c r="U259" s="1"/>
      <c r="V259" s="1"/>
      <c r="W259" s="1"/>
      <c r="X259" s="1"/>
      <c r="Y259" s="1"/>
    </row>
    <row r="260" spans="1:25" ht="47.25" x14ac:dyDescent="0.2">
      <c r="A260" s="9"/>
      <c r="B260" s="16" t="s">
        <v>5</v>
      </c>
      <c r="C260" s="5" t="s">
        <v>28</v>
      </c>
      <c r="D260" s="5" t="s">
        <v>23</v>
      </c>
      <c r="E260" s="5" t="s">
        <v>240</v>
      </c>
      <c r="F260" s="6" t="s">
        <v>585</v>
      </c>
      <c r="G260" s="24">
        <v>4</v>
      </c>
      <c r="H260" s="24">
        <v>0</v>
      </c>
      <c r="I260" s="12">
        <v>0</v>
      </c>
      <c r="J260" s="24">
        <v>0</v>
      </c>
      <c r="K260" s="24">
        <v>0</v>
      </c>
      <c r="L260" s="12">
        <v>1</v>
      </c>
      <c r="M260" s="10" t="s">
        <v>601</v>
      </c>
      <c r="N260" s="17" t="str">
        <f t="shared" si="5"/>
        <v>Cumplido</v>
      </c>
      <c r="O260" s="9"/>
      <c r="P260" s="1"/>
      <c r="Q260" s="1"/>
      <c r="R260" s="1"/>
      <c r="S260" s="1"/>
      <c r="T260" s="1"/>
      <c r="U260" s="1"/>
      <c r="V260" s="1"/>
      <c r="W260" s="1"/>
      <c r="X260" s="1"/>
      <c r="Y260" s="1"/>
    </row>
    <row r="261" spans="1:25" ht="110.25" x14ac:dyDescent="0.2">
      <c r="A261" s="9"/>
      <c r="B261" s="16" t="s">
        <v>5</v>
      </c>
      <c r="C261" s="5" t="s">
        <v>28</v>
      </c>
      <c r="D261" s="5" t="s">
        <v>23</v>
      </c>
      <c r="E261" s="5" t="s">
        <v>240</v>
      </c>
      <c r="F261" s="6" t="s">
        <v>586</v>
      </c>
      <c r="G261" s="24">
        <v>3</v>
      </c>
      <c r="H261" s="24">
        <v>0</v>
      </c>
      <c r="I261" s="12">
        <v>0</v>
      </c>
      <c r="J261" s="24">
        <v>0</v>
      </c>
      <c r="K261" s="24">
        <v>0</v>
      </c>
      <c r="L261" s="12">
        <v>1</v>
      </c>
      <c r="M261" s="10" t="s">
        <v>602</v>
      </c>
      <c r="N261" s="17" t="str">
        <f t="shared" si="5"/>
        <v>Cumplido</v>
      </c>
      <c r="O261" s="9"/>
      <c r="P261" s="1"/>
      <c r="Q261" s="1"/>
      <c r="R261" s="1"/>
      <c r="S261" s="1"/>
      <c r="T261" s="1"/>
      <c r="U261" s="1"/>
      <c r="V261" s="1"/>
      <c r="W261" s="1"/>
      <c r="X261" s="1"/>
      <c r="Y261" s="1"/>
    </row>
    <row r="262" spans="1:25" ht="141.75" x14ac:dyDescent="0.2">
      <c r="A262" s="9"/>
      <c r="B262" s="16" t="s">
        <v>5</v>
      </c>
      <c r="C262" s="5" t="s">
        <v>28</v>
      </c>
      <c r="D262" s="5" t="s">
        <v>23</v>
      </c>
      <c r="E262" s="5" t="s">
        <v>240</v>
      </c>
      <c r="F262" s="6" t="s">
        <v>587</v>
      </c>
      <c r="G262" s="24">
        <v>5</v>
      </c>
      <c r="H262" s="24">
        <v>0</v>
      </c>
      <c r="I262" s="12">
        <v>0</v>
      </c>
      <c r="J262" s="24">
        <v>0</v>
      </c>
      <c r="K262" s="24">
        <v>0</v>
      </c>
      <c r="L262" s="12">
        <v>1</v>
      </c>
      <c r="M262" s="10" t="s">
        <v>603</v>
      </c>
      <c r="N262" s="17" t="str">
        <f t="shared" si="5"/>
        <v>Cumplido</v>
      </c>
      <c r="O262" s="9"/>
      <c r="P262" s="1"/>
      <c r="Q262" s="1"/>
      <c r="R262" s="1"/>
      <c r="S262" s="1"/>
      <c r="T262" s="1"/>
      <c r="U262" s="1"/>
      <c r="V262" s="1"/>
      <c r="W262" s="1"/>
      <c r="X262" s="1"/>
      <c r="Y262" s="1"/>
    </row>
    <row r="263" spans="1:25" ht="157.5" x14ac:dyDescent="0.2">
      <c r="A263" s="9"/>
      <c r="B263" s="16" t="s">
        <v>5</v>
      </c>
      <c r="C263" s="5" t="s">
        <v>28</v>
      </c>
      <c r="D263" s="5" t="s">
        <v>10</v>
      </c>
      <c r="E263" s="5" t="s">
        <v>240</v>
      </c>
      <c r="F263" s="6" t="s">
        <v>588</v>
      </c>
      <c r="G263" s="24">
        <v>4</v>
      </c>
      <c r="H263" s="24">
        <v>0</v>
      </c>
      <c r="I263" s="12">
        <v>0</v>
      </c>
      <c r="J263" s="24">
        <v>0</v>
      </c>
      <c r="K263" s="24">
        <v>0</v>
      </c>
      <c r="L263" s="12">
        <v>1</v>
      </c>
      <c r="M263" s="10" t="s">
        <v>604</v>
      </c>
      <c r="N263" s="17" t="str">
        <f t="shared" si="5"/>
        <v>Cumplido</v>
      </c>
      <c r="O263" s="9"/>
      <c r="P263" s="1"/>
      <c r="Q263" s="1"/>
      <c r="R263" s="1"/>
      <c r="S263" s="1"/>
      <c r="T263" s="1"/>
      <c r="U263" s="1"/>
      <c r="V263" s="1"/>
      <c r="W263" s="1"/>
      <c r="X263" s="1"/>
      <c r="Y263" s="1"/>
    </row>
    <row r="264" spans="1:25" ht="299.25" x14ac:dyDescent="0.2">
      <c r="A264" s="9"/>
      <c r="B264" s="16" t="s">
        <v>5</v>
      </c>
      <c r="C264" s="5" t="s">
        <v>28</v>
      </c>
      <c r="D264" s="5" t="s">
        <v>10</v>
      </c>
      <c r="E264" s="5" t="s">
        <v>240</v>
      </c>
      <c r="F264" s="6" t="s">
        <v>605</v>
      </c>
      <c r="G264" s="24">
        <v>4</v>
      </c>
      <c r="H264" s="24">
        <v>2</v>
      </c>
      <c r="I264" s="12">
        <v>0.5</v>
      </c>
      <c r="J264" s="24">
        <v>0</v>
      </c>
      <c r="K264" s="24">
        <v>2</v>
      </c>
      <c r="L264" s="12">
        <v>1</v>
      </c>
      <c r="M264" s="10" t="s">
        <v>606</v>
      </c>
      <c r="N264" s="17" t="str">
        <f t="shared" si="5"/>
        <v>Cumplido</v>
      </c>
      <c r="O264" s="9"/>
      <c r="P264" s="1"/>
      <c r="Q264" s="1"/>
      <c r="R264" s="1"/>
      <c r="S264" s="1"/>
      <c r="T264" s="1"/>
      <c r="U264" s="1"/>
      <c r="V264" s="1"/>
      <c r="W264" s="1"/>
      <c r="X264" s="1"/>
      <c r="Y264" s="1"/>
    </row>
    <row r="265" spans="1:25" ht="141.75" x14ac:dyDescent="0.2">
      <c r="A265" s="9"/>
      <c r="B265" s="16" t="s">
        <v>5</v>
      </c>
      <c r="C265" s="5" t="s">
        <v>28</v>
      </c>
      <c r="D265" s="5" t="s">
        <v>10</v>
      </c>
      <c r="E265" s="5" t="s">
        <v>240</v>
      </c>
      <c r="F265" s="6" t="s">
        <v>607</v>
      </c>
      <c r="G265" s="12">
        <v>0.33</v>
      </c>
      <c r="H265" s="12">
        <v>0</v>
      </c>
      <c r="I265" s="12">
        <v>0</v>
      </c>
      <c r="J265" s="12">
        <v>0</v>
      </c>
      <c r="K265" s="12">
        <v>0</v>
      </c>
      <c r="L265" s="12">
        <v>1</v>
      </c>
      <c r="M265" s="10" t="s">
        <v>608</v>
      </c>
      <c r="N265" s="17" t="str">
        <f t="shared" si="5"/>
        <v>Cumplido</v>
      </c>
      <c r="O265" s="9"/>
      <c r="P265" s="1"/>
      <c r="Q265" s="1"/>
      <c r="R265" s="1"/>
      <c r="S265" s="1"/>
      <c r="T265" s="1"/>
      <c r="U265" s="1"/>
      <c r="V265" s="1"/>
      <c r="W265" s="1"/>
      <c r="X265" s="1"/>
      <c r="Y265" s="1"/>
    </row>
    <row r="266" spans="1:25" ht="31.5" customHeight="1" x14ac:dyDescent="0.2">
      <c r="A266" s="3"/>
      <c r="B266" s="70" t="s">
        <v>609</v>
      </c>
      <c r="C266" s="43"/>
      <c r="D266" s="43"/>
      <c r="E266" s="43"/>
      <c r="F266" s="43"/>
      <c r="G266" s="43"/>
      <c r="H266" s="43"/>
      <c r="I266" s="43"/>
      <c r="J266" s="43"/>
      <c r="K266" s="43"/>
      <c r="L266" s="43"/>
      <c r="M266" s="43"/>
      <c r="N266" s="64"/>
      <c r="O266" s="3"/>
      <c r="P266" s="1"/>
      <c r="Q266" s="1"/>
      <c r="R266" s="1"/>
      <c r="S266" s="1"/>
      <c r="T266" s="1"/>
      <c r="U266" s="1"/>
      <c r="V266" s="1"/>
      <c r="W266" s="1"/>
      <c r="X266" s="1"/>
      <c r="Y266" s="1"/>
    </row>
    <row r="267" spans="1:25" ht="47.25" x14ac:dyDescent="0.2">
      <c r="A267" s="3"/>
      <c r="B267" s="16" t="s">
        <v>5</v>
      </c>
      <c r="C267" s="5" t="s">
        <v>609</v>
      </c>
      <c r="D267" s="5" t="s">
        <v>18</v>
      </c>
      <c r="E267" s="5" t="s">
        <v>240</v>
      </c>
      <c r="F267" s="6" t="s">
        <v>610</v>
      </c>
      <c r="G267" s="7">
        <v>83.33</v>
      </c>
      <c r="H267" s="7">
        <v>0</v>
      </c>
      <c r="I267" s="8">
        <v>0</v>
      </c>
      <c r="J267" s="7">
        <v>0</v>
      </c>
      <c r="K267" s="7">
        <v>0</v>
      </c>
      <c r="L267" s="12">
        <v>1</v>
      </c>
      <c r="M267" s="10" t="s">
        <v>616</v>
      </c>
      <c r="N267" s="17" t="str">
        <f t="shared" si="5"/>
        <v>Cumplido</v>
      </c>
      <c r="O267" s="3"/>
      <c r="P267" s="1"/>
      <c r="Q267" s="1"/>
      <c r="R267" s="1"/>
      <c r="S267" s="1"/>
      <c r="T267" s="1"/>
      <c r="U267" s="1"/>
      <c r="V267" s="1"/>
      <c r="W267" s="1"/>
      <c r="X267" s="1"/>
      <c r="Y267" s="1"/>
    </row>
    <row r="268" spans="1:25" ht="189" x14ac:dyDescent="0.2">
      <c r="A268" s="9"/>
      <c r="B268" s="16" t="s">
        <v>5</v>
      </c>
      <c r="C268" s="5" t="s">
        <v>609</v>
      </c>
      <c r="D268" s="5" t="s">
        <v>19</v>
      </c>
      <c r="E268" s="5" t="s">
        <v>240</v>
      </c>
      <c r="F268" s="6" t="s">
        <v>611</v>
      </c>
      <c r="G268" s="7">
        <v>83.31</v>
      </c>
      <c r="H268" s="7">
        <v>0</v>
      </c>
      <c r="I268" s="8">
        <v>0</v>
      </c>
      <c r="J268" s="7">
        <v>0</v>
      </c>
      <c r="K268" s="7">
        <v>0</v>
      </c>
      <c r="L268" s="12">
        <v>1</v>
      </c>
      <c r="M268" s="10" t="s">
        <v>617</v>
      </c>
      <c r="N268" s="17" t="str">
        <f t="shared" si="5"/>
        <v>Cumplido</v>
      </c>
      <c r="O268" s="9"/>
      <c r="P268" s="1"/>
      <c r="Q268" s="1"/>
      <c r="R268" s="1"/>
      <c r="S268" s="1"/>
      <c r="T268" s="1"/>
      <c r="U268" s="1"/>
      <c r="V268" s="1"/>
      <c r="W268" s="1"/>
      <c r="X268" s="1"/>
      <c r="Y268" s="1"/>
    </row>
    <row r="269" spans="1:25" ht="110.25" x14ac:dyDescent="0.2">
      <c r="A269" s="9"/>
      <c r="B269" s="16" t="s">
        <v>5</v>
      </c>
      <c r="C269" s="5" t="s">
        <v>609</v>
      </c>
      <c r="D269" s="5" t="s">
        <v>20</v>
      </c>
      <c r="E269" s="5" t="s">
        <v>240</v>
      </c>
      <c r="F269" s="6" t="s">
        <v>612</v>
      </c>
      <c r="G269" s="7">
        <v>27</v>
      </c>
      <c r="H269" s="7">
        <v>0</v>
      </c>
      <c r="I269" s="8">
        <v>0</v>
      </c>
      <c r="J269" s="7">
        <v>0</v>
      </c>
      <c r="K269" s="7">
        <v>0</v>
      </c>
      <c r="L269" s="12">
        <v>1</v>
      </c>
      <c r="M269" s="10" t="s">
        <v>618</v>
      </c>
      <c r="N269" s="17" t="str">
        <f t="shared" si="5"/>
        <v>Cumplido</v>
      </c>
      <c r="O269" s="9"/>
      <c r="P269" s="1"/>
      <c r="Q269" s="1"/>
      <c r="R269" s="1"/>
      <c r="S269" s="1"/>
      <c r="T269" s="1"/>
      <c r="U269" s="1"/>
      <c r="V269" s="1"/>
      <c r="W269" s="1"/>
      <c r="X269" s="1"/>
      <c r="Y269" s="1"/>
    </row>
    <row r="270" spans="1:25" ht="31.5" x14ac:dyDescent="0.2">
      <c r="A270" s="9"/>
      <c r="B270" s="16" t="s">
        <v>5</v>
      </c>
      <c r="C270" s="5" t="s">
        <v>609</v>
      </c>
      <c r="D270" s="5" t="s">
        <v>21</v>
      </c>
      <c r="E270" s="5" t="s">
        <v>240</v>
      </c>
      <c r="F270" s="6" t="s">
        <v>613</v>
      </c>
      <c r="G270" s="7">
        <v>15</v>
      </c>
      <c r="H270" s="7">
        <v>0</v>
      </c>
      <c r="I270" s="8">
        <v>0</v>
      </c>
      <c r="J270" s="7">
        <v>0</v>
      </c>
      <c r="K270" s="7">
        <v>0</v>
      </c>
      <c r="L270" s="12">
        <v>1</v>
      </c>
      <c r="M270" s="10" t="s">
        <v>619</v>
      </c>
      <c r="N270" s="17" t="str">
        <f t="shared" si="5"/>
        <v>Cumplido</v>
      </c>
      <c r="O270" s="9"/>
      <c r="P270" s="1"/>
      <c r="Q270" s="1"/>
      <c r="R270" s="1"/>
      <c r="S270" s="1"/>
      <c r="T270" s="1"/>
      <c r="U270" s="1"/>
      <c r="V270" s="1"/>
      <c r="W270" s="1"/>
      <c r="X270" s="1"/>
      <c r="Y270" s="1"/>
    </row>
    <row r="271" spans="1:25" ht="283.5" x14ac:dyDescent="0.2">
      <c r="A271" s="9"/>
      <c r="B271" s="16" t="s">
        <v>5</v>
      </c>
      <c r="C271" s="5" t="s">
        <v>609</v>
      </c>
      <c r="D271" s="5" t="s">
        <v>22</v>
      </c>
      <c r="E271" s="5" t="s">
        <v>240</v>
      </c>
      <c r="F271" s="6" t="s">
        <v>614</v>
      </c>
      <c r="G271" s="7">
        <v>73.97</v>
      </c>
      <c r="H271" s="7">
        <v>0</v>
      </c>
      <c r="I271" s="8">
        <v>0</v>
      </c>
      <c r="J271" s="7">
        <v>0</v>
      </c>
      <c r="K271" s="7">
        <v>0</v>
      </c>
      <c r="L271" s="12">
        <v>1</v>
      </c>
      <c r="M271" s="10" t="s">
        <v>620</v>
      </c>
      <c r="N271" s="17" t="str">
        <f t="shared" si="5"/>
        <v>Cumplido</v>
      </c>
      <c r="O271" s="9"/>
      <c r="P271" s="1"/>
      <c r="Q271" s="1"/>
      <c r="R271" s="1"/>
      <c r="S271" s="1"/>
      <c r="T271" s="1"/>
      <c r="U271" s="1"/>
      <c r="V271" s="1"/>
      <c r="W271" s="1"/>
      <c r="X271" s="1"/>
      <c r="Y271" s="1"/>
    </row>
    <row r="272" spans="1:25" ht="31.5" x14ac:dyDescent="0.2">
      <c r="A272" s="9"/>
      <c r="B272" s="16" t="s">
        <v>5</v>
      </c>
      <c r="C272" s="5" t="s">
        <v>609</v>
      </c>
      <c r="D272" s="5" t="s">
        <v>23</v>
      </c>
      <c r="E272" s="5" t="s">
        <v>240</v>
      </c>
      <c r="F272" s="6" t="s">
        <v>615</v>
      </c>
      <c r="G272" s="7">
        <v>21.5</v>
      </c>
      <c r="H272" s="7">
        <v>0</v>
      </c>
      <c r="I272" s="8">
        <v>0</v>
      </c>
      <c r="J272" s="7">
        <v>0</v>
      </c>
      <c r="K272" s="7">
        <v>0</v>
      </c>
      <c r="L272" s="12">
        <v>1</v>
      </c>
      <c r="M272" s="10" t="s">
        <v>621</v>
      </c>
      <c r="N272" s="17" t="str">
        <f t="shared" si="5"/>
        <v>Cumplido</v>
      </c>
      <c r="O272" s="9"/>
      <c r="P272" s="1"/>
      <c r="Q272" s="1"/>
      <c r="R272" s="1"/>
      <c r="S272" s="1"/>
      <c r="T272" s="1"/>
      <c r="U272" s="1"/>
      <c r="V272" s="1"/>
      <c r="W272" s="1"/>
      <c r="X272" s="1"/>
      <c r="Y272" s="1"/>
    </row>
    <row r="273" spans="1:25" ht="110.25" x14ac:dyDescent="0.2">
      <c r="A273" s="9"/>
      <c r="B273" s="16" t="s">
        <v>5</v>
      </c>
      <c r="C273" s="5" t="s">
        <v>609</v>
      </c>
      <c r="D273" s="5" t="s">
        <v>18</v>
      </c>
      <c r="E273" s="5" t="s">
        <v>240</v>
      </c>
      <c r="F273" s="6" t="s">
        <v>622</v>
      </c>
      <c r="G273" s="7">
        <v>832.58</v>
      </c>
      <c r="H273" s="7">
        <v>0</v>
      </c>
      <c r="I273" s="8">
        <v>0</v>
      </c>
      <c r="J273" s="7">
        <v>0</v>
      </c>
      <c r="K273" s="7">
        <v>0</v>
      </c>
      <c r="L273" s="12">
        <v>1</v>
      </c>
      <c r="M273" s="10" t="s">
        <v>677</v>
      </c>
      <c r="N273" s="17" t="str">
        <f t="shared" si="5"/>
        <v>Cumplido</v>
      </c>
      <c r="O273" s="9"/>
      <c r="P273" s="1"/>
      <c r="Q273" s="1"/>
      <c r="R273" s="1"/>
      <c r="S273" s="1"/>
      <c r="T273" s="1"/>
      <c r="U273" s="1"/>
      <c r="V273" s="1"/>
      <c r="W273" s="1"/>
      <c r="X273" s="1"/>
      <c r="Y273" s="1"/>
    </row>
    <row r="274" spans="1:25" ht="236.25" x14ac:dyDescent="0.2">
      <c r="A274" s="9"/>
      <c r="B274" s="16" t="s">
        <v>5</v>
      </c>
      <c r="C274" s="5" t="s">
        <v>609</v>
      </c>
      <c r="D274" s="5" t="s">
        <v>18</v>
      </c>
      <c r="E274" s="5" t="s">
        <v>240</v>
      </c>
      <c r="F274" s="6" t="s">
        <v>623</v>
      </c>
      <c r="G274" s="7">
        <v>281.39999999999998</v>
      </c>
      <c r="H274" s="7">
        <v>0</v>
      </c>
      <c r="I274" s="8">
        <v>0</v>
      </c>
      <c r="J274" s="7">
        <v>0</v>
      </c>
      <c r="K274" s="7">
        <v>0</v>
      </c>
      <c r="L274" s="12">
        <v>1</v>
      </c>
      <c r="M274" s="10" t="s">
        <v>678</v>
      </c>
      <c r="N274" s="17" t="str">
        <f t="shared" si="5"/>
        <v>Cumplido</v>
      </c>
      <c r="O274" s="9"/>
      <c r="P274" s="1"/>
      <c r="Q274" s="1"/>
      <c r="R274" s="1"/>
      <c r="S274" s="1"/>
      <c r="T274" s="1"/>
      <c r="U274" s="1"/>
      <c r="V274" s="1"/>
      <c r="W274" s="1"/>
      <c r="X274" s="1"/>
      <c r="Y274" s="1"/>
    </row>
    <row r="275" spans="1:25" ht="47.25" x14ac:dyDescent="0.2">
      <c r="A275" s="9"/>
      <c r="B275" s="16" t="s">
        <v>5</v>
      </c>
      <c r="C275" s="5" t="s">
        <v>609</v>
      </c>
      <c r="D275" s="5" t="s">
        <v>18</v>
      </c>
      <c r="E275" s="5" t="s">
        <v>240</v>
      </c>
      <c r="F275" s="6" t="s">
        <v>624</v>
      </c>
      <c r="G275" s="7">
        <v>245.54</v>
      </c>
      <c r="H275" s="7">
        <v>0</v>
      </c>
      <c r="I275" s="8">
        <v>0</v>
      </c>
      <c r="J275" s="7">
        <v>0</v>
      </c>
      <c r="K275" s="7">
        <v>0</v>
      </c>
      <c r="L275" s="12">
        <v>1</v>
      </c>
      <c r="M275" s="10" t="s">
        <v>679</v>
      </c>
      <c r="N275" s="17" t="str">
        <f t="shared" si="5"/>
        <v>Cumplido</v>
      </c>
      <c r="O275" s="9"/>
      <c r="P275" s="1"/>
      <c r="Q275" s="1"/>
      <c r="R275" s="1"/>
      <c r="S275" s="1"/>
      <c r="T275" s="1"/>
      <c r="U275" s="1"/>
      <c r="V275" s="1"/>
      <c r="W275" s="1"/>
      <c r="X275" s="1"/>
      <c r="Y275" s="1"/>
    </row>
    <row r="276" spans="1:25" ht="252" x14ac:dyDescent="0.2">
      <c r="A276" s="9"/>
      <c r="B276" s="16" t="s">
        <v>5</v>
      </c>
      <c r="C276" s="5" t="s">
        <v>609</v>
      </c>
      <c r="D276" s="5" t="s">
        <v>18</v>
      </c>
      <c r="E276" s="5" t="s">
        <v>240</v>
      </c>
      <c r="F276" s="6" t="s">
        <v>625</v>
      </c>
      <c r="G276" s="7">
        <v>5064</v>
      </c>
      <c r="H276" s="7">
        <v>0</v>
      </c>
      <c r="I276" s="8">
        <v>0</v>
      </c>
      <c r="J276" s="7">
        <v>0</v>
      </c>
      <c r="K276" s="7">
        <v>0</v>
      </c>
      <c r="L276" s="12">
        <v>1</v>
      </c>
      <c r="M276" s="10" t="s">
        <v>680</v>
      </c>
      <c r="N276" s="17" t="str">
        <f t="shared" si="5"/>
        <v>Cumplido</v>
      </c>
      <c r="O276" s="9"/>
      <c r="P276" s="1"/>
      <c r="Q276" s="1"/>
      <c r="R276" s="1"/>
      <c r="S276" s="1"/>
      <c r="T276" s="1"/>
      <c r="U276" s="1"/>
      <c r="V276" s="1"/>
      <c r="W276" s="1"/>
      <c r="X276" s="1"/>
      <c r="Y276" s="1"/>
    </row>
    <row r="277" spans="1:25" ht="94.5" x14ac:dyDescent="0.2">
      <c r="A277" s="9"/>
      <c r="B277" s="16" t="s">
        <v>5</v>
      </c>
      <c r="C277" s="5" t="s">
        <v>609</v>
      </c>
      <c r="D277" s="5" t="s">
        <v>18</v>
      </c>
      <c r="E277" s="5" t="s">
        <v>240</v>
      </c>
      <c r="F277" s="6" t="s">
        <v>626</v>
      </c>
      <c r="G277" s="7">
        <v>57.91</v>
      </c>
      <c r="H277" s="7">
        <v>0</v>
      </c>
      <c r="I277" s="8">
        <v>0</v>
      </c>
      <c r="J277" s="7">
        <v>0</v>
      </c>
      <c r="K277" s="7">
        <v>0</v>
      </c>
      <c r="L277" s="12">
        <v>1</v>
      </c>
      <c r="M277" s="10" t="s">
        <v>681</v>
      </c>
      <c r="N277" s="17" t="str">
        <f t="shared" si="5"/>
        <v>Cumplido</v>
      </c>
      <c r="O277" s="9"/>
      <c r="P277" s="1"/>
      <c r="Q277" s="1"/>
      <c r="R277" s="1"/>
      <c r="S277" s="1"/>
      <c r="T277" s="1"/>
      <c r="U277" s="1"/>
      <c r="V277" s="1"/>
      <c r="W277" s="1"/>
      <c r="X277" s="1"/>
      <c r="Y277" s="1"/>
    </row>
    <row r="278" spans="1:25" ht="126" x14ac:dyDescent="0.2">
      <c r="A278" s="9"/>
      <c r="B278" s="16" t="s">
        <v>5</v>
      </c>
      <c r="C278" s="5" t="s">
        <v>609</v>
      </c>
      <c r="D278" s="5" t="s">
        <v>18</v>
      </c>
      <c r="E278" s="5" t="s">
        <v>240</v>
      </c>
      <c r="F278" s="6" t="s">
        <v>627</v>
      </c>
      <c r="G278" s="7">
        <v>5000</v>
      </c>
      <c r="H278" s="7">
        <v>0</v>
      </c>
      <c r="I278" s="8">
        <v>0</v>
      </c>
      <c r="J278" s="7">
        <v>0</v>
      </c>
      <c r="K278" s="7">
        <v>0</v>
      </c>
      <c r="L278" s="12">
        <v>1</v>
      </c>
      <c r="M278" s="10" t="s">
        <v>682</v>
      </c>
      <c r="N278" s="17" t="str">
        <f t="shared" si="5"/>
        <v>Cumplido</v>
      </c>
      <c r="O278" s="9"/>
      <c r="P278" s="1"/>
      <c r="Q278" s="1"/>
      <c r="R278" s="1"/>
      <c r="S278" s="1"/>
      <c r="T278" s="1"/>
      <c r="U278" s="1"/>
      <c r="V278" s="1"/>
      <c r="W278" s="1"/>
      <c r="X278" s="1"/>
      <c r="Y278" s="1"/>
    </row>
    <row r="279" spans="1:25" ht="63" x14ac:dyDescent="0.2">
      <c r="A279" s="9"/>
      <c r="B279" s="16" t="s">
        <v>5</v>
      </c>
      <c r="C279" s="5" t="s">
        <v>609</v>
      </c>
      <c r="D279" s="5" t="s">
        <v>18</v>
      </c>
      <c r="E279" s="5" t="s">
        <v>240</v>
      </c>
      <c r="F279" s="6" t="s">
        <v>628</v>
      </c>
      <c r="G279" s="7">
        <v>205.39</v>
      </c>
      <c r="H279" s="7">
        <v>0</v>
      </c>
      <c r="I279" s="8">
        <v>0</v>
      </c>
      <c r="J279" s="7">
        <v>0</v>
      </c>
      <c r="K279" s="7">
        <v>0</v>
      </c>
      <c r="L279" s="12">
        <v>1</v>
      </c>
      <c r="M279" s="10" t="s">
        <v>683</v>
      </c>
      <c r="N279" s="17" t="str">
        <f t="shared" si="5"/>
        <v>Cumplido</v>
      </c>
      <c r="O279" s="9"/>
      <c r="P279" s="1"/>
      <c r="Q279" s="1"/>
      <c r="R279" s="1"/>
      <c r="S279" s="1"/>
      <c r="T279" s="1"/>
      <c r="U279" s="1"/>
      <c r="V279" s="1"/>
      <c r="W279" s="1"/>
      <c r="X279" s="1"/>
      <c r="Y279" s="1"/>
    </row>
    <row r="280" spans="1:25" ht="110.25" x14ac:dyDescent="0.2">
      <c r="A280" s="9"/>
      <c r="B280" s="16" t="s">
        <v>5</v>
      </c>
      <c r="C280" s="5" t="s">
        <v>609</v>
      </c>
      <c r="D280" s="5" t="s">
        <v>18</v>
      </c>
      <c r="E280" s="5" t="s">
        <v>240</v>
      </c>
      <c r="F280" s="6" t="s">
        <v>629</v>
      </c>
      <c r="G280" s="7">
        <v>1993.99</v>
      </c>
      <c r="H280" s="7">
        <v>0</v>
      </c>
      <c r="I280" s="8">
        <v>0</v>
      </c>
      <c r="J280" s="7">
        <v>0</v>
      </c>
      <c r="K280" s="7">
        <v>0</v>
      </c>
      <c r="L280" s="12">
        <v>1</v>
      </c>
      <c r="M280" s="10" t="s">
        <v>684</v>
      </c>
      <c r="N280" s="17" t="str">
        <f t="shared" si="5"/>
        <v>Cumplido</v>
      </c>
      <c r="O280" s="9"/>
      <c r="P280" s="1"/>
      <c r="Q280" s="1"/>
      <c r="R280" s="1"/>
      <c r="S280" s="1"/>
      <c r="T280" s="1"/>
      <c r="U280" s="1"/>
      <c r="V280" s="1"/>
      <c r="W280" s="1"/>
      <c r="X280" s="1"/>
      <c r="Y280" s="1"/>
    </row>
    <row r="281" spans="1:25" ht="47.25" x14ac:dyDescent="0.2">
      <c r="A281" s="9"/>
      <c r="B281" s="16" t="s">
        <v>5</v>
      </c>
      <c r="C281" s="5" t="s">
        <v>609</v>
      </c>
      <c r="D281" s="5" t="s">
        <v>18</v>
      </c>
      <c r="E281" s="5" t="s">
        <v>240</v>
      </c>
      <c r="F281" s="6" t="s">
        <v>630</v>
      </c>
      <c r="G281" s="7">
        <v>4463.7700000000004</v>
      </c>
      <c r="H281" s="7">
        <v>0</v>
      </c>
      <c r="I281" s="8">
        <v>0</v>
      </c>
      <c r="J281" s="7">
        <v>0</v>
      </c>
      <c r="K281" s="7">
        <v>0</v>
      </c>
      <c r="L281" s="12">
        <v>1</v>
      </c>
      <c r="M281" s="10" t="s">
        <v>685</v>
      </c>
      <c r="N281" s="17" t="str">
        <f t="shared" si="5"/>
        <v>Cumplido</v>
      </c>
      <c r="O281" s="9"/>
      <c r="P281" s="1"/>
      <c r="Q281" s="1"/>
      <c r="R281" s="1"/>
      <c r="S281" s="1"/>
      <c r="T281" s="1"/>
      <c r="U281" s="1"/>
      <c r="V281" s="1"/>
      <c r="W281" s="1"/>
      <c r="X281" s="1"/>
      <c r="Y281" s="1"/>
    </row>
    <row r="282" spans="1:25" ht="47.25" x14ac:dyDescent="0.2">
      <c r="A282" s="9"/>
      <c r="B282" s="16" t="s">
        <v>5</v>
      </c>
      <c r="C282" s="5" t="s">
        <v>609</v>
      </c>
      <c r="D282" s="5" t="s">
        <v>18</v>
      </c>
      <c r="E282" s="5" t="s">
        <v>240</v>
      </c>
      <c r="F282" s="6" t="s">
        <v>631</v>
      </c>
      <c r="G282" s="7">
        <v>3239.99</v>
      </c>
      <c r="H282" s="7">
        <v>0</v>
      </c>
      <c r="I282" s="8">
        <v>0</v>
      </c>
      <c r="J282" s="7">
        <v>0</v>
      </c>
      <c r="K282" s="7">
        <v>0</v>
      </c>
      <c r="L282" s="12">
        <v>1</v>
      </c>
      <c r="M282" s="10" t="s">
        <v>686</v>
      </c>
      <c r="N282" s="17" t="str">
        <f t="shared" si="5"/>
        <v>Cumplido</v>
      </c>
      <c r="O282" s="9"/>
      <c r="P282" s="1"/>
      <c r="Q282" s="1"/>
      <c r="R282" s="1"/>
      <c r="S282" s="1"/>
      <c r="T282" s="1"/>
      <c r="U282" s="1"/>
      <c r="V282" s="1"/>
      <c r="W282" s="1"/>
      <c r="X282" s="1"/>
      <c r="Y282" s="1"/>
    </row>
    <row r="283" spans="1:25" ht="47.25" x14ac:dyDescent="0.2">
      <c r="A283" s="9"/>
      <c r="B283" s="16" t="s">
        <v>5</v>
      </c>
      <c r="C283" s="5" t="s">
        <v>609</v>
      </c>
      <c r="D283" s="5" t="s">
        <v>19</v>
      </c>
      <c r="E283" s="5" t="s">
        <v>240</v>
      </c>
      <c r="F283" s="6" t="s">
        <v>632</v>
      </c>
      <c r="G283" s="7">
        <v>71.2</v>
      </c>
      <c r="H283" s="7">
        <v>64.790000000000006</v>
      </c>
      <c r="I283" s="8">
        <v>0.90997191011235956</v>
      </c>
      <c r="J283" s="7">
        <v>0</v>
      </c>
      <c r="K283" s="7">
        <v>64.790000000000006</v>
      </c>
      <c r="L283" s="12">
        <v>1</v>
      </c>
      <c r="M283" s="10" t="s">
        <v>687</v>
      </c>
      <c r="N283" s="17" t="str">
        <f t="shared" si="5"/>
        <v>Cumplido</v>
      </c>
      <c r="O283" s="9"/>
      <c r="P283" s="1"/>
      <c r="Q283" s="1"/>
      <c r="R283" s="1"/>
      <c r="S283" s="1"/>
      <c r="T283" s="1"/>
      <c r="U283" s="1"/>
      <c r="V283" s="1"/>
      <c r="W283" s="1"/>
      <c r="X283" s="1"/>
      <c r="Y283" s="1"/>
    </row>
    <row r="284" spans="1:25" ht="47.25" x14ac:dyDescent="0.2">
      <c r="A284" s="9"/>
      <c r="B284" s="16" t="s">
        <v>5</v>
      </c>
      <c r="C284" s="5" t="s">
        <v>609</v>
      </c>
      <c r="D284" s="5" t="s">
        <v>19</v>
      </c>
      <c r="E284" s="5" t="s">
        <v>240</v>
      </c>
      <c r="F284" s="6" t="s">
        <v>633</v>
      </c>
      <c r="G284" s="7">
        <v>13104.92</v>
      </c>
      <c r="H284" s="7">
        <v>899.29</v>
      </c>
      <c r="I284" s="8">
        <v>6.8622318945861557E-2</v>
      </c>
      <c r="J284" s="7">
        <v>0</v>
      </c>
      <c r="K284" s="7">
        <v>899.29</v>
      </c>
      <c r="L284" s="12">
        <v>1</v>
      </c>
      <c r="M284" s="10" t="s">
        <v>688</v>
      </c>
      <c r="N284" s="17" t="str">
        <f t="shared" si="5"/>
        <v>Cumplido</v>
      </c>
      <c r="O284" s="9"/>
      <c r="P284" s="1"/>
      <c r="Q284" s="1"/>
      <c r="R284" s="1"/>
      <c r="S284" s="1"/>
      <c r="T284" s="1"/>
      <c r="U284" s="1"/>
      <c r="V284" s="1"/>
      <c r="W284" s="1"/>
      <c r="X284" s="1"/>
      <c r="Y284" s="1"/>
    </row>
    <row r="285" spans="1:25" ht="47.25" x14ac:dyDescent="0.2">
      <c r="A285" s="9"/>
      <c r="B285" s="16" t="s">
        <v>5</v>
      </c>
      <c r="C285" s="5" t="s">
        <v>609</v>
      </c>
      <c r="D285" s="5" t="s">
        <v>19</v>
      </c>
      <c r="E285" s="5" t="s">
        <v>240</v>
      </c>
      <c r="F285" s="6" t="s">
        <v>634</v>
      </c>
      <c r="G285" s="7">
        <v>7207.13</v>
      </c>
      <c r="H285" s="7">
        <v>1445.14</v>
      </c>
      <c r="I285" s="8">
        <v>0.20051532302039787</v>
      </c>
      <c r="J285" s="7">
        <v>0</v>
      </c>
      <c r="K285" s="7">
        <v>1445.14</v>
      </c>
      <c r="L285" s="12">
        <v>1</v>
      </c>
      <c r="M285" s="10" t="s">
        <v>689</v>
      </c>
      <c r="N285" s="17" t="str">
        <f t="shared" si="5"/>
        <v>Cumplido</v>
      </c>
      <c r="O285" s="9"/>
      <c r="P285" s="1"/>
      <c r="Q285" s="1"/>
      <c r="R285" s="1"/>
      <c r="S285" s="1"/>
      <c r="T285" s="1"/>
      <c r="U285" s="1"/>
      <c r="V285" s="1"/>
      <c r="W285" s="1"/>
      <c r="X285" s="1"/>
      <c r="Y285" s="1"/>
    </row>
    <row r="286" spans="1:25" ht="47.25" x14ac:dyDescent="0.2">
      <c r="A286" s="9"/>
      <c r="B286" s="16" t="s">
        <v>5</v>
      </c>
      <c r="C286" s="5" t="s">
        <v>609</v>
      </c>
      <c r="D286" s="5" t="s">
        <v>19</v>
      </c>
      <c r="E286" s="5" t="s">
        <v>240</v>
      </c>
      <c r="F286" s="6" t="s">
        <v>635</v>
      </c>
      <c r="G286" s="7">
        <v>6450.58</v>
      </c>
      <c r="H286" s="7">
        <v>3965.6</v>
      </c>
      <c r="I286" s="8">
        <v>0.61476642410449911</v>
      </c>
      <c r="J286" s="7">
        <v>0</v>
      </c>
      <c r="K286" s="7">
        <v>3965.6</v>
      </c>
      <c r="L286" s="12">
        <v>1</v>
      </c>
      <c r="M286" s="10" t="s">
        <v>690</v>
      </c>
      <c r="N286" s="17" t="str">
        <f t="shared" si="5"/>
        <v>Cumplido</v>
      </c>
      <c r="O286" s="9"/>
      <c r="P286" s="1"/>
      <c r="Q286" s="1"/>
      <c r="R286" s="1"/>
      <c r="S286" s="1"/>
      <c r="T286" s="1"/>
      <c r="U286" s="1"/>
      <c r="V286" s="1"/>
      <c r="W286" s="1"/>
      <c r="X286" s="1"/>
      <c r="Y286" s="1"/>
    </row>
    <row r="287" spans="1:25" ht="47.25" x14ac:dyDescent="0.2">
      <c r="A287" s="9"/>
      <c r="B287" s="16" t="s">
        <v>5</v>
      </c>
      <c r="C287" s="5" t="s">
        <v>609</v>
      </c>
      <c r="D287" s="5" t="s">
        <v>19</v>
      </c>
      <c r="E287" s="5" t="s">
        <v>240</v>
      </c>
      <c r="F287" s="6" t="s">
        <v>636</v>
      </c>
      <c r="G287" s="7">
        <v>2471.12</v>
      </c>
      <c r="H287" s="7">
        <v>198.85</v>
      </c>
      <c r="I287" s="8">
        <v>8.0469584641781861E-2</v>
      </c>
      <c r="J287" s="7">
        <v>0</v>
      </c>
      <c r="K287" s="7">
        <v>198.85</v>
      </c>
      <c r="L287" s="12">
        <v>1</v>
      </c>
      <c r="M287" s="10" t="s">
        <v>691</v>
      </c>
      <c r="N287" s="17" t="str">
        <f t="shared" ref="N287:N351" si="6">IF(L287&gt;=95%,"Cumplido","Incumplido")</f>
        <v>Cumplido</v>
      </c>
      <c r="O287" s="9"/>
      <c r="P287" s="1"/>
      <c r="Q287" s="1"/>
      <c r="R287" s="1"/>
      <c r="S287" s="1"/>
      <c r="T287" s="1"/>
      <c r="U287" s="1"/>
      <c r="V287" s="1"/>
      <c r="W287" s="1"/>
      <c r="X287" s="1"/>
      <c r="Y287" s="1"/>
    </row>
    <row r="288" spans="1:25" ht="47.25" x14ac:dyDescent="0.2">
      <c r="A288" s="9"/>
      <c r="B288" s="16" t="s">
        <v>5</v>
      </c>
      <c r="C288" s="5" t="s">
        <v>609</v>
      </c>
      <c r="D288" s="5" t="s">
        <v>19</v>
      </c>
      <c r="E288" s="5" t="s">
        <v>240</v>
      </c>
      <c r="F288" s="6" t="s">
        <v>637</v>
      </c>
      <c r="G288" s="7">
        <v>2073.5300000000002</v>
      </c>
      <c r="H288" s="7">
        <v>1.34</v>
      </c>
      <c r="I288" s="8">
        <v>6.4624095142100661E-4</v>
      </c>
      <c r="J288" s="7">
        <v>0</v>
      </c>
      <c r="K288" s="7">
        <v>1.34</v>
      </c>
      <c r="L288" s="12">
        <v>1</v>
      </c>
      <c r="M288" s="10" t="s">
        <v>692</v>
      </c>
      <c r="N288" s="17" t="str">
        <f t="shared" si="6"/>
        <v>Cumplido</v>
      </c>
      <c r="O288" s="9"/>
      <c r="P288" s="1"/>
      <c r="Q288" s="1"/>
      <c r="R288" s="1"/>
      <c r="S288" s="1"/>
      <c r="T288" s="1"/>
      <c r="U288" s="1"/>
      <c r="V288" s="1"/>
      <c r="W288" s="1"/>
      <c r="X288" s="1"/>
      <c r="Y288" s="1"/>
    </row>
    <row r="289" spans="1:25" ht="47.25" x14ac:dyDescent="0.2">
      <c r="A289" s="9"/>
      <c r="B289" s="16" t="s">
        <v>5</v>
      </c>
      <c r="C289" s="5" t="s">
        <v>609</v>
      </c>
      <c r="D289" s="5" t="s">
        <v>19</v>
      </c>
      <c r="E289" s="5" t="s">
        <v>240</v>
      </c>
      <c r="F289" s="6" t="s">
        <v>638</v>
      </c>
      <c r="G289" s="7">
        <v>34.74</v>
      </c>
      <c r="H289" s="7">
        <v>25.79</v>
      </c>
      <c r="I289" s="8">
        <v>0.74237190558434074</v>
      </c>
      <c r="J289" s="7">
        <v>0</v>
      </c>
      <c r="K289" s="7">
        <v>25.79</v>
      </c>
      <c r="L289" s="12">
        <v>1</v>
      </c>
      <c r="M289" s="10" t="s">
        <v>693</v>
      </c>
      <c r="N289" s="17" t="str">
        <f t="shared" si="6"/>
        <v>Cumplido</v>
      </c>
      <c r="O289" s="9"/>
      <c r="P289" s="1"/>
      <c r="Q289" s="1"/>
      <c r="R289" s="1"/>
      <c r="S289" s="1"/>
      <c r="T289" s="1"/>
      <c r="U289" s="1"/>
      <c r="V289" s="1"/>
      <c r="W289" s="1"/>
      <c r="X289" s="1"/>
      <c r="Y289" s="1"/>
    </row>
    <row r="290" spans="1:25" ht="47.25" x14ac:dyDescent="0.2">
      <c r="A290" s="9"/>
      <c r="B290" s="16" t="s">
        <v>5</v>
      </c>
      <c r="C290" s="5" t="s">
        <v>609</v>
      </c>
      <c r="D290" s="5" t="s">
        <v>19</v>
      </c>
      <c r="E290" s="5" t="s">
        <v>240</v>
      </c>
      <c r="F290" s="6" t="s">
        <v>639</v>
      </c>
      <c r="G290" s="7">
        <v>255.51</v>
      </c>
      <c r="H290" s="7">
        <v>86.72</v>
      </c>
      <c r="I290" s="8">
        <v>0.33939963210833235</v>
      </c>
      <c r="J290" s="7">
        <v>0</v>
      </c>
      <c r="K290" s="7">
        <v>86.72</v>
      </c>
      <c r="L290" s="12">
        <v>1</v>
      </c>
      <c r="M290" s="10" t="s">
        <v>694</v>
      </c>
      <c r="N290" s="17" t="str">
        <f t="shared" si="6"/>
        <v>Cumplido</v>
      </c>
      <c r="O290" s="9"/>
      <c r="P290" s="1"/>
      <c r="Q290" s="1"/>
      <c r="R290" s="1"/>
      <c r="S290" s="1"/>
      <c r="T290" s="1"/>
      <c r="U290" s="1"/>
      <c r="V290" s="1"/>
      <c r="W290" s="1"/>
      <c r="X290" s="1"/>
      <c r="Y290" s="1"/>
    </row>
    <row r="291" spans="1:25" ht="47.25" x14ac:dyDescent="0.2">
      <c r="A291" s="9"/>
      <c r="B291" s="16" t="s">
        <v>5</v>
      </c>
      <c r="C291" s="5" t="s">
        <v>609</v>
      </c>
      <c r="D291" s="5" t="s">
        <v>20</v>
      </c>
      <c r="E291" s="5" t="s">
        <v>240</v>
      </c>
      <c r="F291" s="6" t="s">
        <v>640</v>
      </c>
      <c r="G291" s="7">
        <v>280</v>
      </c>
      <c r="H291" s="7">
        <v>0</v>
      </c>
      <c r="I291" s="8">
        <v>0</v>
      </c>
      <c r="J291" s="7">
        <v>0</v>
      </c>
      <c r="K291" s="7">
        <v>0</v>
      </c>
      <c r="L291" s="12">
        <v>0</v>
      </c>
      <c r="M291" s="10" t="s">
        <v>267</v>
      </c>
      <c r="N291" s="17" t="str">
        <f t="shared" si="6"/>
        <v>Incumplido</v>
      </c>
      <c r="O291" s="9"/>
      <c r="P291" s="1"/>
      <c r="Q291" s="1"/>
      <c r="R291" s="1"/>
      <c r="S291" s="1"/>
      <c r="T291" s="1"/>
      <c r="U291" s="1"/>
      <c r="V291" s="1"/>
      <c r="W291" s="1"/>
      <c r="X291" s="1"/>
      <c r="Y291" s="1"/>
    </row>
    <row r="292" spans="1:25" ht="94.5" x14ac:dyDescent="0.2">
      <c r="A292" s="9"/>
      <c r="B292" s="16" t="s">
        <v>5</v>
      </c>
      <c r="C292" s="5" t="s">
        <v>609</v>
      </c>
      <c r="D292" s="5" t="s">
        <v>20</v>
      </c>
      <c r="E292" s="5" t="s">
        <v>240</v>
      </c>
      <c r="F292" s="6" t="s">
        <v>641</v>
      </c>
      <c r="G292" s="7">
        <v>0.74</v>
      </c>
      <c r="H292" s="7">
        <v>0.74</v>
      </c>
      <c r="I292" s="8">
        <v>1</v>
      </c>
      <c r="J292" s="7">
        <v>0</v>
      </c>
      <c r="K292" s="7">
        <v>0.74</v>
      </c>
      <c r="L292" s="12">
        <v>1</v>
      </c>
      <c r="M292" s="10" t="s">
        <v>695</v>
      </c>
      <c r="N292" s="17" t="str">
        <f t="shared" si="6"/>
        <v>Cumplido</v>
      </c>
      <c r="O292" s="9"/>
      <c r="P292" s="1"/>
      <c r="Q292" s="1"/>
      <c r="R292" s="1"/>
      <c r="S292" s="1"/>
      <c r="T292" s="1"/>
      <c r="U292" s="1"/>
      <c r="V292" s="1"/>
      <c r="W292" s="1"/>
      <c r="X292" s="1"/>
      <c r="Y292" s="1"/>
    </row>
    <row r="293" spans="1:25" ht="63" x14ac:dyDescent="0.2">
      <c r="A293" s="9"/>
      <c r="B293" s="16" t="s">
        <v>5</v>
      </c>
      <c r="C293" s="5" t="s">
        <v>609</v>
      </c>
      <c r="D293" s="5" t="s">
        <v>20</v>
      </c>
      <c r="E293" s="5" t="s">
        <v>240</v>
      </c>
      <c r="F293" s="6" t="s">
        <v>642</v>
      </c>
      <c r="G293" s="7">
        <v>2996</v>
      </c>
      <c r="H293" s="7">
        <v>0</v>
      </c>
      <c r="I293" s="8">
        <v>0</v>
      </c>
      <c r="J293" s="7">
        <v>0</v>
      </c>
      <c r="K293" s="7">
        <v>0</v>
      </c>
      <c r="L293" s="12">
        <v>1</v>
      </c>
      <c r="M293" s="10" t="s">
        <v>696</v>
      </c>
      <c r="N293" s="17" t="str">
        <f t="shared" si="6"/>
        <v>Cumplido</v>
      </c>
      <c r="O293" s="9"/>
      <c r="P293" s="1"/>
      <c r="Q293" s="1"/>
      <c r="R293" s="1"/>
      <c r="S293" s="1"/>
      <c r="T293" s="1"/>
      <c r="U293" s="1"/>
      <c r="V293" s="1"/>
      <c r="W293" s="1"/>
      <c r="X293" s="1"/>
      <c r="Y293" s="1"/>
    </row>
    <row r="294" spans="1:25" ht="157.5" x14ac:dyDescent="0.2">
      <c r="A294" s="9"/>
      <c r="B294" s="16" t="s">
        <v>5</v>
      </c>
      <c r="C294" s="5" t="s">
        <v>609</v>
      </c>
      <c r="D294" s="5" t="s">
        <v>20</v>
      </c>
      <c r="E294" s="5" t="s">
        <v>240</v>
      </c>
      <c r="F294" s="6" t="s">
        <v>643</v>
      </c>
      <c r="G294" s="7">
        <v>80</v>
      </c>
      <c r="H294" s="7">
        <v>0</v>
      </c>
      <c r="I294" s="8">
        <v>0</v>
      </c>
      <c r="J294" s="7">
        <v>0</v>
      </c>
      <c r="K294" s="7">
        <v>0</v>
      </c>
      <c r="L294" s="12">
        <v>1</v>
      </c>
      <c r="M294" s="10" t="s">
        <v>697</v>
      </c>
      <c r="N294" s="17" t="str">
        <f t="shared" si="6"/>
        <v>Cumplido</v>
      </c>
      <c r="O294" s="9"/>
      <c r="P294" s="1"/>
      <c r="Q294" s="1"/>
      <c r="R294" s="1"/>
      <c r="S294" s="1"/>
      <c r="T294" s="1"/>
      <c r="U294" s="1"/>
      <c r="V294" s="1"/>
      <c r="W294" s="1"/>
      <c r="X294" s="1"/>
      <c r="Y294" s="1"/>
    </row>
    <row r="295" spans="1:25" ht="47.25" x14ac:dyDescent="0.2">
      <c r="A295" s="9"/>
      <c r="B295" s="16" t="s">
        <v>5</v>
      </c>
      <c r="C295" s="5" t="s">
        <v>609</v>
      </c>
      <c r="D295" s="5" t="s">
        <v>20</v>
      </c>
      <c r="E295" s="5" t="s">
        <v>240</v>
      </c>
      <c r="F295" s="6" t="s">
        <v>644</v>
      </c>
      <c r="G295" s="7">
        <v>423.5</v>
      </c>
      <c r="H295" s="7">
        <v>0</v>
      </c>
      <c r="I295" s="8">
        <v>0</v>
      </c>
      <c r="J295" s="7">
        <v>0</v>
      </c>
      <c r="K295" s="7">
        <v>0</v>
      </c>
      <c r="L295" s="12">
        <v>0</v>
      </c>
      <c r="M295" s="10" t="s">
        <v>267</v>
      </c>
      <c r="N295" s="17" t="str">
        <f t="shared" si="6"/>
        <v>Incumplido</v>
      </c>
      <c r="O295" s="9"/>
      <c r="P295" s="1"/>
      <c r="Q295" s="1"/>
      <c r="R295" s="1"/>
      <c r="S295" s="1"/>
      <c r="T295" s="1"/>
      <c r="U295" s="1"/>
      <c r="V295" s="1"/>
      <c r="W295" s="1"/>
      <c r="X295" s="1"/>
      <c r="Y295" s="1"/>
    </row>
    <row r="296" spans="1:25" ht="141.75" x14ac:dyDescent="0.2">
      <c r="A296" s="9"/>
      <c r="B296" s="16" t="s">
        <v>5</v>
      </c>
      <c r="C296" s="5" t="s">
        <v>609</v>
      </c>
      <c r="D296" s="5" t="s">
        <v>20</v>
      </c>
      <c r="E296" s="5" t="s">
        <v>240</v>
      </c>
      <c r="F296" s="6" t="s">
        <v>645</v>
      </c>
      <c r="G296" s="7">
        <v>160</v>
      </c>
      <c r="H296" s="7">
        <v>0</v>
      </c>
      <c r="I296" s="8">
        <v>0</v>
      </c>
      <c r="J296" s="7">
        <v>0</v>
      </c>
      <c r="K296" s="7">
        <v>0</v>
      </c>
      <c r="L296" s="12">
        <v>1</v>
      </c>
      <c r="M296" s="10" t="s">
        <v>698</v>
      </c>
      <c r="N296" s="17" t="str">
        <f t="shared" si="6"/>
        <v>Cumplido</v>
      </c>
      <c r="O296" s="9"/>
      <c r="P296" s="1"/>
      <c r="Q296" s="1"/>
      <c r="R296" s="1"/>
      <c r="S296" s="1"/>
      <c r="T296" s="1"/>
      <c r="U296" s="1"/>
      <c r="V296" s="1"/>
      <c r="W296" s="1"/>
      <c r="X296" s="1"/>
      <c r="Y296" s="1"/>
    </row>
    <row r="297" spans="1:25" ht="63" x14ac:dyDescent="0.2">
      <c r="A297" s="9"/>
      <c r="B297" s="16" t="s">
        <v>5</v>
      </c>
      <c r="C297" s="5" t="s">
        <v>609</v>
      </c>
      <c r="D297" s="5" t="s">
        <v>20</v>
      </c>
      <c r="E297" s="5" t="s">
        <v>240</v>
      </c>
      <c r="F297" s="6" t="s">
        <v>646</v>
      </c>
      <c r="G297" s="7">
        <v>791</v>
      </c>
      <c r="H297" s="7">
        <v>540.82000000000005</v>
      </c>
      <c r="I297" s="8">
        <v>0.68371681415929209</v>
      </c>
      <c r="J297" s="7">
        <v>0</v>
      </c>
      <c r="K297" s="7">
        <v>540.82000000000005</v>
      </c>
      <c r="L297" s="12">
        <v>1</v>
      </c>
      <c r="M297" s="10" t="s">
        <v>699</v>
      </c>
      <c r="N297" s="17" t="str">
        <f t="shared" si="6"/>
        <v>Cumplido</v>
      </c>
      <c r="O297" s="9"/>
      <c r="P297" s="1"/>
      <c r="Q297" s="1"/>
      <c r="R297" s="1"/>
      <c r="S297" s="1"/>
      <c r="T297" s="1"/>
      <c r="U297" s="1"/>
      <c r="V297" s="1"/>
      <c r="W297" s="1"/>
      <c r="X297" s="1"/>
      <c r="Y297" s="1"/>
    </row>
    <row r="298" spans="1:25" ht="63" x14ac:dyDescent="0.2">
      <c r="A298" s="9"/>
      <c r="B298" s="16" t="s">
        <v>5</v>
      </c>
      <c r="C298" s="5" t="s">
        <v>609</v>
      </c>
      <c r="D298" s="5" t="s">
        <v>20</v>
      </c>
      <c r="E298" s="5" t="s">
        <v>240</v>
      </c>
      <c r="F298" s="6" t="s">
        <v>647</v>
      </c>
      <c r="G298" s="7">
        <v>98.55</v>
      </c>
      <c r="H298" s="7">
        <v>89.04</v>
      </c>
      <c r="I298" s="8">
        <v>0.90350076103500765</v>
      </c>
      <c r="J298" s="7">
        <v>0</v>
      </c>
      <c r="K298" s="7">
        <v>89.04</v>
      </c>
      <c r="L298" s="12">
        <v>1</v>
      </c>
      <c r="M298" s="10" t="s">
        <v>700</v>
      </c>
      <c r="N298" s="17" t="str">
        <f t="shared" si="6"/>
        <v>Cumplido</v>
      </c>
      <c r="O298" s="9"/>
      <c r="P298" s="1"/>
      <c r="Q298" s="1"/>
      <c r="R298" s="1"/>
      <c r="S298" s="1"/>
      <c r="T298" s="1"/>
      <c r="U298" s="1"/>
      <c r="V298" s="1"/>
      <c r="W298" s="1"/>
      <c r="X298" s="1"/>
      <c r="Y298" s="1"/>
    </row>
    <row r="299" spans="1:25" ht="47.25" x14ac:dyDescent="0.2">
      <c r="A299" s="9"/>
      <c r="B299" s="16" t="s">
        <v>5</v>
      </c>
      <c r="C299" s="5" t="s">
        <v>609</v>
      </c>
      <c r="D299" s="5" t="s">
        <v>20</v>
      </c>
      <c r="E299" s="5" t="s">
        <v>240</v>
      </c>
      <c r="F299" s="6" t="s">
        <v>648</v>
      </c>
      <c r="G299" s="7">
        <v>340</v>
      </c>
      <c r="H299" s="7">
        <v>329.43</v>
      </c>
      <c r="I299" s="8">
        <v>0.96891176470588236</v>
      </c>
      <c r="J299" s="7">
        <v>0</v>
      </c>
      <c r="K299" s="7">
        <v>329.43</v>
      </c>
      <c r="L299" s="12">
        <v>1</v>
      </c>
      <c r="M299" s="10" t="s">
        <v>701</v>
      </c>
      <c r="N299" s="17" t="str">
        <f t="shared" si="6"/>
        <v>Cumplido</v>
      </c>
      <c r="O299" s="9"/>
      <c r="P299" s="1"/>
      <c r="Q299" s="1"/>
      <c r="R299" s="1"/>
      <c r="S299" s="1"/>
      <c r="T299" s="1"/>
      <c r="U299" s="1"/>
      <c r="V299" s="1"/>
      <c r="W299" s="1"/>
      <c r="X299" s="1"/>
      <c r="Y299" s="1"/>
    </row>
    <row r="300" spans="1:25" ht="63" x14ac:dyDescent="0.2">
      <c r="A300" s="9"/>
      <c r="B300" s="16" t="s">
        <v>5</v>
      </c>
      <c r="C300" s="5" t="s">
        <v>609</v>
      </c>
      <c r="D300" s="5" t="s">
        <v>20</v>
      </c>
      <c r="E300" s="5" t="s">
        <v>240</v>
      </c>
      <c r="F300" s="6" t="s">
        <v>649</v>
      </c>
      <c r="G300" s="7">
        <v>9.5</v>
      </c>
      <c r="H300" s="7">
        <v>8.3699999999999992</v>
      </c>
      <c r="I300" s="8">
        <v>0.88105263157894731</v>
      </c>
      <c r="J300" s="7">
        <v>0</v>
      </c>
      <c r="K300" s="7">
        <v>8.3699999999999992</v>
      </c>
      <c r="L300" s="12">
        <v>1</v>
      </c>
      <c r="M300" s="10" t="s">
        <v>702</v>
      </c>
      <c r="N300" s="17" t="str">
        <f t="shared" si="6"/>
        <v>Cumplido</v>
      </c>
      <c r="O300" s="9"/>
      <c r="P300" s="1"/>
      <c r="Q300" s="1"/>
      <c r="R300" s="1"/>
      <c r="S300" s="1"/>
      <c r="T300" s="1"/>
      <c r="U300" s="1"/>
      <c r="V300" s="1"/>
      <c r="W300" s="1"/>
      <c r="X300" s="1"/>
      <c r="Y300" s="1"/>
    </row>
    <row r="301" spans="1:25" ht="94.5" x14ac:dyDescent="0.2">
      <c r="A301" s="9"/>
      <c r="B301" s="16" t="s">
        <v>5</v>
      </c>
      <c r="C301" s="5" t="s">
        <v>609</v>
      </c>
      <c r="D301" s="5" t="s">
        <v>21</v>
      </c>
      <c r="E301" s="5" t="s">
        <v>240</v>
      </c>
      <c r="F301" s="6" t="s">
        <v>650</v>
      </c>
      <c r="G301" s="7">
        <v>5360.89</v>
      </c>
      <c r="H301" s="7">
        <v>0</v>
      </c>
      <c r="I301" s="8">
        <v>0</v>
      </c>
      <c r="J301" s="7">
        <v>0</v>
      </c>
      <c r="K301" s="7">
        <v>0</v>
      </c>
      <c r="L301" s="12">
        <v>1</v>
      </c>
      <c r="M301" s="10" t="s">
        <v>703</v>
      </c>
      <c r="N301" s="17" t="str">
        <f t="shared" si="6"/>
        <v>Cumplido</v>
      </c>
      <c r="O301" s="9"/>
      <c r="P301" s="1"/>
      <c r="Q301" s="1"/>
      <c r="R301" s="1"/>
      <c r="S301" s="1"/>
      <c r="T301" s="1"/>
      <c r="U301" s="1"/>
      <c r="V301" s="1"/>
      <c r="W301" s="1"/>
      <c r="X301" s="1"/>
      <c r="Y301" s="1"/>
    </row>
    <row r="302" spans="1:25" ht="47.25" x14ac:dyDescent="0.2">
      <c r="A302" s="9"/>
      <c r="B302" s="16" t="s">
        <v>5</v>
      </c>
      <c r="C302" s="5" t="s">
        <v>609</v>
      </c>
      <c r="D302" s="5" t="s">
        <v>21</v>
      </c>
      <c r="E302" s="5" t="s">
        <v>240</v>
      </c>
      <c r="F302" s="6" t="s">
        <v>651</v>
      </c>
      <c r="G302" s="7">
        <v>9400</v>
      </c>
      <c r="H302" s="7">
        <v>0</v>
      </c>
      <c r="I302" s="8">
        <v>0</v>
      </c>
      <c r="J302" s="7">
        <v>0</v>
      </c>
      <c r="K302" s="7">
        <v>0</v>
      </c>
      <c r="L302" s="12">
        <v>1</v>
      </c>
      <c r="M302" s="10" t="s">
        <v>704</v>
      </c>
      <c r="N302" s="17" t="str">
        <f t="shared" si="6"/>
        <v>Cumplido</v>
      </c>
      <c r="O302" s="9"/>
      <c r="P302" s="1"/>
      <c r="Q302" s="1"/>
      <c r="R302" s="1"/>
      <c r="S302" s="1"/>
      <c r="T302" s="1"/>
      <c r="U302" s="1"/>
      <c r="V302" s="1"/>
      <c r="W302" s="1"/>
      <c r="X302" s="1"/>
      <c r="Y302" s="1"/>
    </row>
    <row r="303" spans="1:25" ht="47.25" x14ac:dyDescent="0.2">
      <c r="A303" s="9"/>
      <c r="B303" s="16" t="s">
        <v>5</v>
      </c>
      <c r="C303" s="5" t="s">
        <v>609</v>
      </c>
      <c r="D303" s="5" t="s">
        <v>21</v>
      </c>
      <c r="E303" s="5" t="s">
        <v>240</v>
      </c>
      <c r="F303" s="6" t="s">
        <v>652</v>
      </c>
      <c r="G303" s="7">
        <v>1694</v>
      </c>
      <c r="H303" s="7">
        <v>0</v>
      </c>
      <c r="I303" s="8">
        <v>0</v>
      </c>
      <c r="J303" s="7">
        <v>0</v>
      </c>
      <c r="K303" s="7">
        <v>0</v>
      </c>
      <c r="L303" s="12">
        <v>0</v>
      </c>
      <c r="M303" s="10" t="s">
        <v>267</v>
      </c>
      <c r="N303" s="17" t="str">
        <f t="shared" si="6"/>
        <v>Incumplido</v>
      </c>
      <c r="O303" s="9"/>
      <c r="P303" s="1"/>
      <c r="Q303" s="1"/>
      <c r="R303" s="1"/>
      <c r="S303" s="1"/>
      <c r="T303" s="1"/>
      <c r="U303" s="1"/>
      <c r="V303" s="1"/>
      <c r="W303" s="1"/>
      <c r="X303" s="1"/>
      <c r="Y303" s="1"/>
    </row>
    <row r="304" spans="1:25" ht="63" x14ac:dyDescent="0.2">
      <c r="A304" s="9"/>
      <c r="B304" s="16" t="s">
        <v>5</v>
      </c>
      <c r="C304" s="5" t="s">
        <v>609</v>
      </c>
      <c r="D304" s="5" t="s">
        <v>21</v>
      </c>
      <c r="E304" s="5" t="s">
        <v>240</v>
      </c>
      <c r="F304" s="6" t="s">
        <v>653</v>
      </c>
      <c r="G304" s="7">
        <v>1919</v>
      </c>
      <c r="H304" s="7">
        <v>0</v>
      </c>
      <c r="I304" s="8">
        <v>0</v>
      </c>
      <c r="J304" s="7">
        <v>0</v>
      </c>
      <c r="K304" s="7">
        <v>0</v>
      </c>
      <c r="L304" s="12">
        <v>1</v>
      </c>
      <c r="M304" s="10" t="s">
        <v>705</v>
      </c>
      <c r="N304" s="17" t="str">
        <f t="shared" si="6"/>
        <v>Cumplido</v>
      </c>
      <c r="O304" s="9"/>
      <c r="P304" s="1"/>
      <c r="Q304" s="1"/>
      <c r="R304" s="1"/>
      <c r="S304" s="1"/>
      <c r="T304" s="1"/>
      <c r="U304" s="1"/>
      <c r="V304" s="1"/>
      <c r="W304" s="1"/>
      <c r="X304" s="1"/>
      <c r="Y304" s="1"/>
    </row>
    <row r="305" spans="1:25" ht="47.25" x14ac:dyDescent="0.2">
      <c r="A305" s="9"/>
      <c r="B305" s="16" t="s">
        <v>5</v>
      </c>
      <c r="C305" s="5" t="s">
        <v>609</v>
      </c>
      <c r="D305" s="5" t="s">
        <v>21</v>
      </c>
      <c r="E305" s="5" t="s">
        <v>240</v>
      </c>
      <c r="F305" s="6" t="s">
        <v>654</v>
      </c>
      <c r="G305" s="7">
        <v>95</v>
      </c>
      <c r="H305" s="7">
        <v>0</v>
      </c>
      <c r="I305" s="8">
        <v>0</v>
      </c>
      <c r="J305" s="7">
        <v>0</v>
      </c>
      <c r="K305" s="7">
        <v>0</v>
      </c>
      <c r="L305" s="12">
        <v>0</v>
      </c>
      <c r="M305" s="10" t="s">
        <v>267</v>
      </c>
      <c r="N305" s="17" t="str">
        <f t="shared" si="6"/>
        <v>Incumplido</v>
      </c>
      <c r="O305" s="9"/>
      <c r="P305" s="1"/>
      <c r="Q305" s="1"/>
      <c r="R305" s="1"/>
      <c r="S305" s="1"/>
      <c r="T305" s="1"/>
      <c r="U305" s="1"/>
      <c r="V305" s="1"/>
      <c r="W305" s="1"/>
      <c r="X305" s="1"/>
      <c r="Y305" s="1"/>
    </row>
    <row r="306" spans="1:25" ht="47.25" x14ac:dyDescent="0.2">
      <c r="A306" s="9"/>
      <c r="B306" s="16" t="s">
        <v>5</v>
      </c>
      <c r="C306" s="5" t="s">
        <v>609</v>
      </c>
      <c r="D306" s="5" t="s">
        <v>21</v>
      </c>
      <c r="E306" s="5" t="s">
        <v>240</v>
      </c>
      <c r="F306" s="6" t="s">
        <v>655</v>
      </c>
      <c r="G306" s="7">
        <v>27593</v>
      </c>
      <c r="H306" s="7">
        <v>0</v>
      </c>
      <c r="I306" s="8">
        <v>0</v>
      </c>
      <c r="J306" s="7">
        <v>0</v>
      </c>
      <c r="K306" s="7">
        <v>0</v>
      </c>
      <c r="L306" s="12">
        <v>1</v>
      </c>
      <c r="M306" s="10" t="s">
        <v>706</v>
      </c>
      <c r="N306" s="17" t="str">
        <f t="shared" si="6"/>
        <v>Cumplido</v>
      </c>
      <c r="O306" s="9"/>
      <c r="P306" s="1"/>
      <c r="Q306" s="1"/>
      <c r="R306" s="1"/>
      <c r="S306" s="1"/>
      <c r="T306" s="1"/>
      <c r="U306" s="1"/>
      <c r="V306" s="1"/>
      <c r="W306" s="1"/>
      <c r="X306" s="1"/>
      <c r="Y306" s="1"/>
    </row>
    <row r="307" spans="1:25" ht="47.25" x14ac:dyDescent="0.2">
      <c r="A307" s="9"/>
      <c r="B307" s="16" t="s">
        <v>5</v>
      </c>
      <c r="C307" s="5" t="s">
        <v>609</v>
      </c>
      <c r="D307" s="5" t="s">
        <v>21</v>
      </c>
      <c r="E307" s="5" t="s">
        <v>240</v>
      </c>
      <c r="F307" s="6" t="s">
        <v>656</v>
      </c>
      <c r="G307" s="7">
        <v>15107</v>
      </c>
      <c r="H307" s="7">
        <v>0</v>
      </c>
      <c r="I307" s="8">
        <v>0</v>
      </c>
      <c r="J307" s="7">
        <v>0</v>
      </c>
      <c r="K307" s="7">
        <v>0</v>
      </c>
      <c r="L307" s="12">
        <v>1</v>
      </c>
      <c r="M307" s="10" t="s">
        <v>707</v>
      </c>
      <c r="N307" s="17" t="str">
        <f t="shared" si="6"/>
        <v>Cumplido</v>
      </c>
      <c r="O307" s="9"/>
      <c r="P307" s="1"/>
      <c r="Q307" s="1"/>
      <c r="R307" s="1"/>
      <c r="S307" s="1"/>
      <c r="T307" s="1"/>
      <c r="U307" s="1"/>
      <c r="V307" s="1"/>
      <c r="W307" s="1"/>
      <c r="X307" s="1"/>
      <c r="Y307" s="1"/>
    </row>
    <row r="308" spans="1:25" ht="47.25" x14ac:dyDescent="0.2">
      <c r="A308" s="9"/>
      <c r="B308" s="16" t="s">
        <v>5</v>
      </c>
      <c r="C308" s="5" t="s">
        <v>609</v>
      </c>
      <c r="D308" s="5" t="s">
        <v>21</v>
      </c>
      <c r="E308" s="5" t="s">
        <v>240</v>
      </c>
      <c r="F308" s="6" t="s">
        <v>657</v>
      </c>
      <c r="G308" s="7">
        <v>300.10000000000002</v>
      </c>
      <c r="H308" s="7">
        <v>0</v>
      </c>
      <c r="I308" s="8">
        <v>0</v>
      </c>
      <c r="J308" s="7">
        <v>0</v>
      </c>
      <c r="K308" s="7">
        <v>0</v>
      </c>
      <c r="L308" s="12">
        <v>1</v>
      </c>
      <c r="M308" s="10" t="s">
        <v>708</v>
      </c>
      <c r="N308" s="17" t="str">
        <f t="shared" si="6"/>
        <v>Cumplido</v>
      </c>
      <c r="O308" s="9"/>
      <c r="P308" s="1"/>
      <c r="Q308" s="1"/>
      <c r="R308" s="1"/>
      <c r="S308" s="1"/>
      <c r="T308" s="1"/>
      <c r="U308" s="1"/>
      <c r="V308" s="1"/>
      <c r="W308" s="1"/>
      <c r="X308" s="1"/>
      <c r="Y308" s="1"/>
    </row>
    <row r="309" spans="1:25" ht="110.25" x14ac:dyDescent="0.2">
      <c r="A309" s="9"/>
      <c r="B309" s="16" t="s">
        <v>5</v>
      </c>
      <c r="C309" s="5" t="s">
        <v>609</v>
      </c>
      <c r="D309" s="5" t="s">
        <v>21</v>
      </c>
      <c r="E309" s="5" t="s">
        <v>240</v>
      </c>
      <c r="F309" s="6" t="s">
        <v>658</v>
      </c>
      <c r="G309" s="7">
        <v>3</v>
      </c>
      <c r="H309" s="7">
        <v>0</v>
      </c>
      <c r="I309" s="8">
        <v>0</v>
      </c>
      <c r="J309" s="7">
        <v>0</v>
      </c>
      <c r="K309" s="7">
        <v>0</v>
      </c>
      <c r="L309" s="12">
        <v>1</v>
      </c>
      <c r="M309" s="10" t="s">
        <v>709</v>
      </c>
      <c r="N309" s="17" t="str">
        <f t="shared" si="6"/>
        <v>Cumplido</v>
      </c>
      <c r="O309" s="9"/>
      <c r="P309" s="1"/>
      <c r="Q309" s="1"/>
      <c r="R309" s="1"/>
      <c r="S309" s="1"/>
      <c r="T309" s="1"/>
      <c r="U309" s="1"/>
      <c r="V309" s="1"/>
      <c r="W309" s="1"/>
      <c r="X309" s="1"/>
      <c r="Y309" s="1"/>
    </row>
    <row r="310" spans="1:25" ht="78.75" x14ac:dyDescent="0.2">
      <c r="A310" s="9"/>
      <c r="B310" s="16" t="s">
        <v>5</v>
      </c>
      <c r="C310" s="5" t="s">
        <v>609</v>
      </c>
      <c r="D310" s="5" t="s">
        <v>21</v>
      </c>
      <c r="E310" s="5" t="s">
        <v>240</v>
      </c>
      <c r="F310" s="6" t="s">
        <v>659</v>
      </c>
      <c r="G310" s="7">
        <v>1233.07</v>
      </c>
      <c r="H310" s="7">
        <v>0</v>
      </c>
      <c r="I310" s="8">
        <v>0</v>
      </c>
      <c r="J310" s="7">
        <v>0</v>
      </c>
      <c r="K310" s="7">
        <v>0</v>
      </c>
      <c r="L310" s="12">
        <v>1</v>
      </c>
      <c r="M310" s="10" t="s">
        <v>710</v>
      </c>
      <c r="N310" s="17" t="str">
        <f t="shared" si="6"/>
        <v>Cumplido</v>
      </c>
      <c r="O310" s="9"/>
      <c r="P310" s="1"/>
      <c r="Q310" s="1"/>
      <c r="R310" s="1"/>
      <c r="S310" s="1"/>
      <c r="T310" s="1"/>
      <c r="U310" s="1"/>
      <c r="V310" s="1"/>
      <c r="W310" s="1"/>
      <c r="X310" s="1"/>
      <c r="Y310" s="1"/>
    </row>
    <row r="311" spans="1:25" ht="78.75" x14ac:dyDescent="0.2">
      <c r="A311" s="9"/>
      <c r="B311" s="16" t="s">
        <v>5</v>
      </c>
      <c r="C311" s="5" t="s">
        <v>609</v>
      </c>
      <c r="D311" s="5" t="s">
        <v>21</v>
      </c>
      <c r="E311" s="5" t="s">
        <v>240</v>
      </c>
      <c r="F311" s="6" t="s">
        <v>660</v>
      </c>
      <c r="G311" s="7">
        <v>68.33</v>
      </c>
      <c r="H311" s="7">
        <v>0</v>
      </c>
      <c r="I311" s="8">
        <v>0</v>
      </c>
      <c r="J311" s="7">
        <v>0</v>
      </c>
      <c r="K311" s="7">
        <v>0</v>
      </c>
      <c r="L311" s="12">
        <v>1</v>
      </c>
      <c r="M311" s="10" t="s">
        <v>711</v>
      </c>
      <c r="N311" s="17" t="str">
        <f t="shared" si="6"/>
        <v>Cumplido</v>
      </c>
      <c r="O311" s="9"/>
      <c r="P311" s="1"/>
      <c r="Q311" s="1"/>
      <c r="R311" s="1"/>
      <c r="S311" s="1"/>
      <c r="T311" s="1"/>
      <c r="U311" s="1"/>
      <c r="V311" s="1"/>
      <c r="W311" s="1"/>
      <c r="X311" s="1"/>
      <c r="Y311" s="1"/>
    </row>
    <row r="312" spans="1:25" ht="157.5" x14ac:dyDescent="0.2">
      <c r="A312" s="9"/>
      <c r="B312" s="16" t="s">
        <v>5</v>
      </c>
      <c r="C312" s="5" t="s">
        <v>609</v>
      </c>
      <c r="D312" s="5" t="s">
        <v>21</v>
      </c>
      <c r="E312" s="5" t="s">
        <v>240</v>
      </c>
      <c r="F312" s="6" t="s">
        <v>661</v>
      </c>
      <c r="G312" s="7">
        <v>215.39</v>
      </c>
      <c r="H312" s="7">
        <v>0</v>
      </c>
      <c r="I312" s="8">
        <v>0</v>
      </c>
      <c r="J312" s="7">
        <v>0</v>
      </c>
      <c r="K312" s="7">
        <v>0</v>
      </c>
      <c r="L312" s="12">
        <v>1</v>
      </c>
      <c r="M312" s="10" t="s">
        <v>712</v>
      </c>
      <c r="N312" s="17" t="str">
        <f t="shared" si="6"/>
        <v>Cumplido</v>
      </c>
      <c r="O312" s="9"/>
      <c r="P312" s="1"/>
      <c r="Q312" s="1"/>
      <c r="R312" s="1"/>
      <c r="S312" s="1"/>
      <c r="T312" s="1"/>
      <c r="U312" s="1"/>
      <c r="V312" s="1"/>
      <c r="W312" s="1"/>
      <c r="X312" s="1"/>
      <c r="Y312" s="1"/>
    </row>
    <row r="313" spans="1:25" ht="63" x14ac:dyDescent="0.2">
      <c r="A313" s="9"/>
      <c r="B313" s="16" t="s">
        <v>5</v>
      </c>
      <c r="C313" s="5" t="s">
        <v>609</v>
      </c>
      <c r="D313" s="5" t="s">
        <v>21</v>
      </c>
      <c r="E313" s="5" t="s">
        <v>240</v>
      </c>
      <c r="F313" s="6" t="s">
        <v>662</v>
      </c>
      <c r="G313" s="7">
        <v>141.29</v>
      </c>
      <c r="H313" s="7">
        <v>0</v>
      </c>
      <c r="I313" s="8">
        <v>0</v>
      </c>
      <c r="J313" s="7">
        <v>0</v>
      </c>
      <c r="K313" s="7">
        <v>0</v>
      </c>
      <c r="L313" s="12">
        <v>1</v>
      </c>
      <c r="M313" s="10" t="s">
        <v>713</v>
      </c>
      <c r="N313" s="17" t="str">
        <f t="shared" si="6"/>
        <v>Cumplido</v>
      </c>
      <c r="O313" s="9"/>
      <c r="P313" s="1"/>
      <c r="Q313" s="1"/>
      <c r="R313" s="1"/>
      <c r="S313" s="1"/>
      <c r="T313" s="1"/>
      <c r="U313" s="1"/>
      <c r="V313" s="1"/>
      <c r="W313" s="1"/>
      <c r="X313" s="1"/>
      <c r="Y313" s="1"/>
    </row>
    <row r="314" spans="1:25" ht="63" x14ac:dyDescent="0.2">
      <c r="A314" s="9"/>
      <c r="B314" s="16" t="s">
        <v>5</v>
      </c>
      <c r="C314" s="5" t="s">
        <v>609</v>
      </c>
      <c r="D314" s="5" t="s">
        <v>21</v>
      </c>
      <c r="E314" s="5" t="s">
        <v>240</v>
      </c>
      <c r="F314" s="6" t="s">
        <v>663</v>
      </c>
      <c r="G314" s="7">
        <v>80</v>
      </c>
      <c r="H314" s="7">
        <v>0</v>
      </c>
      <c r="I314" s="8">
        <v>0</v>
      </c>
      <c r="J314" s="7">
        <v>0</v>
      </c>
      <c r="K314" s="7">
        <v>0</v>
      </c>
      <c r="L314" s="12">
        <v>1</v>
      </c>
      <c r="M314" s="10" t="s">
        <v>714</v>
      </c>
      <c r="N314" s="17" t="str">
        <f t="shared" si="6"/>
        <v>Cumplido</v>
      </c>
      <c r="O314" s="9"/>
      <c r="P314" s="1"/>
      <c r="Q314" s="1"/>
      <c r="R314" s="1"/>
      <c r="S314" s="1"/>
      <c r="T314" s="1"/>
      <c r="U314" s="1"/>
      <c r="V314" s="1"/>
      <c r="W314" s="1"/>
      <c r="X314" s="1"/>
      <c r="Y314" s="1"/>
    </row>
    <row r="315" spans="1:25" ht="78.75" x14ac:dyDescent="0.2">
      <c r="A315" s="9"/>
      <c r="B315" s="16" t="s">
        <v>5</v>
      </c>
      <c r="C315" s="5" t="s">
        <v>609</v>
      </c>
      <c r="D315" s="5" t="s">
        <v>22</v>
      </c>
      <c r="E315" s="5" t="s">
        <v>240</v>
      </c>
      <c r="F315" s="6" t="s">
        <v>664</v>
      </c>
      <c r="G315" s="7">
        <v>614.15</v>
      </c>
      <c r="H315" s="7">
        <v>216.15</v>
      </c>
      <c r="I315" s="8">
        <v>0.35194984938532936</v>
      </c>
      <c r="J315" s="7">
        <v>0</v>
      </c>
      <c r="K315" s="7">
        <v>216.15</v>
      </c>
      <c r="L315" s="12">
        <v>1</v>
      </c>
      <c r="M315" s="10" t="s">
        <v>715</v>
      </c>
      <c r="N315" s="17" t="str">
        <f t="shared" si="6"/>
        <v>Cumplido</v>
      </c>
      <c r="O315" s="9"/>
      <c r="P315" s="1"/>
      <c r="Q315" s="1"/>
      <c r="R315" s="1"/>
      <c r="S315" s="1"/>
      <c r="T315" s="1"/>
      <c r="U315" s="1"/>
      <c r="V315" s="1"/>
      <c r="W315" s="1"/>
      <c r="X315" s="1"/>
      <c r="Y315" s="1"/>
    </row>
    <row r="316" spans="1:25" ht="157.5" x14ac:dyDescent="0.2">
      <c r="A316" s="9"/>
      <c r="B316" s="16" t="s">
        <v>5</v>
      </c>
      <c r="C316" s="5" t="s">
        <v>609</v>
      </c>
      <c r="D316" s="5" t="s">
        <v>22</v>
      </c>
      <c r="E316" s="5" t="s">
        <v>240</v>
      </c>
      <c r="F316" s="6" t="s">
        <v>665</v>
      </c>
      <c r="G316" s="7">
        <v>16426</v>
      </c>
      <c r="H316" s="7">
        <v>4106.57</v>
      </c>
      <c r="I316" s="8">
        <v>0.25000426153658833</v>
      </c>
      <c r="J316" s="7">
        <v>0</v>
      </c>
      <c r="K316" s="7">
        <v>4106.57</v>
      </c>
      <c r="L316" s="12">
        <v>1</v>
      </c>
      <c r="M316" s="10" t="s">
        <v>716</v>
      </c>
      <c r="N316" s="17" t="str">
        <f t="shared" si="6"/>
        <v>Cumplido</v>
      </c>
      <c r="O316" s="9"/>
      <c r="P316" s="1"/>
      <c r="Q316" s="1"/>
      <c r="R316" s="1"/>
      <c r="S316" s="1"/>
      <c r="T316" s="1"/>
      <c r="U316" s="1"/>
      <c r="V316" s="1"/>
      <c r="W316" s="1"/>
      <c r="X316" s="1"/>
      <c r="Y316" s="1"/>
    </row>
    <row r="317" spans="1:25" ht="94.5" x14ac:dyDescent="0.2">
      <c r="A317" s="9"/>
      <c r="B317" s="16" t="s">
        <v>5</v>
      </c>
      <c r="C317" s="5" t="s">
        <v>609</v>
      </c>
      <c r="D317" s="5" t="s">
        <v>22</v>
      </c>
      <c r="E317" s="5" t="s">
        <v>240</v>
      </c>
      <c r="F317" s="6" t="s">
        <v>666</v>
      </c>
      <c r="G317" s="7">
        <v>5532.53</v>
      </c>
      <c r="H317" s="7">
        <v>1383.31</v>
      </c>
      <c r="I317" s="8">
        <v>0.25003208297108193</v>
      </c>
      <c r="J317" s="7">
        <v>0</v>
      </c>
      <c r="K317" s="7">
        <v>1383.31</v>
      </c>
      <c r="L317" s="12">
        <v>1</v>
      </c>
      <c r="M317" s="10" t="s">
        <v>717</v>
      </c>
      <c r="N317" s="17" t="str">
        <f t="shared" si="6"/>
        <v>Cumplido</v>
      </c>
      <c r="O317" s="9"/>
      <c r="P317" s="1"/>
      <c r="Q317" s="1"/>
      <c r="R317" s="1"/>
      <c r="S317" s="1"/>
      <c r="T317" s="1"/>
      <c r="U317" s="1"/>
      <c r="V317" s="1"/>
      <c r="W317" s="1"/>
      <c r="X317" s="1"/>
      <c r="Y317" s="1"/>
    </row>
    <row r="318" spans="1:25" ht="78.75" x14ac:dyDescent="0.2">
      <c r="A318" s="9"/>
      <c r="B318" s="16" t="s">
        <v>5</v>
      </c>
      <c r="C318" s="5" t="s">
        <v>609</v>
      </c>
      <c r="D318" s="5" t="s">
        <v>22</v>
      </c>
      <c r="E318" s="5" t="s">
        <v>240</v>
      </c>
      <c r="F318" s="6" t="s">
        <v>667</v>
      </c>
      <c r="G318" s="7">
        <v>42427.39</v>
      </c>
      <c r="H318" s="7">
        <v>10266.35</v>
      </c>
      <c r="I318" s="8">
        <v>0.24197458292862231</v>
      </c>
      <c r="J318" s="7">
        <v>0</v>
      </c>
      <c r="K318" s="7">
        <v>10266.35</v>
      </c>
      <c r="L318" s="12">
        <v>1</v>
      </c>
      <c r="M318" s="10" t="s">
        <v>718</v>
      </c>
      <c r="N318" s="17" t="str">
        <f t="shared" si="6"/>
        <v>Cumplido</v>
      </c>
      <c r="O318" s="9"/>
      <c r="P318" s="1"/>
      <c r="Q318" s="1"/>
      <c r="R318" s="1"/>
      <c r="S318" s="1"/>
      <c r="T318" s="1"/>
      <c r="U318" s="1"/>
      <c r="V318" s="1"/>
      <c r="W318" s="1"/>
      <c r="X318" s="1"/>
      <c r="Y318" s="1"/>
    </row>
    <row r="319" spans="1:25" ht="63" x14ac:dyDescent="0.2">
      <c r="A319" s="9"/>
      <c r="B319" s="16" t="s">
        <v>5</v>
      </c>
      <c r="C319" s="5" t="s">
        <v>609</v>
      </c>
      <c r="D319" s="5" t="s">
        <v>22</v>
      </c>
      <c r="E319" s="5" t="s">
        <v>240</v>
      </c>
      <c r="F319" s="6" t="s">
        <v>668</v>
      </c>
      <c r="G319" s="7">
        <v>2700</v>
      </c>
      <c r="H319" s="7">
        <v>981.78</v>
      </c>
      <c r="I319" s="8">
        <v>0.36362222222222224</v>
      </c>
      <c r="J319" s="7">
        <v>0</v>
      </c>
      <c r="K319" s="7">
        <v>981.78</v>
      </c>
      <c r="L319" s="12">
        <v>1</v>
      </c>
      <c r="M319" s="10" t="s">
        <v>719</v>
      </c>
      <c r="N319" s="17" t="str">
        <f t="shared" si="6"/>
        <v>Cumplido</v>
      </c>
      <c r="O319" s="9"/>
      <c r="P319" s="1"/>
      <c r="Q319" s="1"/>
      <c r="R319" s="1"/>
      <c r="S319" s="1"/>
      <c r="T319" s="1"/>
      <c r="U319" s="1"/>
      <c r="V319" s="1"/>
      <c r="W319" s="1"/>
      <c r="X319" s="1"/>
      <c r="Y319" s="1"/>
    </row>
    <row r="320" spans="1:25" ht="94.5" x14ac:dyDescent="0.2">
      <c r="A320" s="9"/>
      <c r="B320" s="16" t="s">
        <v>5</v>
      </c>
      <c r="C320" s="5" t="s">
        <v>609</v>
      </c>
      <c r="D320" s="5" t="s">
        <v>22</v>
      </c>
      <c r="E320" s="5" t="s">
        <v>240</v>
      </c>
      <c r="F320" s="6" t="s">
        <v>669</v>
      </c>
      <c r="G320" s="7">
        <v>63010.58</v>
      </c>
      <c r="H320" s="7">
        <v>16185.3</v>
      </c>
      <c r="I320" s="8">
        <v>0.25686638656555771</v>
      </c>
      <c r="J320" s="7">
        <v>0</v>
      </c>
      <c r="K320" s="7">
        <v>16185.3</v>
      </c>
      <c r="L320" s="12">
        <v>1</v>
      </c>
      <c r="M320" s="10" t="s">
        <v>720</v>
      </c>
      <c r="N320" s="17" t="str">
        <f t="shared" si="6"/>
        <v>Cumplido</v>
      </c>
      <c r="O320" s="9"/>
      <c r="P320" s="1"/>
      <c r="Q320" s="1"/>
      <c r="R320" s="1"/>
      <c r="S320" s="1"/>
      <c r="T320" s="1"/>
      <c r="U320" s="1"/>
      <c r="V320" s="1"/>
      <c r="W320" s="1"/>
      <c r="X320" s="1"/>
      <c r="Y320" s="1"/>
    </row>
    <row r="321" spans="1:25" ht="47.25" x14ac:dyDescent="0.2">
      <c r="A321" s="9"/>
      <c r="B321" s="16" t="s">
        <v>5</v>
      </c>
      <c r="C321" s="5" t="s">
        <v>609</v>
      </c>
      <c r="D321" s="5" t="s">
        <v>23</v>
      </c>
      <c r="E321" s="5" t="s">
        <v>240</v>
      </c>
      <c r="F321" s="6" t="s">
        <v>670</v>
      </c>
      <c r="G321" s="7">
        <v>4410.3599999999997</v>
      </c>
      <c r="H321" s="7">
        <v>0</v>
      </c>
      <c r="I321" s="8">
        <v>0</v>
      </c>
      <c r="J321" s="7">
        <v>0</v>
      </c>
      <c r="K321" s="7">
        <v>0</v>
      </c>
      <c r="L321" s="12">
        <v>1</v>
      </c>
      <c r="M321" s="10" t="s">
        <v>721</v>
      </c>
      <c r="N321" s="17" t="str">
        <f t="shared" si="6"/>
        <v>Cumplido</v>
      </c>
      <c r="O321" s="9"/>
      <c r="P321" s="1"/>
      <c r="Q321" s="1"/>
      <c r="R321" s="1"/>
      <c r="S321" s="1"/>
      <c r="T321" s="1"/>
      <c r="U321" s="1"/>
      <c r="V321" s="1"/>
      <c r="W321" s="1"/>
      <c r="X321" s="1"/>
      <c r="Y321" s="1"/>
    </row>
    <row r="322" spans="1:25" ht="47.25" x14ac:dyDescent="0.2">
      <c r="A322" s="9"/>
      <c r="B322" s="16" t="s">
        <v>5</v>
      </c>
      <c r="C322" s="5" t="s">
        <v>609</v>
      </c>
      <c r="D322" s="5" t="s">
        <v>23</v>
      </c>
      <c r="E322" s="5" t="s">
        <v>240</v>
      </c>
      <c r="F322" s="6" t="s">
        <v>671</v>
      </c>
      <c r="G322" s="7">
        <v>268.63</v>
      </c>
      <c r="H322" s="7">
        <v>0</v>
      </c>
      <c r="I322" s="8">
        <v>0</v>
      </c>
      <c r="J322" s="7">
        <v>0</v>
      </c>
      <c r="K322" s="7">
        <v>0</v>
      </c>
      <c r="L322" s="12">
        <v>1</v>
      </c>
      <c r="M322" s="10" t="s">
        <v>722</v>
      </c>
      <c r="N322" s="17" t="str">
        <f t="shared" si="6"/>
        <v>Cumplido</v>
      </c>
      <c r="O322" s="9"/>
      <c r="P322" s="1"/>
      <c r="Q322" s="1"/>
      <c r="R322" s="1"/>
      <c r="S322" s="1"/>
      <c r="T322" s="1"/>
      <c r="U322" s="1"/>
      <c r="V322" s="1"/>
      <c r="W322" s="1"/>
      <c r="X322" s="1"/>
      <c r="Y322" s="1"/>
    </row>
    <row r="323" spans="1:25" ht="47.25" x14ac:dyDescent="0.2">
      <c r="A323" s="9"/>
      <c r="B323" s="16" t="s">
        <v>5</v>
      </c>
      <c r="C323" s="5" t="s">
        <v>609</v>
      </c>
      <c r="D323" s="5" t="s">
        <v>23</v>
      </c>
      <c r="E323" s="5" t="s">
        <v>240</v>
      </c>
      <c r="F323" s="6" t="s">
        <v>672</v>
      </c>
      <c r="G323" s="7">
        <v>285</v>
      </c>
      <c r="H323" s="7">
        <v>284.8</v>
      </c>
      <c r="I323" s="8">
        <v>0.99929824561403513</v>
      </c>
      <c r="J323" s="7">
        <v>0</v>
      </c>
      <c r="K323" s="7">
        <v>284.8</v>
      </c>
      <c r="L323" s="12">
        <v>1</v>
      </c>
      <c r="M323" s="10" t="s">
        <v>723</v>
      </c>
      <c r="N323" s="17" t="str">
        <f t="shared" si="6"/>
        <v>Cumplido</v>
      </c>
      <c r="O323" s="9"/>
      <c r="P323" s="1"/>
      <c r="Q323" s="1"/>
      <c r="R323" s="1"/>
      <c r="S323" s="1"/>
      <c r="T323" s="1"/>
      <c r="U323" s="1"/>
      <c r="V323" s="1"/>
      <c r="W323" s="1"/>
      <c r="X323" s="1"/>
      <c r="Y323" s="1"/>
    </row>
    <row r="324" spans="1:25" ht="47.25" x14ac:dyDescent="0.2">
      <c r="A324" s="9"/>
      <c r="B324" s="16" t="s">
        <v>5</v>
      </c>
      <c r="C324" s="5" t="s">
        <v>609</v>
      </c>
      <c r="D324" s="5" t="s">
        <v>23</v>
      </c>
      <c r="E324" s="5" t="s">
        <v>240</v>
      </c>
      <c r="F324" s="6" t="s">
        <v>673</v>
      </c>
      <c r="G324" s="7">
        <v>4548.6000000000004</v>
      </c>
      <c r="H324" s="7">
        <v>621.91</v>
      </c>
      <c r="I324" s="8">
        <v>0.13672558589456094</v>
      </c>
      <c r="J324" s="7">
        <v>0</v>
      </c>
      <c r="K324" s="7">
        <v>621.91</v>
      </c>
      <c r="L324" s="12">
        <v>1</v>
      </c>
      <c r="M324" s="10" t="s">
        <v>724</v>
      </c>
      <c r="N324" s="17" t="str">
        <f t="shared" si="6"/>
        <v>Cumplido</v>
      </c>
      <c r="O324" s="9"/>
      <c r="P324" s="1"/>
      <c r="Q324" s="1"/>
      <c r="R324" s="1"/>
      <c r="S324" s="1"/>
      <c r="T324" s="1"/>
      <c r="U324" s="1"/>
      <c r="V324" s="1"/>
      <c r="W324" s="1"/>
      <c r="X324" s="1"/>
      <c r="Y324" s="1"/>
    </row>
    <row r="325" spans="1:25" ht="47.25" x14ac:dyDescent="0.2">
      <c r="A325" s="9"/>
      <c r="B325" s="16" t="s">
        <v>5</v>
      </c>
      <c r="C325" s="5" t="s">
        <v>609</v>
      </c>
      <c r="D325" s="5" t="s">
        <v>23</v>
      </c>
      <c r="E325" s="5" t="s">
        <v>240</v>
      </c>
      <c r="F325" s="6" t="s">
        <v>674</v>
      </c>
      <c r="G325" s="7">
        <v>821</v>
      </c>
      <c r="H325" s="7">
        <v>525.02</v>
      </c>
      <c r="I325" s="8">
        <v>0.63948842874543232</v>
      </c>
      <c r="J325" s="7">
        <v>0</v>
      </c>
      <c r="K325" s="7">
        <v>525.02</v>
      </c>
      <c r="L325" s="12">
        <v>1</v>
      </c>
      <c r="M325" s="10" t="s">
        <v>725</v>
      </c>
      <c r="N325" s="17" t="str">
        <f t="shared" si="6"/>
        <v>Cumplido</v>
      </c>
      <c r="O325" s="9"/>
      <c r="P325" s="1"/>
      <c r="Q325" s="1"/>
      <c r="R325" s="1"/>
      <c r="S325" s="1"/>
      <c r="T325" s="1"/>
      <c r="U325" s="1"/>
      <c r="V325" s="1"/>
      <c r="W325" s="1"/>
      <c r="X325" s="1"/>
      <c r="Y325" s="1"/>
    </row>
    <row r="326" spans="1:25" ht="47.25" x14ac:dyDescent="0.2">
      <c r="A326" s="9"/>
      <c r="B326" s="16" t="s">
        <v>5</v>
      </c>
      <c r="C326" s="5" t="s">
        <v>609</v>
      </c>
      <c r="D326" s="5" t="s">
        <v>23</v>
      </c>
      <c r="E326" s="5" t="s">
        <v>240</v>
      </c>
      <c r="F326" s="6" t="s">
        <v>675</v>
      </c>
      <c r="G326" s="7">
        <v>4.26</v>
      </c>
      <c r="H326" s="7">
        <v>0</v>
      </c>
      <c r="I326" s="8">
        <v>0</v>
      </c>
      <c r="J326" s="7">
        <v>0</v>
      </c>
      <c r="K326" s="7">
        <v>0</v>
      </c>
      <c r="L326" s="12">
        <v>1</v>
      </c>
      <c r="M326" s="10" t="s">
        <v>726</v>
      </c>
      <c r="N326" s="17" t="str">
        <f t="shared" si="6"/>
        <v>Cumplido</v>
      </c>
      <c r="O326" s="9"/>
      <c r="P326" s="1"/>
      <c r="Q326" s="1"/>
      <c r="R326" s="1"/>
      <c r="S326" s="1"/>
      <c r="T326" s="1"/>
      <c r="U326" s="1"/>
      <c r="V326" s="1"/>
      <c r="W326" s="1"/>
      <c r="X326" s="1"/>
      <c r="Y326" s="1"/>
    </row>
    <row r="327" spans="1:25" ht="94.5" x14ac:dyDescent="0.2">
      <c r="A327" s="9"/>
      <c r="B327" s="16" t="s">
        <v>5</v>
      </c>
      <c r="C327" s="5" t="s">
        <v>609</v>
      </c>
      <c r="D327" s="5" t="s">
        <v>23</v>
      </c>
      <c r="E327" s="5" t="s">
        <v>240</v>
      </c>
      <c r="F327" s="6" t="s">
        <v>676</v>
      </c>
      <c r="G327" s="7">
        <v>216.26</v>
      </c>
      <c r="H327" s="7">
        <v>26.9</v>
      </c>
      <c r="I327" s="8">
        <v>0.12438731156940719</v>
      </c>
      <c r="J327" s="7">
        <v>0</v>
      </c>
      <c r="K327" s="7">
        <v>26.9</v>
      </c>
      <c r="L327" s="12">
        <v>1</v>
      </c>
      <c r="M327" s="10" t="s">
        <v>727</v>
      </c>
      <c r="N327" s="17" t="str">
        <f t="shared" si="6"/>
        <v>Cumplido</v>
      </c>
      <c r="O327" s="9"/>
      <c r="P327" s="1"/>
      <c r="Q327" s="1"/>
      <c r="R327" s="1"/>
      <c r="S327" s="1"/>
      <c r="T327" s="1"/>
      <c r="U327" s="1"/>
      <c r="V327" s="1"/>
      <c r="W327" s="1"/>
      <c r="X327" s="1"/>
      <c r="Y327" s="1"/>
    </row>
    <row r="328" spans="1:25" ht="94.5" x14ac:dyDescent="0.2">
      <c r="A328" s="9"/>
      <c r="B328" s="16" t="s">
        <v>5</v>
      </c>
      <c r="C328" s="5" t="s">
        <v>609</v>
      </c>
      <c r="D328" s="5" t="s">
        <v>18</v>
      </c>
      <c r="E328" s="5" t="s">
        <v>240</v>
      </c>
      <c r="F328" s="6" t="s">
        <v>728</v>
      </c>
      <c r="G328" s="24">
        <v>1</v>
      </c>
      <c r="H328" s="7">
        <v>0.5</v>
      </c>
      <c r="I328" s="8">
        <v>0.5</v>
      </c>
      <c r="J328" s="7">
        <v>0.5</v>
      </c>
      <c r="K328" s="7">
        <v>0.5</v>
      </c>
      <c r="L328" s="12">
        <v>1</v>
      </c>
      <c r="M328" s="10" t="s">
        <v>859</v>
      </c>
      <c r="N328" s="17" t="str">
        <f t="shared" si="6"/>
        <v>Cumplido</v>
      </c>
      <c r="O328" s="9"/>
      <c r="P328" s="1"/>
      <c r="Q328" s="1"/>
      <c r="R328" s="1"/>
      <c r="S328" s="1"/>
      <c r="T328" s="1"/>
      <c r="U328" s="1"/>
      <c r="V328" s="1"/>
      <c r="W328" s="1"/>
      <c r="X328" s="1"/>
      <c r="Y328" s="1"/>
    </row>
    <row r="329" spans="1:25" ht="78.75" x14ac:dyDescent="0.2">
      <c r="A329" s="9"/>
      <c r="B329" s="16" t="s">
        <v>5</v>
      </c>
      <c r="C329" s="5" t="s">
        <v>609</v>
      </c>
      <c r="D329" s="5" t="s">
        <v>18</v>
      </c>
      <c r="E329" s="5" t="s">
        <v>240</v>
      </c>
      <c r="F329" s="6" t="s">
        <v>729</v>
      </c>
      <c r="G329" s="24">
        <v>1</v>
      </c>
      <c r="H329" s="7">
        <v>0.5</v>
      </c>
      <c r="I329" s="8">
        <v>0.5</v>
      </c>
      <c r="J329" s="7">
        <v>0.5</v>
      </c>
      <c r="K329" s="7">
        <v>0.5</v>
      </c>
      <c r="L329" s="12">
        <v>1</v>
      </c>
      <c r="M329" s="10" t="s">
        <v>860</v>
      </c>
      <c r="N329" s="17" t="str">
        <f t="shared" si="6"/>
        <v>Cumplido</v>
      </c>
      <c r="O329" s="9"/>
      <c r="P329" s="1"/>
      <c r="Q329" s="1"/>
      <c r="R329" s="1"/>
      <c r="S329" s="1"/>
      <c r="T329" s="1"/>
      <c r="U329" s="1"/>
      <c r="V329" s="1"/>
      <c r="W329" s="1"/>
      <c r="X329" s="1"/>
      <c r="Y329" s="1"/>
    </row>
    <row r="330" spans="1:25" ht="78.75" x14ac:dyDescent="0.2">
      <c r="A330" s="9"/>
      <c r="B330" s="16" t="s">
        <v>5</v>
      </c>
      <c r="C330" s="5" t="s">
        <v>609</v>
      </c>
      <c r="D330" s="5" t="s">
        <v>18</v>
      </c>
      <c r="E330" s="5" t="s">
        <v>240</v>
      </c>
      <c r="F330" s="6" t="s">
        <v>730</v>
      </c>
      <c r="G330" s="24">
        <v>1</v>
      </c>
      <c r="H330" s="7">
        <v>0.5</v>
      </c>
      <c r="I330" s="8">
        <v>0.5</v>
      </c>
      <c r="J330" s="7">
        <v>0.5</v>
      </c>
      <c r="K330" s="7">
        <v>0.5</v>
      </c>
      <c r="L330" s="12">
        <v>1</v>
      </c>
      <c r="M330" s="10" t="s">
        <v>861</v>
      </c>
      <c r="N330" s="17" t="str">
        <f t="shared" si="6"/>
        <v>Cumplido</v>
      </c>
      <c r="O330" s="9"/>
      <c r="P330" s="1"/>
      <c r="Q330" s="1"/>
      <c r="R330" s="1"/>
      <c r="S330" s="1"/>
      <c r="T330" s="1"/>
      <c r="U330" s="1"/>
      <c r="V330" s="1"/>
      <c r="W330" s="1"/>
      <c r="X330" s="1"/>
      <c r="Y330" s="1"/>
    </row>
    <row r="331" spans="1:25" ht="47.25" x14ac:dyDescent="0.2">
      <c r="A331" s="9"/>
      <c r="B331" s="16" t="s">
        <v>5</v>
      </c>
      <c r="C331" s="5" t="s">
        <v>609</v>
      </c>
      <c r="D331" s="5" t="s">
        <v>18</v>
      </c>
      <c r="E331" s="5" t="s">
        <v>240</v>
      </c>
      <c r="F331" s="6" t="s">
        <v>731</v>
      </c>
      <c r="G331" s="24">
        <v>1</v>
      </c>
      <c r="H331" s="7">
        <v>0</v>
      </c>
      <c r="I331" s="8">
        <v>0</v>
      </c>
      <c r="J331" s="7">
        <v>0</v>
      </c>
      <c r="K331" s="7">
        <v>0.5</v>
      </c>
      <c r="L331" s="12">
        <v>1</v>
      </c>
      <c r="M331" s="10" t="s">
        <v>862</v>
      </c>
      <c r="N331" s="17" t="str">
        <f t="shared" si="6"/>
        <v>Cumplido</v>
      </c>
      <c r="O331" s="9"/>
      <c r="P331" s="1"/>
      <c r="Q331" s="1"/>
      <c r="R331" s="1"/>
      <c r="S331" s="1"/>
      <c r="T331" s="1"/>
      <c r="U331" s="1"/>
      <c r="V331" s="1"/>
      <c r="W331" s="1"/>
      <c r="X331" s="1"/>
      <c r="Y331" s="1"/>
    </row>
    <row r="332" spans="1:25" ht="94.5" x14ac:dyDescent="0.2">
      <c r="A332" s="9"/>
      <c r="B332" s="16" t="s">
        <v>5</v>
      </c>
      <c r="C332" s="5" t="s">
        <v>609</v>
      </c>
      <c r="D332" s="5" t="s">
        <v>18</v>
      </c>
      <c r="E332" s="5" t="s">
        <v>240</v>
      </c>
      <c r="F332" s="6" t="s">
        <v>732</v>
      </c>
      <c r="G332" s="24">
        <v>1</v>
      </c>
      <c r="H332" s="7">
        <v>0.5</v>
      </c>
      <c r="I332" s="8">
        <v>0.5</v>
      </c>
      <c r="J332" s="7">
        <v>0.5</v>
      </c>
      <c r="K332" s="7">
        <v>0.5</v>
      </c>
      <c r="L332" s="12">
        <v>1</v>
      </c>
      <c r="M332" s="10" t="s">
        <v>863</v>
      </c>
      <c r="N332" s="17" t="str">
        <f t="shared" si="6"/>
        <v>Cumplido</v>
      </c>
      <c r="O332" s="9"/>
      <c r="P332" s="1"/>
      <c r="Q332" s="1"/>
      <c r="R332" s="1"/>
      <c r="S332" s="1"/>
      <c r="T332" s="1"/>
      <c r="U332" s="1"/>
      <c r="V332" s="1"/>
      <c r="W332" s="1"/>
      <c r="X332" s="1"/>
      <c r="Y332" s="1"/>
    </row>
    <row r="333" spans="1:25" ht="47.25" x14ac:dyDescent="0.2">
      <c r="A333" s="9"/>
      <c r="B333" s="16" t="s">
        <v>5</v>
      </c>
      <c r="C333" s="5" t="s">
        <v>609</v>
      </c>
      <c r="D333" s="5" t="s">
        <v>18</v>
      </c>
      <c r="E333" s="5" t="s">
        <v>240</v>
      </c>
      <c r="F333" s="6" t="s">
        <v>733</v>
      </c>
      <c r="G333" s="24">
        <v>1</v>
      </c>
      <c r="H333" s="7">
        <v>0</v>
      </c>
      <c r="I333" s="8">
        <v>0</v>
      </c>
      <c r="J333" s="7">
        <v>0.25</v>
      </c>
      <c r="K333" s="7">
        <v>0.25</v>
      </c>
      <c r="L333" s="12">
        <v>1</v>
      </c>
      <c r="M333" s="10" t="s">
        <v>864</v>
      </c>
      <c r="N333" s="17" t="str">
        <f t="shared" si="6"/>
        <v>Cumplido</v>
      </c>
      <c r="O333" s="9"/>
      <c r="P333" s="1"/>
      <c r="Q333" s="1"/>
      <c r="R333" s="1"/>
      <c r="S333" s="1"/>
      <c r="T333" s="1"/>
      <c r="U333" s="1"/>
      <c r="V333" s="1"/>
      <c r="W333" s="1"/>
      <c r="X333" s="1"/>
      <c r="Y333" s="1"/>
    </row>
    <row r="334" spans="1:25" ht="63" x14ac:dyDescent="0.2">
      <c r="A334" s="9"/>
      <c r="B334" s="16" t="s">
        <v>5</v>
      </c>
      <c r="C334" s="5" t="s">
        <v>609</v>
      </c>
      <c r="D334" s="5" t="s">
        <v>18</v>
      </c>
      <c r="E334" s="5" t="s">
        <v>240</v>
      </c>
      <c r="F334" s="6" t="s">
        <v>734</v>
      </c>
      <c r="G334" s="24">
        <v>1</v>
      </c>
      <c r="H334" s="7">
        <v>0.5</v>
      </c>
      <c r="I334" s="8">
        <v>0.5</v>
      </c>
      <c r="J334" s="7">
        <v>0.5</v>
      </c>
      <c r="K334" s="7">
        <v>0.5</v>
      </c>
      <c r="L334" s="12">
        <v>1</v>
      </c>
      <c r="M334" s="10" t="s">
        <v>865</v>
      </c>
      <c r="N334" s="17" t="str">
        <f t="shared" si="6"/>
        <v>Cumplido</v>
      </c>
      <c r="O334" s="9"/>
      <c r="P334" s="1"/>
      <c r="Q334" s="1"/>
      <c r="R334" s="1"/>
      <c r="S334" s="1"/>
      <c r="T334" s="1"/>
      <c r="U334" s="1"/>
      <c r="V334" s="1"/>
      <c r="W334" s="1"/>
      <c r="X334" s="1"/>
      <c r="Y334" s="1"/>
    </row>
    <row r="335" spans="1:25" ht="47.25" x14ac:dyDescent="0.2">
      <c r="A335" s="9"/>
      <c r="B335" s="16" t="s">
        <v>5</v>
      </c>
      <c r="C335" s="5" t="s">
        <v>609</v>
      </c>
      <c r="D335" s="5" t="s">
        <v>18</v>
      </c>
      <c r="E335" s="5" t="s">
        <v>240</v>
      </c>
      <c r="F335" s="6" t="s">
        <v>735</v>
      </c>
      <c r="G335" s="24">
        <v>1</v>
      </c>
      <c r="H335" s="7">
        <v>0.5</v>
      </c>
      <c r="I335" s="8">
        <v>0.5</v>
      </c>
      <c r="J335" s="7">
        <v>0.5</v>
      </c>
      <c r="K335" s="7">
        <v>0.5</v>
      </c>
      <c r="L335" s="12">
        <v>1</v>
      </c>
      <c r="M335" s="10" t="s">
        <v>866</v>
      </c>
      <c r="N335" s="17" t="str">
        <f t="shared" si="6"/>
        <v>Cumplido</v>
      </c>
      <c r="O335" s="9"/>
      <c r="P335" s="1"/>
      <c r="Q335" s="1"/>
      <c r="R335" s="1"/>
      <c r="S335" s="1"/>
      <c r="T335" s="1"/>
      <c r="U335" s="1"/>
      <c r="V335" s="1"/>
      <c r="W335" s="1"/>
      <c r="X335" s="1"/>
      <c r="Y335" s="1"/>
    </row>
    <row r="336" spans="1:25" ht="47.25" x14ac:dyDescent="0.2">
      <c r="A336" s="9"/>
      <c r="B336" s="16" t="s">
        <v>5</v>
      </c>
      <c r="C336" s="5" t="s">
        <v>609</v>
      </c>
      <c r="D336" s="5" t="s">
        <v>18</v>
      </c>
      <c r="E336" s="5" t="s">
        <v>240</v>
      </c>
      <c r="F336" s="6" t="s">
        <v>736</v>
      </c>
      <c r="G336" s="24">
        <v>1</v>
      </c>
      <c r="H336" s="7">
        <v>0.25</v>
      </c>
      <c r="I336" s="8">
        <v>0.25</v>
      </c>
      <c r="J336" s="7">
        <v>0.25</v>
      </c>
      <c r="K336" s="7">
        <v>0.25</v>
      </c>
      <c r="L336" s="12">
        <v>1</v>
      </c>
      <c r="M336" s="10" t="s">
        <v>867</v>
      </c>
      <c r="N336" s="17" t="str">
        <f t="shared" si="6"/>
        <v>Cumplido</v>
      </c>
      <c r="O336" s="9"/>
      <c r="P336" s="1"/>
      <c r="Q336" s="1"/>
      <c r="R336" s="1"/>
      <c r="S336" s="1"/>
      <c r="T336" s="1"/>
      <c r="U336" s="1"/>
      <c r="V336" s="1"/>
      <c r="W336" s="1"/>
      <c r="X336" s="1"/>
      <c r="Y336" s="1"/>
    </row>
    <row r="337" spans="1:25" ht="47.25" x14ac:dyDescent="0.2">
      <c r="A337" s="9"/>
      <c r="B337" s="16" t="s">
        <v>5</v>
      </c>
      <c r="C337" s="5" t="s">
        <v>609</v>
      </c>
      <c r="D337" s="5" t="s">
        <v>18</v>
      </c>
      <c r="E337" s="5" t="s">
        <v>240</v>
      </c>
      <c r="F337" s="6" t="s">
        <v>737</v>
      </c>
      <c r="G337" s="24">
        <v>1</v>
      </c>
      <c r="H337" s="7">
        <v>0.5</v>
      </c>
      <c r="I337" s="8">
        <v>0.5</v>
      </c>
      <c r="J337" s="7">
        <v>0.5</v>
      </c>
      <c r="K337" s="7">
        <v>0.5</v>
      </c>
      <c r="L337" s="12">
        <v>1</v>
      </c>
      <c r="M337" s="10" t="s">
        <v>868</v>
      </c>
      <c r="N337" s="17" t="str">
        <f t="shared" si="6"/>
        <v>Cumplido</v>
      </c>
      <c r="O337" s="9"/>
      <c r="P337" s="1"/>
      <c r="Q337" s="1"/>
      <c r="R337" s="1"/>
      <c r="S337" s="1"/>
      <c r="T337" s="1"/>
      <c r="U337" s="1"/>
      <c r="V337" s="1"/>
      <c r="W337" s="1"/>
      <c r="X337" s="1"/>
      <c r="Y337" s="1"/>
    </row>
    <row r="338" spans="1:25" ht="63" x14ac:dyDescent="0.2">
      <c r="A338" s="9"/>
      <c r="B338" s="16" t="s">
        <v>5</v>
      </c>
      <c r="C338" s="5" t="s">
        <v>609</v>
      </c>
      <c r="D338" s="5" t="s">
        <v>18</v>
      </c>
      <c r="E338" s="5" t="s">
        <v>240</v>
      </c>
      <c r="F338" s="6" t="s">
        <v>738</v>
      </c>
      <c r="G338" s="24">
        <v>1</v>
      </c>
      <c r="H338" s="7">
        <v>0.5</v>
      </c>
      <c r="I338" s="8">
        <v>0.5</v>
      </c>
      <c r="J338" s="7">
        <v>0.5</v>
      </c>
      <c r="K338" s="7">
        <v>0.5</v>
      </c>
      <c r="L338" s="12">
        <v>1</v>
      </c>
      <c r="M338" s="10" t="s">
        <v>869</v>
      </c>
      <c r="N338" s="17" t="str">
        <f t="shared" si="6"/>
        <v>Cumplido</v>
      </c>
      <c r="O338" s="9"/>
      <c r="P338" s="1"/>
      <c r="Q338" s="1"/>
      <c r="R338" s="1"/>
      <c r="S338" s="1"/>
      <c r="T338" s="1"/>
      <c r="U338" s="1"/>
      <c r="V338" s="1"/>
      <c r="W338" s="1"/>
      <c r="X338" s="1"/>
      <c r="Y338" s="1"/>
    </row>
    <row r="339" spans="1:25" ht="47.25" x14ac:dyDescent="0.2">
      <c r="A339" s="9"/>
      <c r="B339" s="16" t="s">
        <v>5</v>
      </c>
      <c r="C339" s="5" t="s">
        <v>609</v>
      </c>
      <c r="D339" s="5" t="s">
        <v>19</v>
      </c>
      <c r="E339" s="5" t="s">
        <v>240</v>
      </c>
      <c r="F339" s="6" t="s">
        <v>739</v>
      </c>
      <c r="G339" s="24">
        <v>1</v>
      </c>
      <c r="H339" s="7">
        <v>0.5</v>
      </c>
      <c r="I339" s="8">
        <v>0.5</v>
      </c>
      <c r="J339" s="7">
        <v>0.5</v>
      </c>
      <c r="K339" s="7">
        <v>0.5</v>
      </c>
      <c r="L339" s="12">
        <v>1</v>
      </c>
      <c r="M339" s="10" t="s">
        <v>870</v>
      </c>
      <c r="N339" s="17" t="str">
        <f t="shared" si="6"/>
        <v>Cumplido</v>
      </c>
      <c r="O339" s="9"/>
      <c r="P339" s="1"/>
      <c r="Q339" s="1"/>
      <c r="R339" s="1"/>
      <c r="S339" s="1"/>
      <c r="T339" s="1"/>
      <c r="U339" s="1"/>
      <c r="V339" s="1"/>
      <c r="W339" s="1"/>
      <c r="X339" s="1"/>
      <c r="Y339" s="1"/>
    </row>
    <row r="340" spans="1:25" ht="47.25" x14ac:dyDescent="0.2">
      <c r="A340" s="9"/>
      <c r="B340" s="16" t="s">
        <v>5</v>
      </c>
      <c r="C340" s="5" t="s">
        <v>609</v>
      </c>
      <c r="D340" s="5" t="s">
        <v>19</v>
      </c>
      <c r="E340" s="5" t="s">
        <v>240</v>
      </c>
      <c r="F340" s="6" t="s">
        <v>740</v>
      </c>
      <c r="G340" s="24">
        <v>1</v>
      </c>
      <c r="H340" s="7">
        <v>0.5</v>
      </c>
      <c r="I340" s="8">
        <v>0.5</v>
      </c>
      <c r="J340" s="7">
        <v>0.5</v>
      </c>
      <c r="K340" s="7">
        <v>0.5</v>
      </c>
      <c r="L340" s="12">
        <v>1</v>
      </c>
      <c r="M340" s="10" t="s">
        <v>871</v>
      </c>
      <c r="N340" s="17" t="str">
        <f t="shared" si="6"/>
        <v>Cumplido</v>
      </c>
      <c r="O340" s="9"/>
      <c r="P340" s="1"/>
      <c r="Q340" s="1"/>
      <c r="R340" s="1"/>
      <c r="S340" s="1"/>
      <c r="T340" s="1"/>
      <c r="U340" s="1"/>
      <c r="V340" s="1"/>
      <c r="W340" s="1"/>
      <c r="X340" s="1"/>
      <c r="Y340" s="1"/>
    </row>
    <row r="341" spans="1:25" ht="47.25" x14ac:dyDescent="0.2">
      <c r="A341" s="9"/>
      <c r="B341" s="16" t="s">
        <v>5</v>
      </c>
      <c r="C341" s="5" t="s">
        <v>609</v>
      </c>
      <c r="D341" s="5" t="s">
        <v>19</v>
      </c>
      <c r="E341" s="5" t="s">
        <v>240</v>
      </c>
      <c r="F341" s="6" t="s">
        <v>741</v>
      </c>
      <c r="G341" s="24">
        <v>1</v>
      </c>
      <c r="H341" s="7">
        <v>0.5</v>
      </c>
      <c r="I341" s="8">
        <v>0.5</v>
      </c>
      <c r="J341" s="7">
        <v>0.5</v>
      </c>
      <c r="K341" s="7">
        <v>0.5</v>
      </c>
      <c r="L341" s="12">
        <v>1</v>
      </c>
      <c r="M341" s="10" t="s">
        <v>872</v>
      </c>
      <c r="N341" s="17" t="str">
        <f t="shared" si="6"/>
        <v>Cumplido</v>
      </c>
      <c r="O341" s="9"/>
      <c r="P341" s="1"/>
      <c r="Q341" s="1"/>
      <c r="R341" s="1"/>
      <c r="S341" s="1"/>
      <c r="T341" s="1"/>
      <c r="U341" s="1"/>
      <c r="V341" s="1"/>
      <c r="W341" s="1"/>
      <c r="X341" s="1"/>
      <c r="Y341" s="1"/>
    </row>
    <row r="342" spans="1:25" ht="47.25" x14ac:dyDescent="0.2">
      <c r="A342" s="9"/>
      <c r="B342" s="16" t="s">
        <v>5</v>
      </c>
      <c r="C342" s="5" t="s">
        <v>609</v>
      </c>
      <c r="D342" s="5" t="s">
        <v>19</v>
      </c>
      <c r="E342" s="5" t="s">
        <v>240</v>
      </c>
      <c r="F342" s="6" t="s">
        <v>742</v>
      </c>
      <c r="G342" s="24">
        <v>1</v>
      </c>
      <c r="H342" s="7">
        <v>0.5</v>
      </c>
      <c r="I342" s="8">
        <v>0.5</v>
      </c>
      <c r="J342" s="7">
        <v>0.5</v>
      </c>
      <c r="K342" s="7">
        <v>0.5</v>
      </c>
      <c r="L342" s="12">
        <v>1</v>
      </c>
      <c r="M342" s="10" t="s">
        <v>873</v>
      </c>
      <c r="N342" s="17" t="str">
        <f t="shared" si="6"/>
        <v>Cumplido</v>
      </c>
      <c r="O342" s="9"/>
      <c r="P342" s="1"/>
      <c r="Q342" s="1"/>
      <c r="R342" s="1"/>
      <c r="S342" s="1"/>
      <c r="T342" s="1"/>
      <c r="U342" s="1"/>
      <c r="V342" s="1"/>
      <c r="W342" s="1"/>
      <c r="X342" s="1"/>
      <c r="Y342" s="1"/>
    </row>
    <row r="343" spans="1:25" ht="47.25" x14ac:dyDescent="0.2">
      <c r="A343" s="9"/>
      <c r="B343" s="16" t="s">
        <v>5</v>
      </c>
      <c r="C343" s="5" t="s">
        <v>609</v>
      </c>
      <c r="D343" s="5" t="s">
        <v>19</v>
      </c>
      <c r="E343" s="5" t="s">
        <v>240</v>
      </c>
      <c r="F343" s="6" t="s">
        <v>743</v>
      </c>
      <c r="G343" s="24">
        <v>1</v>
      </c>
      <c r="H343" s="7">
        <v>0.5</v>
      </c>
      <c r="I343" s="8">
        <v>0.5</v>
      </c>
      <c r="J343" s="7">
        <v>0.5</v>
      </c>
      <c r="K343" s="7">
        <v>0.5</v>
      </c>
      <c r="L343" s="12">
        <v>1</v>
      </c>
      <c r="M343" s="10" t="s">
        <v>874</v>
      </c>
      <c r="N343" s="17" t="str">
        <f t="shared" si="6"/>
        <v>Cumplido</v>
      </c>
      <c r="O343" s="9"/>
      <c r="P343" s="1"/>
      <c r="Q343" s="1"/>
      <c r="R343" s="1"/>
      <c r="S343" s="1"/>
      <c r="T343" s="1"/>
      <c r="U343" s="1"/>
      <c r="V343" s="1"/>
      <c r="W343" s="1"/>
      <c r="X343" s="1"/>
      <c r="Y343" s="1"/>
    </row>
    <row r="344" spans="1:25" ht="63" x14ac:dyDescent="0.2">
      <c r="A344" s="9"/>
      <c r="B344" s="16" t="s">
        <v>5</v>
      </c>
      <c r="C344" s="5" t="s">
        <v>609</v>
      </c>
      <c r="D344" s="5" t="s">
        <v>19</v>
      </c>
      <c r="E344" s="5" t="s">
        <v>240</v>
      </c>
      <c r="F344" s="6" t="s">
        <v>744</v>
      </c>
      <c r="G344" s="24">
        <v>1</v>
      </c>
      <c r="H344" s="7">
        <v>0</v>
      </c>
      <c r="I344" s="8">
        <v>0</v>
      </c>
      <c r="J344" s="7">
        <v>0</v>
      </c>
      <c r="K344" s="7">
        <v>0</v>
      </c>
      <c r="L344" s="12">
        <v>1</v>
      </c>
      <c r="M344" s="10" t="s">
        <v>745</v>
      </c>
      <c r="N344" s="17" t="str">
        <f t="shared" si="6"/>
        <v>Cumplido</v>
      </c>
      <c r="O344" s="9"/>
      <c r="P344" s="1"/>
      <c r="Q344" s="1"/>
      <c r="R344" s="1"/>
      <c r="S344" s="1"/>
      <c r="T344" s="1"/>
      <c r="U344" s="1"/>
      <c r="V344" s="1"/>
      <c r="W344" s="1"/>
      <c r="X344" s="1"/>
      <c r="Y344" s="1"/>
    </row>
    <row r="345" spans="1:25" ht="47.25" x14ac:dyDescent="0.2">
      <c r="A345" s="9"/>
      <c r="B345" s="16" t="s">
        <v>5</v>
      </c>
      <c r="C345" s="5" t="s">
        <v>609</v>
      </c>
      <c r="D345" s="5" t="s">
        <v>19</v>
      </c>
      <c r="E345" s="5" t="s">
        <v>240</v>
      </c>
      <c r="F345" s="6" t="s">
        <v>746</v>
      </c>
      <c r="G345" s="24">
        <v>1</v>
      </c>
      <c r="H345" s="7">
        <v>0</v>
      </c>
      <c r="I345" s="8">
        <v>0</v>
      </c>
      <c r="J345" s="7">
        <v>0.5</v>
      </c>
      <c r="K345" s="7">
        <v>0.5</v>
      </c>
      <c r="L345" s="12">
        <v>1</v>
      </c>
      <c r="M345" s="10" t="s">
        <v>875</v>
      </c>
      <c r="N345" s="17" t="str">
        <f t="shared" si="6"/>
        <v>Cumplido</v>
      </c>
      <c r="O345" s="9"/>
      <c r="P345" s="1"/>
      <c r="Q345" s="1"/>
      <c r="R345" s="1"/>
      <c r="S345" s="1"/>
      <c r="T345" s="1"/>
      <c r="U345" s="1"/>
      <c r="V345" s="1"/>
      <c r="W345" s="1"/>
      <c r="X345" s="1"/>
      <c r="Y345" s="1"/>
    </row>
    <row r="346" spans="1:25" ht="47.25" x14ac:dyDescent="0.2">
      <c r="A346" s="9"/>
      <c r="B346" s="16" t="s">
        <v>5</v>
      </c>
      <c r="C346" s="5" t="s">
        <v>609</v>
      </c>
      <c r="D346" s="5" t="s">
        <v>19</v>
      </c>
      <c r="E346" s="5" t="s">
        <v>240</v>
      </c>
      <c r="F346" s="6" t="s">
        <v>1740</v>
      </c>
      <c r="G346" s="24">
        <v>1</v>
      </c>
      <c r="H346" s="7">
        <v>0.5</v>
      </c>
      <c r="I346" s="8">
        <v>0.5</v>
      </c>
      <c r="J346" s="7">
        <v>0.5</v>
      </c>
      <c r="K346" s="7">
        <v>0.5</v>
      </c>
      <c r="L346" s="12">
        <v>1</v>
      </c>
      <c r="M346" s="10" t="s">
        <v>1741</v>
      </c>
      <c r="N346" s="17" t="str">
        <f t="shared" si="6"/>
        <v>Cumplido</v>
      </c>
      <c r="O346" s="9"/>
      <c r="P346" s="1"/>
      <c r="Q346" s="1"/>
      <c r="R346" s="1"/>
      <c r="S346" s="1"/>
      <c r="T346" s="1"/>
      <c r="U346" s="1"/>
      <c r="V346" s="1"/>
      <c r="W346" s="1"/>
      <c r="X346" s="1"/>
      <c r="Y346" s="1"/>
    </row>
    <row r="347" spans="1:25" ht="63" x14ac:dyDescent="0.2">
      <c r="A347" s="9"/>
      <c r="B347" s="16" t="s">
        <v>5</v>
      </c>
      <c r="C347" s="5" t="s">
        <v>609</v>
      </c>
      <c r="D347" s="5" t="s">
        <v>20</v>
      </c>
      <c r="E347" s="5" t="s">
        <v>240</v>
      </c>
      <c r="F347" s="6" t="s">
        <v>747</v>
      </c>
      <c r="G347" s="24">
        <v>1</v>
      </c>
      <c r="H347" s="7">
        <v>0.5</v>
      </c>
      <c r="I347" s="8">
        <v>0.5</v>
      </c>
      <c r="J347" s="7">
        <v>0.5</v>
      </c>
      <c r="K347" s="7">
        <v>0.5</v>
      </c>
      <c r="L347" s="12">
        <v>1</v>
      </c>
      <c r="M347" s="10" t="s">
        <v>876</v>
      </c>
      <c r="N347" s="17" t="str">
        <f t="shared" si="6"/>
        <v>Cumplido</v>
      </c>
      <c r="O347" s="9"/>
      <c r="P347" s="1"/>
      <c r="Q347" s="1"/>
      <c r="R347" s="1"/>
      <c r="S347" s="1"/>
      <c r="T347" s="1"/>
      <c r="U347" s="1"/>
      <c r="V347" s="1"/>
      <c r="W347" s="1"/>
      <c r="X347" s="1"/>
      <c r="Y347" s="1"/>
    </row>
    <row r="348" spans="1:25" ht="47.25" x14ac:dyDescent="0.2">
      <c r="A348" s="9"/>
      <c r="B348" s="16" t="s">
        <v>5</v>
      </c>
      <c r="C348" s="5" t="s">
        <v>609</v>
      </c>
      <c r="D348" s="5" t="s">
        <v>20</v>
      </c>
      <c r="E348" s="5" t="s">
        <v>240</v>
      </c>
      <c r="F348" s="6" t="s">
        <v>748</v>
      </c>
      <c r="G348" s="24">
        <v>1</v>
      </c>
      <c r="H348" s="7">
        <v>0.5</v>
      </c>
      <c r="I348" s="8">
        <v>0.5</v>
      </c>
      <c r="J348" s="7">
        <v>0.5</v>
      </c>
      <c r="K348" s="7">
        <v>0.5</v>
      </c>
      <c r="L348" s="12">
        <v>1</v>
      </c>
      <c r="M348" s="10" t="s">
        <v>877</v>
      </c>
      <c r="N348" s="17" t="str">
        <f t="shared" si="6"/>
        <v>Cumplido</v>
      </c>
      <c r="O348" s="9"/>
      <c r="P348" s="1"/>
      <c r="Q348" s="1"/>
      <c r="R348" s="1"/>
      <c r="S348" s="1"/>
      <c r="T348" s="1"/>
      <c r="U348" s="1"/>
      <c r="V348" s="1"/>
      <c r="W348" s="1"/>
      <c r="X348" s="1"/>
      <c r="Y348" s="1"/>
    </row>
    <row r="349" spans="1:25" ht="63" x14ac:dyDescent="0.2">
      <c r="A349" s="9"/>
      <c r="B349" s="16" t="s">
        <v>5</v>
      </c>
      <c r="C349" s="5" t="s">
        <v>609</v>
      </c>
      <c r="D349" s="5" t="s">
        <v>20</v>
      </c>
      <c r="E349" s="5" t="s">
        <v>240</v>
      </c>
      <c r="F349" s="6" t="s">
        <v>749</v>
      </c>
      <c r="G349" s="24">
        <v>1</v>
      </c>
      <c r="H349" s="7">
        <v>0.5</v>
      </c>
      <c r="I349" s="8">
        <v>0.5</v>
      </c>
      <c r="J349" s="7">
        <v>0.5</v>
      </c>
      <c r="K349" s="7">
        <v>0.5</v>
      </c>
      <c r="L349" s="12">
        <v>1</v>
      </c>
      <c r="M349" s="10" t="s">
        <v>878</v>
      </c>
      <c r="N349" s="17" t="str">
        <f t="shared" si="6"/>
        <v>Cumplido</v>
      </c>
      <c r="O349" s="9"/>
      <c r="P349" s="1"/>
      <c r="Q349" s="1"/>
      <c r="R349" s="1"/>
      <c r="S349" s="1"/>
      <c r="T349" s="1"/>
      <c r="U349" s="1"/>
      <c r="V349" s="1"/>
      <c r="W349" s="1"/>
      <c r="X349" s="1"/>
      <c r="Y349" s="1"/>
    </row>
    <row r="350" spans="1:25" ht="78.75" x14ac:dyDescent="0.2">
      <c r="A350" s="9"/>
      <c r="B350" s="16" t="s">
        <v>5</v>
      </c>
      <c r="C350" s="5" t="s">
        <v>609</v>
      </c>
      <c r="D350" s="5" t="s">
        <v>20</v>
      </c>
      <c r="E350" s="5" t="s">
        <v>240</v>
      </c>
      <c r="F350" s="6" t="s">
        <v>750</v>
      </c>
      <c r="G350" s="24">
        <v>1</v>
      </c>
      <c r="H350" s="7">
        <v>0.5</v>
      </c>
      <c r="I350" s="8">
        <v>0.5</v>
      </c>
      <c r="J350" s="7">
        <v>0.5</v>
      </c>
      <c r="K350" s="7">
        <v>0.5</v>
      </c>
      <c r="L350" s="12">
        <v>1</v>
      </c>
      <c r="M350" s="10" t="s">
        <v>879</v>
      </c>
      <c r="N350" s="17" t="str">
        <f t="shared" si="6"/>
        <v>Cumplido</v>
      </c>
      <c r="O350" s="9"/>
      <c r="P350" s="1"/>
      <c r="Q350" s="1"/>
      <c r="R350" s="1"/>
      <c r="S350" s="1"/>
      <c r="T350" s="1"/>
      <c r="U350" s="1"/>
      <c r="V350" s="1"/>
      <c r="W350" s="1"/>
      <c r="X350" s="1"/>
      <c r="Y350" s="1"/>
    </row>
    <row r="351" spans="1:25" ht="47.25" x14ac:dyDescent="0.2">
      <c r="A351" s="9"/>
      <c r="B351" s="16" t="s">
        <v>5</v>
      </c>
      <c r="C351" s="5" t="s">
        <v>609</v>
      </c>
      <c r="D351" s="5" t="s">
        <v>20</v>
      </c>
      <c r="E351" s="5" t="s">
        <v>240</v>
      </c>
      <c r="F351" s="6" t="s">
        <v>751</v>
      </c>
      <c r="G351" s="24">
        <v>1</v>
      </c>
      <c r="H351" s="7">
        <v>0</v>
      </c>
      <c r="I351" s="8">
        <v>0</v>
      </c>
      <c r="J351" s="7">
        <v>0.5</v>
      </c>
      <c r="K351" s="7">
        <v>0</v>
      </c>
      <c r="L351" s="12">
        <v>0</v>
      </c>
      <c r="M351" s="10" t="s">
        <v>267</v>
      </c>
      <c r="N351" s="17" t="str">
        <f t="shared" si="6"/>
        <v>Incumplido</v>
      </c>
      <c r="O351" s="9"/>
      <c r="P351" s="1"/>
      <c r="Q351" s="1"/>
      <c r="R351" s="1"/>
      <c r="S351" s="1"/>
      <c r="T351" s="1"/>
      <c r="U351" s="1"/>
      <c r="V351" s="1"/>
      <c r="W351" s="1"/>
      <c r="X351" s="1"/>
      <c r="Y351" s="1"/>
    </row>
    <row r="352" spans="1:25" ht="47.25" x14ac:dyDescent="0.2">
      <c r="A352" s="9"/>
      <c r="B352" s="16" t="s">
        <v>5</v>
      </c>
      <c r="C352" s="5" t="s">
        <v>609</v>
      </c>
      <c r="D352" s="5" t="s">
        <v>20</v>
      </c>
      <c r="E352" s="5" t="s">
        <v>240</v>
      </c>
      <c r="F352" s="6" t="s">
        <v>752</v>
      </c>
      <c r="G352" s="24">
        <v>1</v>
      </c>
      <c r="H352" s="7">
        <v>0</v>
      </c>
      <c r="I352" s="8">
        <v>0</v>
      </c>
      <c r="J352" s="7">
        <v>0</v>
      </c>
      <c r="K352" s="7">
        <v>0</v>
      </c>
      <c r="L352" s="12">
        <v>0</v>
      </c>
      <c r="M352" s="10" t="s">
        <v>267</v>
      </c>
      <c r="N352" s="17" t="str">
        <f t="shared" ref="N352:N415" si="7">IF(L352&gt;=95%,"Cumplido","Incumplido")</f>
        <v>Incumplido</v>
      </c>
      <c r="O352" s="9"/>
      <c r="P352" s="1"/>
      <c r="Q352" s="1"/>
      <c r="R352" s="1"/>
      <c r="S352" s="1"/>
      <c r="T352" s="1"/>
      <c r="U352" s="1"/>
      <c r="V352" s="1"/>
      <c r="W352" s="1"/>
      <c r="X352" s="1"/>
      <c r="Y352" s="1"/>
    </row>
    <row r="353" spans="1:25" ht="47.25" x14ac:dyDescent="0.2">
      <c r="A353" s="9"/>
      <c r="B353" s="16" t="s">
        <v>5</v>
      </c>
      <c r="C353" s="5" t="s">
        <v>609</v>
      </c>
      <c r="D353" s="5" t="s">
        <v>20</v>
      </c>
      <c r="E353" s="5" t="s">
        <v>240</v>
      </c>
      <c r="F353" s="6" t="s">
        <v>753</v>
      </c>
      <c r="G353" s="24">
        <v>1</v>
      </c>
      <c r="H353" s="7">
        <v>0.5</v>
      </c>
      <c r="I353" s="8">
        <v>0.5</v>
      </c>
      <c r="J353" s="7">
        <v>0.5</v>
      </c>
      <c r="K353" s="7">
        <v>0.5</v>
      </c>
      <c r="L353" s="12">
        <v>1</v>
      </c>
      <c r="M353" s="10" t="s">
        <v>880</v>
      </c>
      <c r="N353" s="17" t="str">
        <f t="shared" si="7"/>
        <v>Cumplido</v>
      </c>
      <c r="O353" s="9"/>
      <c r="P353" s="1"/>
      <c r="Q353" s="1"/>
      <c r="R353" s="1"/>
      <c r="S353" s="1"/>
      <c r="T353" s="1"/>
      <c r="U353" s="1"/>
      <c r="V353" s="1"/>
      <c r="W353" s="1"/>
      <c r="X353" s="1"/>
      <c r="Y353" s="1"/>
    </row>
    <row r="354" spans="1:25" ht="47.25" x14ac:dyDescent="0.2">
      <c r="A354" s="9"/>
      <c r="B354" s="16" t="s">
        <v>5</v>
      </c>
      <c r="C354" s="5" t="s">
        <v>609</v>
      </c>
      <c r="D354" s="5" t="s">
        <v>20</v>
      </c>
      <c r="E354" s="5" t="s">
        <v>240</v>
      </c>
      <c r="F354" s="6" t="s">
        <v>754</v>
      </c>
      <c r="G354" s="24">
        <v>1</v>
      </c>
      <c r="H354" s="7">
        <v>0.5</v>
      </c>
      <c r="I354" s="8">
        <v>0.5</v>
      </c>
      <c r="J354" s="7">
        <v>0.5</v>
      </c>
      <c r="K354" s="7">
        <v>0.5</v>
      </c>
      <c r="L354" s="12">
        <v>1</v>
      </c>
      <c r="M354" s="10" t="s">
        <v>881</v>
      </c>
      <c r="N354" s="17" t="str">
        <f t="shared" si="7"/>
        <v>Cumplido</v>
      </c>
      <c r="O354" s="9"/>
      <c r="P354" s="1"/>
      <c r="Q354" s="1"/>
      <c r="R354" s="1"/>
      <c r="S354" s="1"/>
      <c r="T354" s="1"/>
      <c r="U354" s="1"/>
      <c r="V354" s="1"/>
      <c r="W354" s="1"/>
      <c r="X354" s="1"/>
      <c r="Y354" s="1"/>
    </row>
    <row r="355" spans="1:25" ht="47.25" x14ac:dyDescent="0.2">
      <c r="A355" s="9"/>
      <c r="B355" s="16" t="s">
        <v>5</v>
      </c>
      <c r="C355" s="5" t="s">
        <v>609</v>
      </c>
      <c r="D355" s="5" t="s">
        <v>20</v>
      </c>
      <c r="E355" s="5" t="s">
        <v>240</v>
      </c>
      <c r="F355" s="6" t="s">
        <v>755</v>
      </c>
      <c r="G355" s="24">
        <v>1</v>
      </c>
      <c r="H355" s="7">
        <v>0</v>
      </c>
      <c r="I355" s="8">
        <v>0</v>
      </c>
      <c r="J355" s="7">
        <v>0</v>
      </c>
      <c r="K355" s="7">
        <v>0</v>
      </c>
      <c r="L355" s="12">
        <v>0</v>
      </c>
      <c r="M355" s="10" t="s">
        <v>267</v>
      </c>
      <c r="N355" s="17" t="str">
        <f t="shared" si="7"/>
        <v>Incumplido</v>
      </c>
      <c r="O355" s="9"/>
      <c r="P355" s="1"/>
      <c r="Q355" s="1"/>
      <c r="R355" s="1"/>
      <c r="S355" s="1"/>
      <c r="T355" s="1"/>
      <c r="U355" s="1"/>
      <c r="V355" s="1"/>
      <c r="W355" s="1"/>
      <c r="X355" s="1"/>
      <c r="Y355" s="1"/>
    </row>
    <row r="356" spans="1:25" ht="47.25" x14ac:dyDescent="0.2">
      <c r="A356" s="9"/>
      <c r="B356" s="16" t="s">
        <v>5</v>
      </c>
      <c r="C356" s="5" t="s">
        <v>609</v>
      </c>
      <c r="D356" s="5" t="s">
        <v>20</v>
      </c>
      <c r="E356" s="5" t="s">
        <v>240</v>
      </c>
      <c r="F356" s="6" t="s">
        <v>756</v>
      </c>
      <c r="G356" s="24">
        <v>1</v>
      </c>
      <c r="H356" s="7">
        <v>0.5</v>
      </c>
      <c r="I356" s="8">
        <v>0.5</v>
      </c>
      <c r="J356" s="7">
        <v>0.5</v>
      </c>
      <c r="K356" s="7">
        <v>0.5</v>
      </c>
      <c r="L356" s="12">
        <v>1</v>
      </c>
      <c r="M356" s="10" t="s">
        <v>882</v>
      </c>
      <c r="N356" s="17" t="str">
        <f t="shared" si="7"/>
        <v>Cumplido</v>
      </c>
      <c r="O356" s="9"/>
      <c r="P356" s="1"/>
      <c r="Q356" s="1"/>
      <c r="R356" s="1"/>
      <c r="S356" s="1"/>
      <c r="T356" s="1"/>
      <c r="U356" s="1"/>
      <c r="V356" s="1"/>
      <c r="W356" s="1"/>
      <c r="X356" s="1"/>
      <c r="Y356" s="1"/>
    </row>
    <row r="357" spans="1:25" ht="47.25" x14ac:dyDescent="0.2">
      <c r="A357" s="9"/>
      <c r="B357" s="16" t="s">
        <v>5</v>
      </c>
      <c r="C357" s="5" t="s">
        <v>609</v>
      </c>
      <c r="D357" s="5" t="s">
        <v>20</v>
      </c>
      <c r="E357" s="5" t="s">
        <v>240</v>
      </c>
      <c r="F357" s="6" t="s">
        <v>757</v>
      </c>
      <c r="G357" s="24">
        <v>1</v>
      </c>
      <c r="H357" s="7">
        <v>0.5</v>
      </c>
      <c r="I357" s="8">
        <v>0.5</v>
      </c>
      <c r="J357" s="7">
        <v>0.5</v>
      </c>
      <c r="K357" s="7">
        <v>0.5</v>
      </c>
      <c r="L357" s="12">
        <v>1</v>
      </c>
      <c r="M357" s="10" t="s">
        <v>883</v>
      </c>
      <c r="N357" s="17" t="str">
        <f t="shared" si="7"/>
        <v>Cumplido</v>
      </c>
      <c r="O357" s="9"/>
      <c r="P357" s="1"/>
      <c r="Q357" s="1"/>
      <c r="R357" s="1"/>
      <c r="S357" s="1"/>
      <c r="T357" s="1"/>
      <c r="U357" s="1"/>
      <c r="V357" s="1"/>
      <c r="W357" s="1"/>
      <c r="X357" s="1"/>
      <c r="Y357" s="1"/>
    </row>
    <row r="358" spans="1:25" ht="47.25" x14ac:dyDescent="0.2">
      <c r="A358" s="9"/>
      <c r="B358" s="16" t="s">
        <v>5</v>
      </c>
      <c r="C358" s="5" t="s">
        <v>609</v>
      </c>
      <c r="D358" s="5" t="s">
        <v>20</v>
      </c>
      <c r="E358" s="5" t="s">
        <v>240</v>
      </c>
      <c r="F358" s="6" t="s">
        <v>758</v>
      </c>
      <c r="G358" s="24">
        <v>1</v>
      </c>
      <c r="H358" s="7">
        <v>0.5</v>
      </c>
      <c r="I358" s="8">
        <v>0.5</v>
      </c>
      <c r="J358" s="7">
        <v>0.5</v>
      </c>
      <c r="K358" s="7">
        <v>0.5</v>
      </c>
      <c r="L358" s="12">
        <v>1</v>
      </c>
      <c r="M358" s="10" t="s">
        <v>884</v>
      </c>
      <c r="N358" s="17" t="str">
        <f t="shared" si="7"/>
        <v>Cumplido</v>
      </c>
      <c r="O358" s="9"/>
      <c r="P358" s="1"/>
      <c r="Q358" s="1"/>
      <c r="R358" s="1"/>
      <c r="S358" s="1"/>
      <c r="T358" s="1"/>
      <c r="U358" s="1"/>
      <c r="V358" s="1"/>
      <c r="W358" s="1"/>
      <c r="X358" s="1"/>
      <c r="Y358" s="1"/>
    </row>
    <row r="359" spans="1:25" ht="47.25" x14ac:dyDescent="0.2">
      <c r="A359" s="9"/>
      <c r="B359" s="16" t="s">
        <v>5</v>
      </c>
      <c r="C359" s="5" t="s">
        <v>609</v>
      </c>
      <c r="D359" s="5" t="s">
        <v>21</v>
      </c>
      <c r="E359" s="5" t="s">
        <v>240</v>
      </c>
      <c r="F359" s="6" t="s">
        <v>759</v>
      </c>
      <c r="G359" s="24">
        <v>1</v>
      </c>
      <c r="H359" s="7">
        <v>0</v>
      </c>
      <c r="I359" s="8">
        <v>0</v>
      </c>
      <c r="J359" s="7">
        <v>0.5</v>
      </c>
      <c r="K359" s="7">
        <v>0.5</v>
      </c>
      <c r="L359" s="12">
        <v>1</v>
      </c>
      <c r="M359" s="10" t="s">
        <v>885</v>
      </c>
      <c r="N359" s="17" t="str">
        <f t="shared" si="7"/>
        <v>Cumplido</v>
      </c>
      <c r="O359" s="9"/>
      <c r="P359" s="1"/>
      <c r="Q359" s="1"/>
      <c r="R359" s="1"/>
      <c r="S359" s="1"/>
      <c r="T359" s="1"/>
      <c r="U359" s="1"/>
      <c r="V359" s="1"/>
      <c r="W359" s="1"/>
      <c r="X359" s="1"/>
      <c r="Y359" s="1"/>
    </row>
    <row r="360" spans="1:25" ht="47.25" x14ac:dyDescent="0.2">
      <c r="A360" s="9"/>
      <c r="B360" s="16" t="s">
        <v>5</v>
      </c>
      <c r="C360" s="5" t="s">
        <v>609</v>
      </c>
      <c r="D360" s="5" t="s">
        <v>21</v>
      </c>
      <c r="E360" s="5" t="s">
        <v>240</v>
      </c>
      <c r="F360" s="6" t="s">
        <v>760</v>
      </c>
      <c r="G360" s="24">
        <v>1</v>
      </c>
      <c r="H360" s="7">
        <v>0</v>
      </c>
      <c r="I360" s="8">
        <v>0</v>
      </c>
      <c r="J360" s="7">
        <v>0.5</v>
      </c>
      <c r="K360" s="7">
        <v>0</v>
      </c>
      <c r="L360" s="12">
        <v>0</v>
      </c>
      <c r="M360" s="10" t="s">
        <v>267</v>
      </c>
      <c r="N360" s="17" t="str">
        <f t="shared" si="7"/>
        <v>Incumplido</v>
      </c>
      <c r="O360" s="9"/>
      <c r="P360" s="1"/>
      <c r="Q360" s="1"/>
      <c r="R360" s="1"/>
      <c r="S360" s="1"/>
      <c r="T360" s="1"/>
      <c r="U360" s="1"/>
      <c r="V360" s="1"/>
      <c r="W360" s="1"/>
      <c r="X360" s="1"/>
      <c r="Y360" s="1"/>
    </row>
    <row r="361" spans="1:25" ht="63" x14ac:dyDescent="0.2">
      <c r="A361" s="9"/>
      <c r="B361" s="16" t="s">
        <v>5</v>
      </c>
      <c r="C361" s="5" t="s">
        <v>609</v>
      </c>
      <c r="D361" s="5" t="s">
        <v>21</v>
      </c>
      <c r="E361" s="5" t="s">
        <v>240</v>
      </c>
      <c r="F361" s="6" t="s">
        <v>761</v>
      </c>
      <c r="G361" s="24">
        <v>1</v>
      </c>
      <c r="H361" s="7">
        <v>0</v>
      </c>
      <c r="I361" s="8">
        <v>0</v>
      </c>
      <c r="J361" s="7">
        <v>0.25</v>
      </c>
      <c r="K361" s="7">
        <v>0</v>
      </c>
      <c r="L361" s="12">
        <v>0</v>
      </c>
      <c r="M361" s="10" t="s">
        <v>267</v>
      </c>
      <c r="N361" s="17" t="str">
        <f t="shared" si="7"/>
        <v>Incumplido</v>
      </c>
      <c r="O361" s="9"/>
      <c r="P361" s="1"/>
      <c r="Q361" s="1"/>
      <c r="R361" s="1"/>
      <c r="S361" s="1"/>
      <c r="T361" s="1"/>
      <c r="U361" s="1"/>
      <c r="V361" s="1"/>
      <c r="W361" s="1"/>
      <c r="X361" s="1"/>
      <c r="Y361" s="1"/>
    </row>
    <row r="362" spans="1:25" ht="63" x14ac:dyDescent="0.2">
      <c r="A362" s="9"/>
      <c r="B362" s="16" t="s">
        <v>5</v>
      </c>
      <c r="C362" s="5" t="s">
        <v>609</v>
      </c>
      <c r="D362" s="5" t="s">
        <v>21</v>
      </c>
      <c r="E362" s="5" t="s">
        <v>240</v>
      </c>
      <c r="F362" s="6" t="s">
        <v>762</v>
      </c>
      <c r="G362" s="24">
        <v>1</v>
      </c>
      <c r="H362" s="7">
        <v>0.5</v>
      </c>
      <c r="I362" s="8">
        <v>0.5</v>
      </c>
      <c r="J362" s="7">
        <v>0.5</v>
      </c>
      <c r="K362" s="7">
        <v>0.5</v>
      </c>
      <c r="L362" s="12">
        <v>1</v>
      </c>
      <c r="M362" s="10" t="s">
        <v>886</v>
      </c>
      <c r="N362" s="17" t="str">
        <f t="shared" si="7"/>
        <v>Cumplido</v>
      </c>
      <c r="O362" s="9"/>
      <c r="P362" s="1"/>
      <c r="Q362" s="1"/>
      <c r="R362" s="1"/>
      <c r="S362" s="1"/>
      <c r="T362" s="1"/>
      <c r="U362" s="1"/>
      <c r="V362" s="1"/>
      <c r="W362" s="1"/>
      <c r="X362" s="1"/>
      <c r="Y362" s="1"/>
    </row>
    <row r="363" spans="1:25" ht="47.25" x14ac:dyDescent="0.2">
      <c r="A363" s="9"/>
      <c r="B363" s="16" t="s">
        <v>5</v>
      </c>
      <c r="C363" s="5" t="s">
        <v>609</v>
      </c>
      <c r="D363" s="5" t="s">
        <v>21</v>
      </c>
      <c r="E363" s="5" t="s">
        <v>240</v>
      </c>
      <c r="F363" s="6" t="s">
        <v>763</v>
      </c>
      <c r="G363" s="24">
        <v>1</v>
      </c>
      <c r="H363" s="7">
        <v>0</v>
      </c>
      <c r="I363" s="8">
        <v>0</v>
      </c>
      <c r="J363" s="7">
        <v>0</v>
      </c>
      <c r="K363" s="7">
        <v>0</v>
      </c>
      <c r="L363" s="12">
        <v>1</v>
      </c>
      <c r="M363" s="10" t="s">
        <v>887</v>
      </c>
      <c r="N363" s="17" t="str">
        <f t="shared" si="7"/>
        <v>Cumplido</v>
      </c>
      <c r="O363" s="9"/>
      <c r="P363" s="1"/>
      <c r="Q363" s="1"/>
      <c r="R363" s="1"/>
      <c r="S363" s="1"/>
      <c r="T363" s="1"/>
      <c r="U363" s="1"/>
      <c r="V363" s="1"/>
      <c r="W363" s="1"/>
      <c r="X363" s="1"/>
      <c r="Y363" s="1"/>
    </row>
    <row r="364" spans="1:25" ht="47.25" x14ac:dyDescent="0.2">
      <c r="A364" s="9"/>
      <c r="B364" s="16" t="s">
        <v>5</v>
      </c>
      <c r="C364" s="5" t="s">
        <v>609</v>
      </c>
      <c r="D364" s="5" t="s">
        <v>21</v>
      </c>
      <c r="E364" s="5" t="s">
        <v>240</v>
      </c>
      <c r="F364" s="6" t="s">
        <v>764</v>
      </c>
      <c r="G364" s="24">
        <v>1</v>
      </c>
      <c r="H364" s="7">
        <v>0</v>
      </c>
      <c r="I364" s="8">
        <v>0</v>
      </c>
      <c r="J364" s="7">
        <v>0.5</v>
      </c>
      <c r="K364" s="7">
        <v>0.5</v>
      </c>
      <c r="L364" s="12">
        <v>1</v>
      </c>
      <c r="M364" s="10" t="s">
        <v>888</v>
      </c>
      <c r="N364" s="17" t="str">
        <f t="shared" si="7"/>
        <v>Cumplido</v>
      </c>
      <c r="O364" s="9"/>
      <c r="P364" s="1"/>
      <c r="Q364" s="1"/>
      <c r="R364" s="1"/>
      <c r="S364" s="1"/>
      <c r="T364" s="1"/>
      <c r="U364" s="1"/>
      <c r="V364" s="1"/>
      <c r="W364" s="1"/>
      <c r="X364" s="1"/>
      <c r="Y364" s="1"/>
    </row>
    <row r="365" spans="1:25" ht="63" x14ac:dyDescent="0.2">
      <c r="A365" s="9"/>
      <c r="B365" s="16" t="s">
        <v>5</v>
      </c>
      <c r="C365" s="5" t="s">
        <v>609</v>
      </c>
      <c r="D365" s="5" t="s">
        <v>21</v>
      </c>
      <c r="E365" s="5" t="s">
        <v>240</v>
      </c>
      <c r="F365" s="6" t="s">
        <v>765</v>
      </c>
      <c r="G365" s="24">
        <v>1</v>
      </c>
      <c r="H365" s="7">
        <v>0.5</v>
      </c>
      <c r="I365" s="8">
        <v>0.5</v>
      </c>
      <c r="J365" s="7">
        <v>0.5</v>
      </c>
      <c r="K365" s="7">
        <v>0.5</v>
      </c>
      <c r="L365" s="12">
        <v>1</v>
      </c>
      <c r="M365" s="10" t="s">
        <v>889</v>
      </c>
      <c r="N365" s="17" t="str">
        <f t="shared" si="7"/>
        <v>Cumplido</v>
      </c>
      <c r="O365" s="9"/>
      <c r="P365" s="1"/>
      <c r="Q365" s="1"/>
      <c r="R365" s="1"/>
      <c r="S365" s="1"/>
      <c r="T365" s="1"/>
      <c r="U365" s="1"/>
      <c r="V365" s="1"/>
      <c r="W365" s="1"/>
      <c r="X365" s="1"/>
      <c r="Y365" s="1"/>
    </row>
    <row r="366" spans="1:25" ht="47.25" x14ac:dyDescent="0.2">
      <c r="A366" s="9"/>
      <c r="B366" s="16" t="s">
        <v>5</v>
      </c>
      <c r="C366" s="5" t="s">
        <v>609</v>
      </c>
      <c r="D366" s="5" t="s">
        <v>21</v>
      </c>
      <c r="E366" s="5" t="s">
        <v>240</v>
      </c>
      <c r="F366" s="6" t="s">
        <v>766</v>
      </c>
      <c r="G366" s="24">
        <v>1</v>
      </c>
      <c r="H366" s="7">
        <v>0</v>
      </c>
      <c r="I366" s="8">
        <v>0</v>
      </c>
      <c r="J366" s="7">
        <v>0.25</v>
      </c>
      <c r="K366" s="7">
        <v>0.25</v>
      </c>
      <c r="L366" s="12">
        <v>1</v>
      </c>
      <c r="M366" s="10" t="s">
        <v>890</v>
      </c>
      <c r="N366" s="17" t="str">
        <f t="shared" si="7"/>
        <v>Cumplido</v>
      </c>
      <c r="O366" s="9"/>
      <c r="P366" s="1"/>
      <c r="Q366" s="1"/>
      <c r="R366" s="1"/>
      <c r="S366" s="1"/>
      <c r="T366" s="1"/>
      <c r="U366" s="1"/>
      <c r="V366" s="1"/>
      <c r="W366" s="1"/>
      <c r="X366" s="1"/>
      <c r="Y366" s="1"/>
    </row>
    <row r="367" spans="1:25" ht="47.25" x14ac:dyDescent="0.2">
      <c r="A367" s="9"/>
      <c r="B367" s="16" t="s">
        <v>5</v>
      </c>
      <c r="C367" s="5" t="s">
        <v>609</v>
      </c>
      <c r="D367" s="5" t="s">
        <v>21</v>
      </c>
      <c r="E367" s="5" t="s">
        <v>240</v>
      </c>
      <c r="F367" s="6" t="s">
        <v>767</v>
      </c>
      <c r="G367" s="24">
        <v>1</v>
      </c>
      <c r="H367" s="7">
        <v>0.5</v>
      </c>
      <c r="I367" s="8">
        <v>0.5</v>
      </c>
      <c r="J367" s="7">
        <v>0.5</v>
      </c>
      <c r="K367" s="7">
        <v>0.5</v>
      </c>
      <c r="L367" s="12">
        <v>1</v>
      </c>
      <c r="M367" s="10" t="s">
        <v>891</v>
      </c>
      <c r="N367" s="17" t="str">
        <f t="shared" si="7"/>
        <v>Cumplido</v>
      </c>
      <c r="O367" s="9"/>
      <c r="P367" s="1"/>
      <c r="Q367" s="1"/>
      <c r="R367" s="1"/>
      <c r="S367" s="1"/>
      <c r="T367" s="1"/>
      <c r="U367" s="1"/>
      <c r="V367" s="1"/>
      <c r="W367" s="1"/>
      <c r="X367" s="1"/>
      <c r="Y367" s="1"/>
    </row>
    <row r="368" spans="1:25" ht="283.5" x14ac:dyDescent="0.2">
      <c r="A368" s="9"/>
      <c r="B368" s="16" t="s">
        <v>5</v>
      </c>
      <c r="C368" s="5" t="s">
        <v>609</v>
      </c>
      <c r="D368" s="5" t="s">
        <v>21</v>
      </c>
      <c r="E368" s="5" t="s">
        <v>240</v>
      </c>
      <c r="F368" s="6" t="s">
        <v>768</v>
      </c>
      <c r="G368" s="24">
        <v>1</v>
      </c>
      <c r="H368" s="7">
        <v>0</v>
      </c>
      <c r="I368" s="8">
        <v>0</v>
      </c>
      <c r="J368" s="7">
        <v>0.5</v>
      </c>
      <c r="K368" s="7">
        <v>0.5</v>
      </c>
      <c r="L368" s="12">
        <v>1</v>
      </c>
      <c r="M368" s="10" t="s">
        <v>892</v>
      </c>
      <c r="N368" s="17" t="str">
        <f t="shared" si="7"/>
        <v>Cumplido</v>
      </c>
      <c r="O368" s="9"/>
      <c r="P368" s="1"/>
      <c r="Q368" s="1"/>
      <c r="R368" s="1"/>
      <c r="S368" s="1"/>
      <c r="T368" s="1"/>
      <c r="U368" s="1"/>
      <c r="V368" s="1"/>
      <c r="W368" s="1"/>
      <c r="X368" s="1"/>
      <c r="Y368" s="1"/>
    </row>
    <row r="369" spans="1:25" ht="63" x14ac:dyDescent="0.2">
      <c r="A369" s="9"/>
      <c r="B369" s="16" t="s">
        <v>5</v>
      </c>
      <c r="C369" s="5" t="s">
        <v>609</v>
      </c>
      <c r="D369" s="5" t="s">
        <v>21</v>
      </c>
      <c r="E369" s="5" t="s">
        <v>240</v>
      </c>
      <c r="F369" s="6" t="s">
        <v>769</v>
      </c>
      <c r="G369" s="24">
        <v>1</v>
      </c>
      <c r="H369" s="7">
        <v>0.5</v>
      </c>
      <c r="I369" s="8">
        <v>0.5</v>
      </c>
      <c r="J369" s="7">
        <v>0.5</v>
      </c>
      <c r="K369" s="7">
        <v>0.5</v>
      </c>
      <c r="L369" s="12">
        <v>1</v>
      </c>
      <c r="M369" s="10" t="s">
        <v>893</v>
      </c>
      <c r="N369" s="17" t="str">
        <f t="shared" si="7"/>
        <v>Cumplido</v>
      </c>
      <c r="O369" s="9"/>
      <c r="P369" s="1"/>
      <c r="Q369" s="1"/>
      <c r="R369" s="1"/>
      <c r="S369" s="1"/>
      <c r="T369" s="1"/>
      <c r="U369" s="1"/>
      <c r="V369" s="1"/>
      <c r="W369" s="1"/>
      <c r="X369" s="1"/>
      <c r="Y369" s="1"/>
    </row>
    <row r="370" spans="1:25" ht="63" x14ac:dyDescent="0.2">
      <c r="A370" s="9"/>
      <c r="B370" s="16" t="s">
        <v>5</v>
      </c>
      <c r="C370" s="5" t="s">
        <v>609</v>
      </c>
      <c r="D370" s="5" t="s">
        <v>21</v>
      </c>
      <c r="E370" s="5" t="s">
        <v>240</v>
      </c>
      <c r="F370" s="6" t="s">
        <v>770</v>
      </c>
      <c r="G370" s="24">
        <v>1</v>
      </c>
      <c r="H370" s="7">
        <v>0.5</v>
      </c>
      <c r="I370" s="8">
        <v>0.5</v>
      </c>
      <c r="J370" s="7">
        <v>0.5</v>
      </c>
      <c r="K370" s="7">
        <v>0.5</v>
      </c>
      <c r="L370" s="12">
        <v>1</v>
      </c>
      <c r="M370" s="10" t="s">
        <v>894</v>
      </c>
      <c r="N370" s="17" t="str">
        <f t="shared" si="7"/>
        <v>Cumplido</v>
      </c>
      <c r="O370" s="9"/>
      <c r="P370" s="1"/>
      <c r="Q370" s="1"/>
      <c r="R370" s="1"/>
      <c r="S370" s="1"/>
      <c r="T370" s="1"/>
      <c r="U370" s="1"/>
      <c r="V370" s="1"/>
      <c r="W370" s="1"/>
      <c r="X370" s="1"/>
      <c r="Y370" s="1"/>
    </row>
    <row r="371" spans="1:25" ht="94.5" x14ac:dyDescent="0.2">
      <c r="A371" s="9"/>
      <c r="B371" s="16" t="s">
        <v>5</v>
      </c>
      <c r="C371" s="5" t="s">
        <v>609</v>
      </c>
      <c r="D371" s="5" t="s">
        <v>21</v>
      </c>
      <c r="E371" s="5" t="s">
        <v>240</v>
      </c>
      <c r="F371" s="6" t="s">
        <v>771</v>
      </c>
      <c r="G371" s="24">
        <v>1</v>
      </c>
      <c r="H371" s="7">
        <v>0.25</v>
      </c>
      <c r="I371" s="8">
        <v>0.25</v>
      </c>
      <c r="J371" s="7">
        <v>0.25</v>
      </c>
      <c r="K371" s="7">
        <v>0.25</v>
      </c>
      <c r="L371" s="12">
        <v>1</v>
      </c>
      <c r="M371" s="10" t="s">
        <v>895</v>
      </c>
      <c r="N371" s="17" t="str">
        <f t="shared" si="7"/>
        <v>Cumplido</v>
      </c>
      <c r="O371" s="9"/>
      <c r="P371" s="1"/>
      <c r="Q371" s="1"/>
      <c r="R371" s="1"/>
      <c r="S371" s="1"/>
      <c r="T371" s="1"/>
      <c r="U371" s="1"/>
      <c r="V371" s="1"/>
      <c r="W371" s="1"/>
      <c r="X371" s="1"/>
      <c r="Y371" s="1"/>
    </row>
    <row r="372" spans="1:25" ht="189" x14ac:dyDescent="0.2">
      <c r="A372" s="9"/>
      <c r="B372" s="16" t="s">
        <v>5</v>
      </c>
      <c r="C372" s="5" t="s">
        <v>609</v>
      </c>
      <c r="D372" s="5" t="s">
        <v>21</v>
      </c>
      <c r="E372" s="5" t="s">
        <v>240</v>
      </c>
      <c r="F372" s="6" t="s">
        <v>772</v>
      </c>
      <c r="G372" s="24">
        <v>1</v>
      </c>
      <c r="H372" s="7">
        <v>0.25</v>
      </c>
      <c r="I372" s="8">
        <v>0.25</v>
      </c>
      <c r="J372" s="7">
        <v>0.25</v>
      </c>
      <c r="K372" s="7">
        <v>0.25</v>
      </c>
      <c r="L372" s="12">
        <v>1</v>
      </c>
      <c r="M372" s="10" t="s">
        <v>896</v>
      </c>
      <c r="N372" s="17" t="str">
        <f t="shared" si="7"/>
        <v>Cumplido</v>
      </c>
      <c r="O372" s="9"/>
      <c r="P372" s="1"/>
      <c r="Q372" s="1"/>
      <c r="R372" s="1"/>
      <c r="S372" s="1"/>
      <c r="T372" s="1"/>
      <c r="U372" s="1"/>
      <c r="V372" s="1"/>
      <c r="W372" s="1"/>
      <c r="X372" s="1"/>
      <c r="Y372" s="1"/>
    </row>
    <row r="373" spans="1:25" ht="63" x14ac:dyDescent="0.2">
      <c r="A373" s="9"/>
      <c r="B373" s="16" t="s">
        <v>5</v>
      </c>
      <c r="C373" s="5" t="s">
        <v>609</v>
      </c>
      <c r="D373" s="5" t="s">
        <v>21</v>
      </c>
      <c r="E373" s="5" t="s">
        <v>240</v>
      </c>
      <c r="F373" s="6" t="s">
        <v>773</v>
      </c>
      <c r="G373" s="24">
        <v>1</v>
      </c>
      <c r="H373" s="7">
        <v>0.25</v>
      </c>
      <c r="I373" s="8">
        <v>0.25</v>
      </c>
      <c r="J373" s="7">
        <v>0.25</v>
      </c>
      <c r="K373" s="7">
        <v>0.25</v>
      </c>
      <c r="L373" s="12">
        <v>1</v>
      </c>
      <c r="M373" s="10" t="s">
        <v>897</v>
      </c>
      <c r="N373" s="17" t="str">
        <f t="shared" si="7"/>
        <v>Cumplido</v>
      </c>
      <c r="O373" s="9"/>
      <c r="P373" s="1"/>
      <c r="Q373" s="1"/>
      <c r="R373" s="1"/>
      <c r="S373" s="1"/>
      <c r="T373" s="1"/>
      <c r="U373" s="1"/>
      <c r="V373" s="1"/>
      <c r="W373" s="1"/>
      <c r="X373" s="1"/>
      <c r="Y373" s="1"/>
    </row>
    <row r="374" spans="1:25" ht="252" x14ac:dyDescent="0.2">
      <c r="A374" s="9"/>
      <c r="B374" s="16" t="s">
        <v>5</v>
      </c>
      <c r="C374" s="5" t="s">
        <v>609</v>
      </c>
      <c r="D374" s="5" t="s">
        <v>22</v>
      </c>
      <c r="E374" s="5" t="s">
        <v>240</v>
      </c>
      <c r="F374" s="6" t="s">
        <v>774</v>
      </c>
      <c r="G374" s="24">
        <v>1</v>
      </c>
      <c r="H374" s="7">
        <v>0</v>
      </c>
      <c r="I374" s="8">
        <v>0</v>
      </c>
      <c r="J374" s="7">
        <v>0.25</v>
      </c>
      <c r="K374" s="7">
        <v>0.25</v>
      </c>
      <c r="L374" s="12">
        <v>1</v>
      </c>
      <c r="M374" s="10" t="s">
        <v>898</v>
      </c>
      <c r="N374" s="17" t="str">
        <f t="shared" si="7"/>
        <v>Cumplido</v>
      </c>
      <c r="O374" s="9"/>
      <c r="P374" s="1"/>
      <c r="Q374" s="1"/>
      <c r="R374" s="1"/>
      <c r="S374" s="1"/>
      <c r="T374" s="1"/>
      <c r="U374" s="1"/>
      <c r="V374" s="1"/>
      <c r="W374" s="1"/>
      <c r="X374" s="1"/>
      <c r="Y374" s="1"/>
    </row>
    <row r="375" spans="1:25" ht="189" x14ac:dyDescent="0.2">
      <c r="A375" s="9"/>
      <c r="B375" s="16" t="s">
        <v>5</v>
      </c>
      <c r="C375" s="5" t="s">
        <v>609</v>
      </c>
      <c r="D375" s="5" t="s">
        <v>22</v>
      </c>
      <c r="E375" s="5" t="s">
        <v>240</v>
      </c>
      <c r="F375" s="6" t="s">
        <v>775</v>
      </c>
      <c r="G375" s="24">
        <v>1</v>
      </c>
      <c r="H375" s="7">
        <v>0.25</v>
      </c>
      <c r="I375" s="8">
        <v>0.25</v>
      </c>
      <c r="J375" s="7">
        <v>0.25</v>
      </c>
      <c r="K375" s="7">
        <v>0.25</v>
      </c>
      <c r="L375" s="12">
        <v>1</v>
      </c>
      <c r="M375" s="10" t="s">
        <v>899</v>
      </c>
      <c r="N375" s="17" t="str">
        <f t="shared" si="7"/>
        <v>Cumplido</v>
      </c>
      <c r="O375" s="9"/>
      <c r="P375" s="1"/>
      <c r="Q375" s="1"/>
      <c r="R375" s="1"/>
      <c r="S375" s="1"/>
      <c r="T375" s="1"/>
      <c r="U375" s="1"/>
      <c r="V375" s="1"/>
      <c r="W375" s="1"/>
      <c r="X375" s="1"/>
      <c r="Y375" s="1"/>
    </row>
    <row r="376" spans="1:25" ht="189" x14ac:dyDescent="0.2">
      <c r="A376" s="9"/>
      <c r="B376" s="16" t="s">
        <v>5</v>
      </c>
      <c r="C376" s="5" t="s">
        <v>609</v>
      </c>
      <c r="D376" s="5" t="s">
        <v>22</v>
      </c>
      <c r="E376" s="5" t="s">
        <v>240</v>
      </c>
      <c r="F376" s="6" t="s">
        <v>776</v>
      </c>
      <c r="G376" s="24">
        <v>1</v>
      </c>
      <c r="H376" s="7">
        <v>0.5</v>
      </c>
      <c r="I376" s="8">
        <v>0.5</v>
      </c>
      <c r="J376" s="7">
        <v>0.5</v>
      </c>
      <c r="K376" s="7">
        <v>0.5</v>
      </c>
      <c r="L376" s="12">
        <v>1</v>
      </c>
      <c r="M376" s="10" t="s">
        <v>900</v>
      </c>
      <c r="N376" s="17" t="str">
        <f t="shared" si="7"/>
        <v>Cumplido</v>
      </c>
      <c r="O376" s="9"/>
      <c r="P376" s="1"/>
      <c r="Q376" s="1"/>
      <c r="R376" s="1"/>
      <c r="S376" s="1"/>
      <c r="T376" s="1"/>
      <c r="U376" s="1"/>
      <c r="V376" s="1"/>
      <c r="W376" s="1"/>
      <c r="X376" s="1"/>
      <c r="Y376" s="1"/>
    </row>
    <row r="377" spans="1:25" ht="126" x14ac:dyDescent="0.2">
      <c r="A377" s="9"/>
      <c r="B377" s="16" t="s">
        <v>5</v>
      </c>
      <c r="C377" s="5" t="s">
        <v>609</v>
      </c>
      <c r="D377" s="5" t="s">
        <v>22</v>
      </c>
      <c r="E377" s="5" t="s">
        <v>240</v>
      </c>
      <c r="F377" s="6" t="s">
        <v>777</v>
      </c>
      <c r="G377" s="24">
        <v>1</v>
      </c>
      <c r="H377" s="7">
        <v>0</v>
      </c>
      <c r="I377" s="8">
        <v>0</v>
      </c>
      <c r="J377" s="7">
        <v>0</v>
      </c>
      <c r="K377" s="7">
        <v>0</v>
      </c>
      <c r="L377" s="12">
        <v>1</v>
      </c>
      <c r="M377" s="10" t="s">
        <v>901</v>
      </c>
      <c r="N377" s="17" t="str">
        <f t="shared" si="7"/>
        <v>Cumplido</v>
      </c>
      <c r="O377" s="9"/>
      <c r="P377" s="1"/>
      <c r="Q377" s="1"/>
      <c r="R377" s="1"/>
      <c r="S377" s="1"/>
      <c r="T377" s="1"/>
      <c r="U377" s="1"/>
      <c r="V377" s="1"/>
      <c r="W377" s="1"/>
      <c r="X377" s="1"/>
      <c r="Y377" s="1"/>
    </row>
    <row r="378" spans="1:25" ht="157.5" x14ac:dyDescent="0.2">
      <c r="A378" s="9"/>
      <c r="B378" s="16" t="s">
        <v>5</v>
      </c>
      <c r="C378" s="5" t="s">
        <v>609</v>
      </c>
      <c r="D378" s="5" t="s">
        <v>22</v>
      </c>
      <c r="E378" s="5" t="s">
        <v>240</v>
      </c>
      <c r="F378" s="6" t="s">
        <v>778</v>
      </c>
      <c r="G378" s="24">
        <v>1</v>
      </c>
      <c r="H378" s="7">
        <v>0.5</v>
      </c>
      <c r="I378" s="8">
        <v>0.5</v>
      </c>
      <c r="J378" s="7">
        <v>0.5</v>
      </c>
      <c r="K378" s="7">
        <v>0.5</v>
      </c>
      <c r="L378" s="12">
        <v>1</v>
      </c>
      <c r="M378" s="10" t="s">
        <v>902</v>
      </c>
      <c r="N378" s="17" t="str">
        <f t="shared" si="7"/>
        <v>Cumplido</v>
      </c>
      <c r="O378" s="9"/>
      <c r="P378" s="1"/>
      <c r="Q378" s="1"/>
      <c r="R378" s="1"/>
      <c r="S378" s="1"/>
      <c r="T378" s="1"/>
      <c r="U378" s="1"/>
      <c r="V378" s="1"/>
      <c r="W378" s="1"/>
      <c r="X378" s="1"/>
      <c r="Y378" s="1"/>
    </row>
    <row r="379" spans="1:25" ht="220.5" x14ac:dyDescent="0.2">
      <c r="A379" s="9"/>
      <c r="B379" s="16" t="s">
        <v>5</v>
      </c>
      <c r="C379" s="5" t="s">
        <v>609</v>
      </c>
      <c r="D379" s="5" t="s">
        <v>22</v>
      </c>
      <c r="E379" s="5" t="s">
        <v>240</v>
      </c>
      <c r="F379" s="6" t="s">
        <v>779</v>
      </c>
      <c r="G379" s="24">
        <v>1</v>
      </c>
      <c r="H379" s="7">
        <v>0.5</v>
      </c>
      <c r="I379" s="8">
        <v>0.5</v>
      </c>
      <c r="J379" s="7">
        <v>0.5</v>
      </c>
      <c r="K379" s="7">
        <v>0.5</v>
      </c>
      <c r="L379" s="12">
        <v>1</v>
      </c>
      <c r="M379" s="10" t="s">
        <v>903</v>
      </c>
      <c r="N379" s="17" t="str">
        <f t="shared" si="7"/>
        <v>Cumplido</v>
      </c>
      <c r="O379" s="9"/>
      <c r="P379" s="1"/>
      <c r="Q379" s="1"/>
      <c r="R379" s="1"/>
      <c r="S379" s="1"/>
      <c r="T379" s="1"/>
      <c r="U379" s="1"/>
      <c r="V379" s="1"/>
      <c r="W379" s="1"/>
      <c r="X379" s="1"/>
      <c r="Y379" s="1"/>
    </row>
    <row r="380" spans="1:25" ht="126" x14ac:dyDescent="0.2">
      <c r="A380" s="9"/>
      <c r="B380" s="16" t="s">
        <v>5</v>
      </c>
      <c r="C380" s="5" t="s">
        <v>609</v>
      </c>
      <c r="D380" s="5" t="s">
        <v>22</v>
      </c>
      <c r="E380" s="5" t="s">
        <v>240</v>
      </c>
      <c r="F380" s="6" t="s">
        <v>780</v>
      </c>
      <c r="G380" s="24">
        <v>1</v>
      </c>
      <c r="H380" s="7">
        <v>0.5</v>
      </c>
      <c r="I380" s="8">
        <v>0.5</v>
      </c>
      <c r="J380" s="7">
        <v>0.5</v>
      </c>
      <c r="K380" s="7">
        <v>0.5</v>
      </c>
      <c r="L380" s="12">
        <v>1</v>
      </c>
      <c r="M380" s="10" t="s">
        <v>904</v>
      </c>
      <c r="N380" s="17" t="str">
        <f t="shared" si="7"/>
        <v>Cumplido</v>
      </c>
      <c r="O380" s="9"/>
      <c r="P380" s="1"/>
      <c r="Q380" s="1"/>
      <c r="R380" s="1"/>
      <c r="S380" s="1"/>
      <c r="T380" s="1"/>
      <c r="U380" s="1"/>
      <c r="V380" s="1"/>
      <c r="W380" s="1"/>
      <c r="X380" s="1"/>
      <c r="Y380" s="1"/>
    </row>
    <row r="381" spans="1:25" ht="141.75" x14ac:dyDescent="0.2">
      <c r="A381" s="9"/>
      <c r="B381" s="16" t="s">
        <v>5</v>
      </c>
      <c r="C381" s="5" t="s">
        <v>609</v>
      </c>
      <c r="D381" s="5" t="s">
        <v>22</v>
      </c>
      <c r="E381" s="5" t="s">
        <v>240</v>
      </c>
      <c r="F381" s="6" t="s">
        <v>781</v>
      </c>
      <c r="G381" s="24">
        <v>1</v>
      </c>
      <c r="H381" s="7">
        <v>0.25</v>
      </c>
      <c r="I381" s="8">
        <v>0.25</v>
      </c>
      <c r="J381" s="7">
        <v>0.25</v>
      </c>
      <c r="K381" s="7">
        <v>0.25</v>
      </c>
      <c r="L381" s="12">
        <v>1</v>
      </c>
      <c r="M381" s="10" t="s">
        <v>905</v>
      </c>
      <c r="N381" s="17" t="str">
        <f t="shared" si="7"/>
        <v>Cumplido</v>
      </c>
      <c r="O381" s="9"/>
      <c r="P381" s="1"/>
      <c r="Q381" s="1"/>
      <c r="R381" s="1"/>
      <c r="S381" s="1"/>
      <c r="T381" s="1"/>
      <c r="U381" s="1"/>
      <c r="V381" s="1"/>
      <c r="W381" s="1"/>
      <c r="X381" s="1"/>
      <c r="Y381" s="1"/>
    </row>
    <row r="382" spans="1:25" ht="63" x14ac:dyDescent="0.2">
      <c r="A382" s="9"/>
      <c r="B382" s="16" t="s">
        <v>5</v>
      </c>
      <c r="C382" s="5" t="s">
        <v>609</v>
      </c>
      <c r="D382" s="5" t="s">
        <v>23</v>
      </c>
      <c r="E382" s="5" t="s">
        <v>240</v>
      </c>
      <c r="F382" s="6" t="s">
        <v>782</v>
      </c>
      <c r="G382" s="24">
        <v>1</v>
      </c>
      <c r="H382" s="7">
        <v>0.5</v>
      </c>
      <c r="I382" s="8">
        <v>0.5</v>
      </c>
      <c r="J382" s="7">
        <v>0.5</v>
      </c>
      <c r="K382" s="7">
        <v>0.5</v>
      </c>
      <c r="L382" s="12">
        <v>1</v>
      </c>
      <c r="M382" s="10" t="s">
        <v>783</v>
      </c>
      <c r="N382" s="17" t="str">
        <f t="shared" si="7"/>
        <v>Cumplido</v>
      </c>
      <c r="O382" s="9"/>
      <c r="P382" s="1"/>
      <c r="Q382" s="1"/>
      <c r="R382" s="1"/>
      <c r="S382" s="1"/>
      <c r="T382" s="1"/>
      <c r="U382" s="1"/>
      <c r="V382" s="1"/>
      <c r="W382" s="1"/>
      <c r="X382" s="1"/>
      <c r="Y382" s="1"/>
    </row>
    <row r="383" spans="1:25" ht="63" x14ac:dyDescent="0.2">
      <c r="A383" s="9"/>
      <c r="B383" s="16" t="s">
        <v>5</v>
      </c>
      <c r="C383" s="5" t="s">
        <v>609</v>
      </c>
      <c r="D383" s="5" t="s">
        <v>23</v>
      </c>
      <c r="E383" s="5" t="s">
        <v>240</v>
      </c>
      <c r="F383" s="6" t="s">
        <v>784</v>
      </c>
      <c r="G383" s="24">
        <v>1</v>
      </c>
      <c r="H383" s="7">
        <v>0.5</v>
      </c>
      <c r="I383" s="8">
        <v>0.5</v>
      </c>
      <c r="J383" s="7">
        <v>0.5</v>
      </c>
      <c r="K383" s="7">
        <v>0.5</v>
      </c>
      <c r="L383" s="12">
        <v>1</v>
      </c>
      <c r="M383" s="10" t="s">
        <v>906</v>
      </c>
      <c r="N383" s="17" t="str">
        <f t="shared" si="7"/>
        <v>Cumplido</v>
      </c>
      <c r="O383" s="9"/>
      <c r="P383" s="1"/>
      <c r="Q383" s="1"/>
      <c r="R383" s="1"/>
      <c r="S383" s="1"/>
      <c r="T383" s="1"/>
      <c r="U383" s="1"/>
      <c r="V383" s="1"/>
      <c r="W383" s="1"/>
      <c r="X383" s="1"/>
      <c r="Y383" s="1"/>
    </row>
    <row r="384" spans="1:25" ht="47.25" x14ac:dyDescent="0.2">
      <c r="A384" s="9"/>
      <c r="B384" s="16" t="s">
        <v>5</v>
      </c>
      <c r="C384" s="5" t="s">
        <v>609</v>
      </c>
      <c r="D384" s="5" t="s">
        <v>23</v>
      </c>
      <c r="E384" s="5" t="s">
        <v>240</v>
      </c>
      <c r="F384" s="6" t="s">
        <v>785</v>
      </c>
      <c r="G384" s="24">
        <v>1</v>
      </c>
      <c r="H384" s="7">
        <v>0.5</v>
      </c>
      <c r="I384" s="8">
        <v>0.5</v>
      </c>
      <c r="J384" s="7">
        <v>0.5</v>
      </c>
      <c r="K384" s="7">
        <v>0.5</v>
      </c>
      <c r="L384" s="12">
        <v>1</v>
      </c>
      <c r="M384" s="10" t="s">
        <v>907</v>
      </c>
      <c r="N384" s="17" t="str">
        <f t="shared" si="7"/>
        <v>Cumplido</v>
      </c>
      <c r="O384" s="9"/>
      <c r="P384" s="1"/>
      <c r="Q384" s="1"/>
      <c r="R384" s="1"/>
      <c r="S384" s="1"/>
      <c r="T384" s="1"/>
      <c r="U384" s="1"/>
      <c r="V384" s="1"/>
      <c r="W384" s="1"/>
      <c r="X384" s="1"/>
      <c r="Y384" s="1"/>
    </row>
    <row r="385" spans="1:25" ht="47.25" x14ac:dyDescent="0.2">
      <c r="A385" s="9"/>
      <c r="B385" s="16" t="s">
        <v>5</v>
      </c>
      <c r="C385" s="5" t="s">
        <v>609</v>
      </c>
      <c r="D385" s="5" t="s">
        <v>23</v>
      </c>
      <c r="E385" s="5" t="s">
        <v>240</v>
      </c>
      <c r="F385" s="6" t="s">
        <v>786</v>
      </c>
      <c r="G385" s="24">
        <v>1</v>
      </c>
      <c r="H385" s="7">
        <v>0.25</v>
      </c>
      <c r="I385" s="8">
        <v>0.25</v>
      </c>
      <c r="J385" s="7">
        <v>0.25</v>
      </c>
      <c r="K385" s="7">
        <v>0.25</v>
      </c>
      <c r="L385" s="12">
        <v>1</v>
      </c>
      <c r="M385" s="10" t="s">
        <v>908</v>
      </c>
      <c r="N385" s="17" t="str">
        <f t="shared" si="7"/>
        <v>Cumplido</v>
      </c>
      <c r="O385" s="9"/>
      <c r="P385" s="1"/>
      <c r="Q385" s="1"/>
      <c r="R385" s="1"/>
      <c r="S385" s="1"/>
      <c r="T385" s="1"/>
      <c r="U385" s="1"/>
      <c r="V385" s="1"/>
      <c r="W385" s="1"/>
      <c r="X385" s="1"/>
      <c r="Y385" s="1"/>
    </row>
    <row r="386" spans="1:25" ht="47.25" x14ac:dyDescent="0.2">
      <c r="A386" s="9"/>
      <c r="B386" s="16" t="s">
        <v>5</v>
      </c>
      <c r="C386" s="5" t="s">
        <v>609</v>
      </c>
      <c r="D386" s="5" t="s">
        <v>23</v>
      </c>
      <c r="E386" s="5" t="s">
        <v>240</v>
      </c>
      <c r="F386" s="6" t="s">
        <v>787</v>
      </c>
      <c r="G386" s="24">
        <v>1</v>
      </c>
      <c r="H386" s="7">
        <v>0.25</v>
      </c>
      <c r="I386" s="8">
        <v>0.25</v>
      </c>
      <c r="J386" s="7">
        <v>0.25</v>
      </c>
      <c r="K386" s="7">
        <v>0.25</v>
      </c>
      <c r="L386" s="12">
        <v>1</v>
      </c>
      <c r="M386" s="10" t="s">
        <v>909</v>
      </c>
      <c r="N386" s="17" t="str">
        <f t="shared" si="7"/>
        <v>Cumplido</v>
      </c>
      <c r="O386" s="9"/>
      <c r="P386" s="1"/>
      <c r="Q386" s="1"/>
      <c r="R386" s="1"/>
      <c r="S386" s="1"/>
      <c r="T386" s="1"/>
      <c r="U386" s="1"/>
      <c r="V386" s="1"/>
      <c r="W386" s="1"/>
      <c r="X386" s="1"/>
      <c r="Y386" s="1"/>
    </row>
    <row r="387" spans="1:25" ht="47.25" x14ac:dyDescent="0.2">
      <c r="A387" s="9"/>
      <c r="B387" s="16" t="s">
        <v>5</v>
      </c>
      <c r="C387" s="5" t="s">
        <v>609</v>
      </c>
      <c r="D387" s="5" t="s">
        <v>23</v>
      </c>
      <c r="E387" s="5" t="s">
        <v>240</v>
      </c>
      <c r="F387" s="6" t="s">
        <v>788</v>
      </c>
      <c r="G387" s="24">
        <v>1</v>
      </c>
      <c r="H387" s="7">
        <v>0.25</v>
      </c>
      <c r="I387" s="8">
        <v>0.25</v>
      </c>
      <c r="J387" s="7">
        <v>0.25</v>
      </c>
      <c r="K387" s="7">
        <v>0.25</v>
      </c>
      <c r="L387" s="12">
        <v>1</v>
      </c>
      <c r="M387" s="10" t="s">
        <v>910</v>
      </c>
      <c r="N387" s="17" t="str">
        <f t="shared" si="7"/>
        <v>Cumplido</v>
      </c>
      <c r="O387" s="9"/>
      <c r="P387" s="1"/>
      <c r="Q387" s="1"/>
      <c r="R387" s="1"/>
      <c r="S387" s="1"/>
      <c r="T387" s="1"/>
      <c r="U387" s="1"/>
      <c r="V387" s="1"/>
      <c r="W387" s="1"/>
      <c r="X387" s="1"/>
      <c r="Y387" s="1"/>
    </row>
    <row r="388" spans="1:25" ht="110.25" x14ac:dyDescent="0.2">
      <c r="A388" s="9"/>
      <c r="B388" s="16" t="s">
        <v>5</v>
      </c>
      <c r="C388" s="5" t="s">
        <v>609</v>
      </c>
      <c r="D388" s="5" t="s">
        <v>23</v>
      </c>
      <c r="E388" s="5" t="s">
        <v>240</v>
      </c>
      <c r="F388" s="6" t="s">
        <v>789</v>
      </c>
      <c r="G388" s="24">
        <v>1</v>
      </c>
      <c r="H388" s="7">
        <v>0</v>
      </c>
      <c r="I388" s="8">
        <v>0</v>
      </c>
      <c r="J388" s="7">
        <v>0.25</v>
      </c>
      <c r="K388" s="7">
        <v>0.25</v>
      </c>
      <c r="L388" s="12">
        <v>1</v>
      </c>
      <c r="M388" s="10" t="s">
        <v>911</v>
      </c>
      <c r="N388" s="17" t="str">
        <f t="shared" si="7"/>
        <v>Cumplido</v>
      </c>
      <c r="O388" s="9"/>
      <c r="P388" s="1"/>
      <c r="Q388" s="1"/>
      <c r="R388" s="1"/>
      <c r="S388" s="1"/>
      <c r="T388" s="1"/>
      <c r="U388" s="1"/>
      <c r="V388" s="1"/>
      <c r="W388" s="1"/>
      <c r="X388" s="1"/>
      <c r="Y388" s="1"/>
    </row>
    <row r="389" spans="1:25" ht="47.25" x14ac:dyDescent="0.2">
      <c r="A389" s="9"/>
      <c r="B389" s="16" t="s">
        <v>5</v>
      </c>
      <c r="C389" s="5" t="s">
        <v>609</v>
      </c>
      <c r="D389" s="5" t="s">
        <v>23</v>
      </c>
      <c r="E389" s="5" t="s">
        <v>240</v>
      </c>
      <c r="F389" s="6" t="s">
        <v>790</v>
      </c>
      <c r="G389" s="24">
        <v>1</v>
      </c>
      <c r="H389" s="7">
        <v>0.25</v>
      </c>
      <c r="I389" s="8">
        <v>0.25</v>
      </c>
      <c r="J389" s="7">
        <v>0.25</v>
      </c>
      <c r="K389" s="7">
        <v>0.25</v>
      </c>
      <c r="L389" s="12">
        <v>1</v>
      </c>
      <c r="M389" s="10" t="s">
        <v>912</v>
      </c>
      <c r="N389" s="17" t="str">
        <f t="shared" si="7"/>
        <v>Cumplido</v>
      </c>
      <c r="O389" s="9"/>
      <c r="P389" s="1"/>
      <c r="Q389" s="1"/>
      <c r="R389" s="1"/>
      <c r="S389" s="1"/>
      <c r="T389" s="1"/>
      <c r="U389" s="1"/>
      <c r="V389" s="1"/>
      <c r="W389" s="1"/>
      <c r="X389" s="1"/>
      <c r="Y389" s="1"/>
    </row>
    <row r="390" spans="1:25" ht="63" x14ac:dyDescent="0.2">
      <c r="A390" s="9"/>
      <c r="B390" s="16" t="s">
        <v>5</v>
      </c>
      <c r="C390" s="5" t="s">
        <v>609</v>
      </c>
      <c r="D390" s="5" t="s">
        <v>23</v>
      </c>
      <c r="E390" s="5" t="s">
        <v>240</v>
      </c>
      <c r="F390" s="6" t="s">
        <v>791</v>
      </c>
      <c r="G390" s="24">
        <v>1</v>
      </c>
      <c r="H390" s="7">
        <v>0.5</v>
      </c>
      <c r="I390" s="8">
        <v>0.5</v>
      </c>
      <c r="J390" s="7">
        <v>0.5</v>
      </c>
      <c r="K390" s="7">
        <v>0.5</v>
      </c>
      <c r="L390" s="12">
        <v>1</v>
      </c>
      <c r="M390" s="10" t="s">
        <v>913</v>
      </c>
      <c r="N390" s="17" t="str">
        <f t="shared" si="7"/>
        <v>Cumplido</v>
      </c>
      <c r="O390" s="9"/>
      <c r="P390" s="1"/>
      <c r="Q390" s="1"/>
      <c r="R390" s="1"/>
      <c r="S390" s="1"/>
      <c r="T390" s="1"/>
      <c r="U390" s="1"/>
      <c r="V390" s="1"/>
      <c r="W390" s="1"/>
      <c r="X390" s="1"/>
      <c r="Y390" s="1"/>
    </row>
    <row r="391" spans="1:25" ht="47.25" x14ac:dyDescent="0.2">
      <c r="A391" s="9"/>
      <c r="B391" s="16" t="s">
        <v>5</v>
      </c>
      <c r="C391" s="5" t="s">
        <v>609</v>
      </c>
      <c r="D391" s="5" t="s">
        <v>23</v>
      </c>
      <c r="E391" s="5" t="s">
        <v>240</v>
      </c>
      <c r="F391" s="6" t="s">
        <v>792</v>
      </c>
      <c r="G391" s="24">
        <v>1</v>
      </c>
      <c r="H391" s="7">
        <v>0.5</v>
      </c>
      <c r="I391" s="8">
        <v>0.5</v>
      </c>
      <c r="J391" s="7">
        <v>0.5</v>
      </c>
      <c r="K391" s="7">
        <v>0.5</v>
      </c>
      <c r="L391" s="12">
        <v>1</v>
      </c>
      <c r="M391" s="10" t="s">
        <v>914</v>
      </c>
      <c r="N391" s="17" t="str">
        <f t="shared" si="7"/>
        <v>Cumplido</v>
      </c>
      <c r="O391" s="9"/>
      <c r="P391" s="1"/>
      <c r="Q391" s="1"/>
      <c r="R391" s="1"/>
      <c r="S391" s="1"/>
      <c r="T391" s="1"/>
      <c r="U391" s="1"/>
      <c r="V391" s="1"/>
      <c r="W391" s="1"/>
      <c r="X391" s="1"/>
      <c r="Y391" s="1"/>
    </row>
    <row r="392" spans="1:25" ht="47.25" x14ac:dyDescent="0.2">
      <c r="A392" s="9"/>
      <c r="B392" s="16" t="s">
        <v>5</v>
      </c>
      <c r="C392" s="5" t="s">
        <v>609</v>
      </c>
      <c r="D392" s="5" t="s">
        <v>23</v>
      </c>
      <c r="E392" s="5" t="s">
        <v>240</v>
      </c>
      <c r="F392" s="6" t="s">
        <v>793</v>
      </c>
      <c r="G392" s="24">
        <v>1</v>
      </c>
      <c r="H392" s="7">
        <v>0.5</v>
      </c>
      <c r="I392" s="8">
        <v>0.5</v>
      </c>
      <c r="J392" s="7">
        <v>0.5</v>
      </c>
      <c r="K392" s="7">
        <v>0.5</v>
      </c>
      <c r="L392" s="12">
        <v>1</v>
      </c>
      <c r="M392" s="10" t="s">
        <v>915</v>
      </c>
      <c r="N392" s="17" t="str">
        <f t="shared" si="7"/>
        <v>Cumplido</v>
      </c>
      <c r="O392" s="9"/>
      <c r="P392" s="1"/>
      <c r="Q392" s="1"/>
      <c r="R392" s="1"/>
      <c r="S392" s="1"/>
      <c r="T392" s="1"/>
      <c r="U392" s="1"/>
      <c r="V392" s="1"/>
      <c r="W392" s="1"/>
      <c r="X392" s="1"/>
      <c r="Y392" s="1"/>
    </row>
    <row r="393" spans="1:25" ht="157.5" x14ac:dyDescent="0.2">
      <c r="A393" s="9"/>
      <c r="B393" s="16" t="s">
        <v>5</v>
      </c>
      <c r="C393" s="5" t="s">
        <v>609</v>
      </c>
      <c r="D393" s="5" t="s">
        <v>18</v>
      </c>
      <c r="E393" s="5" t="s">
        <v>240</v>
      </c>
      <c r="F393" s="6" t="s">
        <v>794</v>
      </c>
      <c r="G393" s="24">
        <v>1</v>
      </c>
      <c r="H393" s="7">
        <v>0.5</v>
      </c>
      <c r="I393" s="8">
        <v>0.5</v>
      </c>
      <c r="J393" s="7">
        <v>0.5</v>
      </c>
      <c r="K393" s="7">
        <v>0.5</v>
      </c>
      <c r="L393" s="12">
        <v>1</v>
      </c>
      <c r="M393" s="10" t="s">
        <v>916</v>
      </c>
      <c r="N393" s="17" t="str">
        <f t="shared" si="7"/>
        <v>Cumplido</v>
      </c>
      <c r="O393" s="9"/>
      <c r="P393" s="1"/>
      <c r="Q393" s="1"/>
      <c r="R393" s="1"/>
      <c r="S393" s="1"/>
      <c r="T393" s="1"/>
      <c r="U393" s="1"/>
      <c r="V393" s="1"/>
      <c r="W393" s="1"/>
      <c r="X393" s="1"/>
      <c r="Y393" s="1"/>
    </row>
    <row r="394" spans="1:25" ht="63" x14ac:dyDescent="0.2">
      <c r="A394" s="9"/>
      <c r="B394" s="16" t="s">
        <v>5</v>
      </c>
      <c r="C394" s="5" t="s">
        <v>609</v>
      </c>
      <c r="D394" s="5" t="s">
        <v>18</v>
      </c>
      <c r="E394" s="5" t="s">
        <v>240</v>
      </c>
      <c r="F394" s="6" t="s">
        <v>795</v>
      </c>
      <c r="G394" s="24">
        <v>1</v>
      </c>
      <c r="H394" s="7">
        <v>0.5</v>
      </c>
      <c r="I394" s="8">
        <v>0.5</v>
      </c>
      <c r="J394" s="7">
        <v>0.5</v>
      </c>
      <c r="K394" s="7">
        <v>0.5</v>
      </c>
      <c r="L394" s="12">
        <v>1</v>
      </c>
      <c r="M394" s="10" t="s">
        <v>917</v>
      </c>
      <c r="N394" s="17" t="str">
        <f t="shared" si="7"/>
        <v>Cumplido</v>
      </c>
      <c r="O394" s="9"/>
      <c r="P394" s="1"/>
      <c r="Q394" s="1"/>
      <c r="R394" s="1"/>
      <c r="S394" s="1"/>
      <c r="T394" s="1"/>
      <c r="U394" s="1"/>
      <c r="V394" s="1"/>
      <c r="W394" s="1"/>
      <c r="X394" s="1"/>
      <c r="Y394" s="1"/>
    </row>
    <row r="395" spans="1:25" ht="47.25" x14ac:dyDescent="0.2">
      <c r="A395" s="9"/>
      <c r="B395" s="16" t="s">
        <v>5</v>
      </c>
      <c r="C395" s="5" t="s">
        <v>609</v>
      </c>
      <c r="D395" s="5" t="s">
        <v>18</v>
      </c>
      <c r="E395" s="5" t="s">
        <v>240</v>
      </c>
      <c r="F395" s="6" t="s">
        <v>796</v>
      </c>
      <c r="G395" s="24">
        <v>1</v>
      </c>
      <c r="H395" s="7">
        <v>0.5</v>
      </c>
      <c r="I395" s="8">
        <v>0.5</v>
      </c>
      <c r="J395" s="7">
        <v>0.5</v>
      </c>
      <c r="K395" s="7">
        <v>0.5</v>
      </c>
      <c r="L395" s="12">
        <v>1</v>
      </c>
      <c r="M395" s="10" t="s">
        <v>918</v>
      </c>
      <c r="N395" s="17" t="str">
        <f t="shared" si="7"/>
        <v>Cumplido</v>
      </c>
      <c r="O395" s="9"/>
      <c r="P395" s="1"/>
      <c r="Q395" s="1"/>
      <c r="R395" s="1"/>
      <c r="S395" s="1"/>
      <c r="T395" s="1"/>
      <c r="U395" s="1"/>
      <c r="V395" s="1"/>
      <c r="W395" s="1"/>
      <c r="X395" s="1"/>
      <c r="Y395" s="1"/>
    </row>
    <row r="396" spans="1:25" ht="63" x14ac:dyDescent="0.2">
      <c r="A396" s="9"/>
      <c r="B396" s="16" t="s">
        <v>5</v>
      </c>
      <c r="C396" s="5" t="s">
        <v>609</v>
      </c>
      <c r="D396" s="5" t="s">
        <v>18</v>
      </c>
      <c r="E396" s="5" t="s">
        <v>240</v>
      </c>
      <c r="F396" s="6" t="s">
        <v>797</v>
      </c>
      <c r="G396" s="24">
        <v>1</v>
      </c>
      <c r="H396" s="7">
        <v>0.5</v>
      </c>
      <c r="I396" s="8">
        <v>0.5</v>
      </c>
      <c r="J396" s="7">
        <v>0.5</v>
      </c>
      <c r="K396" s="7">
        <v>0.5</v>
      </c>
      <c r="L396" s="12">
        <v>1</v>
      </c>
      <c r="M396" s="10" t="s">
        <v>919</v>
      </c>
      <c r="N396" s="17" t="str">
        <f t="shared" si="7"/>
        <v>Cumplido</v>
      </c>
      <c r="O396" s="9"/>
      <c r="P396" s="1"/>
      <c r="Q396" s="1"/>
      <c r="R396" s="1"/>
      <c r="S396" s="1"/>
      <c r="T396" s="1"/>
      <c r="U396" s="1"/>
      <c r="V396" s="1"/>
      <c r="W396" s="1"/>
      <c r="X396" s="1"/>
      <c r="Y396" s="1"/>
    </row>
    <row r="397" spans="1:25" ht="173.25" x14ac:dyDescent="0.2">
      <c r="A397" s="9"/>
      <c r="B397" s="16" t="s">
        <v>5</v>
      </c>
      <c r="C397" s="5" t="s">
        <v>609</v>
      </c>
      <c r="D397" s="5" t="s">
        <v>18</v>
      </c>
      <c r="E397" s="5" t="s">
        <v>240</v>
      </c>
      <c r="F397" s="6" t="s">
        <v>798</v>
      </c>
      <c r="G397" s="24">
        <v>1</v>
      </c>
      <c r="H397" s="7">
        <v>0.5</v>
      </c>
      <c r="I397" s="8">
        <v>0.5</v>
      </c>
      <c r="J397" s="7">
        <v>0.5</v>
      </c>
      <c r="K397" s="7">
        <v>0.5</v>
      </c>
      <c r="L397" s="12">
        <v>1</v>
      </c>
      <c r="M397" s="10" t="s">
        <v>920</v>
      </c>
      <c r="N397" s="17" t="str">
        <f t="shared" si="7"/>
        <v>Cumplido</v>
      </c>
      <c r="O397" s="9"/>
      <c r="P397" s="1"/>
      <c r="Q397" s="1"/>
      <c r="R397" s="1"/>
      <c r="S397" s="1"/>
      <c r="T397" s="1"/>
      <c r="U397" s="1"/>
      <c r="V397" s="1"/>
      <c r="W397" s="1"/>
      <c r="X397" s="1"/>
      <c r="Y397" s="1"/>
    </row>
    <row r="398" spans="1:25" ht="220.5" x14ac:dyDescent="0.2">
      <c r="A398" s="9"/>
      <c r="B398" s="16" t="s">
        <v>5</v>
      </c>
      <c r="C398" s="5" t="s">
        <v>609</v>
      </c>
      <c r="D398" s="5" t="s">
        <v>18</v>
      </c>
      <c r="E398" s="5" t="s">
        <v>240</v>
      </c>
      <c r="F398" s="6" t="s">
        <v>799</v>
      </c>
      <c r="G398" s="24">
        <v>1</v>
      </c>
      <c r="H398" s="7">
        <v>0.5</v>
      </c>
      <c r="I398" s="8">
        <v>0.5</v>
      </c>
      <c r="J398" s="7">
        <v>0.5</v>
      </c>
      <c r="K398" s="7">
        <v>0.5</v>
      </c>
      <c r="L398" s="12">
        <v>1</v>
      </c>
      <c r="M398" s="10" t="s">
        <v>921</v>
      </c>
      <c r="N398" s="17" t="str">
        <f t="shared" si="7"/>
        <v>Cumplido</v>
      </c>
      <c r="O398" s="9"/>
      <c r="P398" s="1"/>
      <c r="Q398" s="1"/>
      <c r="R398" s="1"/>
      <c r="S398" s="1"/>
      <c r="T398" s="1"/>
      <c r="U398" s="1"/>
      <c r="V398" s="1"/>
      <c r="W398" s="1"/>
      <c r="X398" s="1"/>
      <c r="Y398" s="1"/>
    </row>
    <row r="399" spans="1:25" ht="78.75" x14ac:dyDescent="0.2">
      <c r="A399" s="9"/>
      <c r="B399" s="16" t="s">
        <v>5</v>
      </c>
      <c r="C399" s="5" t="s">
        <v>609</v>
      </c>
      <c r="D399" s="5" t="s">
        <v>18</v>
      </c>
      <c r="E399" s="5" t="s">
        <v>240</v>
      </c>
      <c r="F399" s="6" t="s">
        <v>800</v>
      </c>
      <c r="G399" s="24">
        <v>1</v>
      </c>
      <c r="H399" s="7">
        <v>0.5</v>
      </c>
      <c r="I399" s="8">
        <v>0.5</v>
      </c>
      <c r="J399" s="7">
        <v>0.5</v>
      </c>
      <c r="K399" s="7">
        <v>0.5</v>
      </c>
      <c r="L399" s="12">
        <v>1</v>
      </c>
      <c r="M399" s="10" t="s">
        <v>922</v>
      </c>
      <c r="N399" s="17" t="str">
        <f t="shared" si="7"/>
        <v>Cumplido</v>
      </c>
      <c r="O399" s="9"/>
      <c r="P399" s="1"/>
      <c r="Q399" s="1"/>
      <c r="R399" s="1"/>
      <c r="S399" s="1"/>
      <c r="T399" s="1"/>
      <c r="U399" s="1"/>
      <c r="V399" s="1"/>
      <c r="W399" s="1"/>
      <c r="X399" s="1"/>
      <c r="Y399" s="1"/>
    </row>
    <row r="400" spans="1:25" ht="110.25" x14ac:dyDescent="0.2">
      <c r="A400" s="9"/>
      <c r="B400" s="16" t="s">
        <v>5</v>
      </c>
      <c r="C400" s="5" t="s">
        <v>609</v>
      </c>
      <c r="D400" s="5" t="s">
        <v>18</v>
      </c>
      <c r="E400" s="5" t="s">
        <v>240</v>
      </c>
      <c r="F400" s="6" t="s">
        <v>801</v>
      </c>
      <c r="G400" s="24">
        <v>1</v>
      </c>
      <c r="H400" s="7">
        <v>0.5</v>
      </c>
      <c r="I400" s="8">
        <v>0.5</v>
      </c>
      <c r="J400" s="7">
        <v>0.5</v>
      </c>
      <c r="K400" s="7">
        <v>0.5</v>
      </c>
      <c r="L400" s="12">
        <v>1</v>
      </c>
      <c r="M400" s="10" t="s">
        <v>923</v>
      </c>
      <c r="N400" s="17" t="str">
        <f t="shared" si="7"/>
        <v>Cumplido</v>
      </c>
      <c r="O400" s="9"/>
      <c r="P400" s="1"/>
      <c r="Q400" s="1"/>
      <c r="R400" s="1"/>
      <c r="S400" s="1"/>
      <c r="T400" s="1"/>
      <c r="U400" s="1"/>
      <c r="V400" s="1"/>
      <c r="W400" s="1"/>
      <c r="X400" s="1"/>
      <c r="Y400" s="1"/>
    </row>
    <row r="401" spans="1:25" ht="47.25" x14ac:dyDescent="0.2">
      <c r="A401" s="9"/>
      <c r="B401" s="16" t="s">
        <v>5</v>
      </c>
      <c r="C401" s="5" t="s">
        <v>609</v>
      </c>
      <c r="D401" s="5" t="s">
        <v>18</v>
      </c>
      <c r="E401" s="5" t="s">
        <v>240</v>
      </c>
      <c r="F401" s="6" t="s">
        <v>802</v>
      </c>
      <c r="G401" s="24">
        <v>1</v>
      </c>
      <c r="H401" s="7">
        <v>0</v>
      </c>
      <c r="I401" s="8">
        <v>0</v>
      </c>
      <c r="J401" s="7">
        <v>0.5</v>
      </c>
      <c r="K401" s="7">
        <v>0.5</v>
      </c>
      <c r="L401" s="12">
        <v>1</v>
      </c>
      <c r="M401" s="10" t="s">
        <v>924</v>
      </c>
      <c r="N401" s="17" t="str">
        <f t="shared" si="7"/>
        <v>Cumplido</v>
      </c>
      <c r="O401" s="9"/>
      <c r="P401" s="1"/>
      <c r="Q401" s="1"/>
      <c r="R401" s="1"/>
      <c r="S401" s="1"/>
      <c r="T401" s="1"/>
      <c r="U401" s="1"/>
      <c r="V401" s="1"/>
      <c r="W401" s="1"/>
      <c r="X401" s="1"/>
      <c r="Y401" s="1"/>
    </row>
    <row r="402" spans="1:25" ht="47.25" x14ac:dyDescent="0.2">
      <c r="A402" s="9"/>
      <c r="B402" s="16" t="s">
        <v>5</v>
      </c>
      <c r="C402" s="5" t="s">
        <v>609</v>
      </c>
      <c r="D402" s="5" t="s">
        <v>18</v>
      </c>
      <c r="E402" s="5" t="s">
        <v>240</v>
      </c>
      <c r="F402" s="6" t="s">
        <v>803</v>
      </c>
      <c r="G402" s="24">
        <v>1</v>
      </c>
      <c r="H402" s="7">
        <v>0.5</v>
      </c>
      <c r="I402" s="8">
        <v>0.5</v>
      </c>
      <c r="J402" s="7">
        <v>0.5</v>
      </c>
      <c r="K402" s="7">
        <v>0.5</v>
      </c>
      <c r="L402" s="12">
        <v>1</v>
      </c>
      <c r="M402" s="10" t="s">
        <v>868</v>
      </c>
      <c r="N402" s="17" t="str">
        <f t="shared" si="7"/>
        <v>Cumplido</v>
      </c>
      <c r="O402" s="9"/>
      <c r="P402" s="1"/>
      <c r="Q402" s="1"/>
      <c r="R402" s="1"/>
      <c r="S402" s="1"/>
      <c r="T402" s="1"/>
      <c r="U402" s="1"/>
      <c r="V402" s="1"/>
      <c r="W402" s="1"/>
      <c r="X402" s="1"/>
      <c r="Y402" s="1"/>
    </row>
    <row r="403" spans="1:25" ht="63" x14ac:dyDescent="0.2">
      <c r="A403" s="9"/>
      <c r="B403" s="16" t="s">
        <v>5</v>
      </c>
      <c r="C403" s="5" t="s">
        <v>609</v>
      </c>
      <c r="D403" s="5" t="s">
        <v>18</v>
      </c>
      <c r="E403" s="5" t="s">
        <v>240</v>
      </c>
      <c r="F403" s="6" t="s">
        <v>804</v>
      </c>
      <c r="G403" s="24">
        <v>1</v>
      </c>
      <c r="H403" s="7">
        <v>0</v>
      </c>
      <c r="I403" s="8">
        <v>0</v>
      </c>
      <c r="J403" s="7">
        <v>0</v>
      </c>
      <c r="K403" s="7">
        <v>0</v>
      </c>
      <c r="L403" s="12">
        <v>1</v>
      </c>
      <c r="M403" s="10" t="s">
        <v>925</v>
      </c>
      <c r="N403" s="17" t="str">
        <f t="shared" si="7"/>
        <v>Cumplido</v>
      </c>
      <c r="O403" s="9"/>
      <c r="P403" s="1"/>
      <c r="Q403" s="1"/>
      <c r="R403" s="1"/>
      <c r="S403" s="1"/>
      <c r="T403" s="1"/>
      <c r="U403" s="1"/>
      <c r="V403" s="1"/>
      <c r="W403" s="1"/>
      <c r="X403" s="1"/>
      <c r="Y403" s="1"/>
    </row>
    <row r="404" spans="1:25" ht="47.25" x14ac:dyDescent="0.2">
      <c r="A404" s="9"/>
      <c r="B404" s="16" t="s">
        <v>5</v>
      </c>
      <c r="C404" s="5" t="s">
        <v>609</v>
      </c>
      <c r="D404" s="5" t="s">
        <v>19</v>
      </c>
      <c r="E404" s="5" t="s">
        <v>240</v>
      </c>
      <c r="F404" s="6" t="s">
        <v>805</v>
      </c>
      <c r="G404" s="24">
        <v>1</v>
      </c>
      <c r="H404" s="7">
        <v>0.5</v>
      </c>
      <c r="I404" s="8">
        <v>0.5</v>
      </c>
      <c r="J404" s="7">
        <v>0.5</v>
      </c>
      <c r="K404" s="7">
        <v>0.5</v>
      </c>
      <c r="L404" s="12">
        <v>1</v>
      </c>
      <c r="M404" s="10" t="s">
        <v>926</v>
      </c>
      <c r="N404" s="17" t="str">
        <f t="shared" si="7"/>
        <v>Cumplido</v>
      </c>
      <c r="O404" s="9"/>
      <c r="P404" s="1"/>
      <c r="Q404" s="1"/>
      <c r="R404" s="1"/>
      <c r="S404" s="1"/>
      <c r="T404" s="1"/>
      <c r="U404" s="1"/>
      <c r="V404" s="1"/>
      <c r="W404" s="1"/>
      <c r="X404" s="1"/>
      <c r="Y404" s="1"/>
    </row>
    <row r="405" spans="1:25" ht="47.25" x14ac:dyDescent="0.2">
      <c r="A405" s="9"/>
      <c r="B405" s="16" t="s">
        <v>5</v>
      </c>
      <c r="C405" s="5" t="s">
        <v>609</v>
      </c>
      <c r="D405" s="5" t="s">
        <v>19</v>
      </c>
      <c r="E405" s="5" t="s">
        <v>240</v>
      </c>
      <c r="F405" s="6" t="s">
        <v>806</v>
      </c>
      <c r="G405" s="24">
        <v>1</v>
      </c>
      <c r="H405" s="7">
        <v>0.5</v>
      </c>
      <c r="I405" s="8">
        <v>0.5</v>
      </c>
      <c r="J405" s="7">
        <v>0.5</v>
      </c>
      <c r="K405" s="7">
        <v>0.5</v>
      </c>
      <c r="L405" s="12">
        <v>1</v>
      </c>
      <c r="M405" s="10" t="s">
        <v>927</v>
      </c>
      <c r="N405" s="17" t="str">
        <f t="shared" si="7"/>
        <v>Cumplido</v>
      </c>
      <c r="O405" s="9"/>
      <c r="P405" s="1"/>
      <c r="Q405" s="1"/>
      <c r="R405" s="1"/>
      <c r="S405" s="1"/>
      <c r="T405" s="1"/>
      <c r="U405" s="1"/>
      <c r="V405" s="1"/>
      <c r="W405" s="1"/>
      <c r="X405" s="1"/>
      <c r="Y405" s="1"/>
    </row>
    <row r="406" spans="1:25" ht="47.25" x14ac:dyDescent="0.2">
      <c r="A406" s="9"/>
      <c r="B406" s="16" t="s">
        <v>5</v>
      </c>
      <c r="C406" s="5" t="s">
        <v>609</v>
      </c>
      <c r="D406" s="5" t="s">
        <v>19</v>
      </c>
      <c r="E406" s="5" t="s">
        <v>240</v>
      </c>
      <c r="F406" s="6" t="s">
        <v>807</v>
      </c>
      <c r="G406" s="24">
        <v>1</v>
      </c>
      <c r="H406" s="7">
        <v>0.5</v>
      </c>
      <c r="I406" s="8">
        <v>0.5</v>
      </c>
      <c r="J406" s="7">
        <v>0.5</v>
      </c>
      <c r="K406" s="7">
        <v>0.5</v>
      </c>
      <c r="L406" s="12">
        <v>1</v>
      </c>
      <c r="M406" s="10" t="s">
        <v>928</v>
      </c>
      <c r="N406" s="17" t="str">
        <f t="shared" si="7"/>
        <v>Cumplido</v>
      </c>
      <c r="O406" s="9"/>
      <c r="P406" s="1"/>
      <c r="Q406" s="1"/>
      <c r="R406" s="1"/>
      <c r="S406" s="1"/>
      <c r="T406" s="1"/>
      <c r="U406" s="1"/>
      <c r="V406" s="1"/>
      <c r="W406" s="1"/>
      <c r="X406" s="1"/>
      <c r="Y406" s="1"/>
    </row>
    <row r="407" spans="1:25" ht="47.25" x14ac:dyDescent="0.2">
      <c r="A407" s="9"/>
      <c r="B407" s="16" t="s">
        <v>5</v>
      </c>
      <c r="C407" s="5" t="s">
        <v>609</v>
      </c>
      <c r="D407" s="5" t="s">
        <v>19</v>
      </c>
      <c r="E407" s="5" t="s">
        <v>240</v>
      </c>
      <c r="F407" s="6" t="s">
        <v>808</v>
      </c>
      <c r="G407" s="24">
        <v>1</v>
      </c>
      <c r="H407" s="7">
        <v>0.5</v>
      </c>
      <c r="I407" s="8">
        <v>0.5</v>
      </c>
      <c r="J407" s="7">
        <v>0.5</v>
      </c>
      <c r="K407" s="7">
        <v>0.5</v>
      </c>
      <c r="L407" s="12">
        <v>1</v>
      </c>
      <c r="M407" s="10" t="s">
        <v>929</v>
      </c>
      <c r="N407" s="17" t="str">
        <f t="shared" si="7"/>
        <v>Cumplido</v>
      </c>
      <c r="O407" s="9"/>
      <c r="P407" s="1"/>
      <c r="Q407" s="1"/>
      <c r="R407" s="1"/>
      <c r="S407" s="1"/>
      <c r="T407" s="1"/>
      <c r="U407" s="1"/>
      <c r="V407" s="1"/>
      <c r="W407" s="1"/>
      <c r="X407" s="1"/>
      <c r="Y407" s="1"/>
    </row>
    <row r="408" spans="1:25" ht="47.25" x14ac:dyDescent="0.2">
      <c r="A408" s="9"/>
      <c r="B408" s="16" t="s">
        <v>5</v>
      </c>
      <c r="C408" s="5" t="s">
        <v>609</v>
      </c>
      <c r="D408" s="5" t="s">
        <v>19</v>
      </c>
      <c r="E408" s="5" t="s">
        <v>240</v>
      </c>
      <c r="F408" s="6" t="s">
        <v>809</v>
      </c>
      <c r="G408" s="24">
        <v>1</v>
      </c>
      <c r="H408" s="7">
        <v>0.5</v>
      </c>
      <c r="I408" s="8">
        <v>0.5</v>
      </c>
      <c r="J408" s="7">
        <v>0.5</v>
      </c>
      <c r="K408" s="7">
        <v>0.5</v>
      </c>
      <c r="L408" s="12">
        <v>1</v>
      </c>
      <c r="M408" s="10" t="s">
        <v>930</v>
      </c>
      <c r="N408" s="17" t="str">
        <f t="shared" si="7"/>
        <v>Cumplido</v>
      </c>
      <c r="O408" s="9"/>
      <c r="P408" s="1"/>
      <c r="Q408" s="1"/>
      <c r="R408" s="1"/>
      <c r="S408" s="1"/>
      <c r="T408" s="1"/>
      <c r="U408" s="1"/>
      <c r="V408" s="1"/>
      <c r="W408" s="1"/>
      <c r="X408" s="1"/>
      <c r="Y408" s="1"/>
    </row>
    <row r="409" spans="1:25" ht="47.25" x14ac:dyDescent="0.2">
      <c r="A409" s="9"/>
      <c r="B409" s="16" t="s">
        <v>5</v>
      </c>
      <c r="C409" s="5" t="s">
        <v>609</v>
      </c>
      <c r="D409" s="5" t="s">
        <v>19</v>
      </c>
      <c r="E409" s="5" t="s">
        <v>240</v>
      </c>
      <c r="F409" s="6" t="s">
        <v>810</v>
      </c>
      <c r="G409" s="24">
        <v>1</v>
      </c>
      <c r="H409" s="7">
        <v>0.5</v>
      </c>
      <c r="I409" s="8">
        <v>0.5</v>
      </c>
      <c r="J409" s="7">
        <v>0.5</v>
      </c>
      <c r="K409" s="7">
        <v>0.5</v>
      </c>
      <c r="L409" s="12">
        <v>1</v>
      </c>
      <c r="M409" s="10" t="s">
        <v>931</v>
      </c>
      <c r="N409" s="17" t="str">
        <f t="shared" si="7"/>
        <v>Cumplido</v>
      </c>
      <c r="O409" s="9"/>
      <c r="P409" s="1"/>
      <c r="Q409" s="1"/>
      <c r="R409" s="1"/>
      <c r="S409" s="1"/>
      <c r="T409" s="1"/>
      <c r="U409" s="1"/>
      <c r="V409" s="1"/>
      <c r="W409" s="1"/>
      <c r="X409" s="1"/>
      <c r="Y409" s="1"/>
    </row>
    <row r="410" spans="1:25" ht="47.25" x14ac:dyDescent="0.2">
      <c r="A410" s="9"/>
      <c r="B410" s="16" t="s">
        <v>5</v>
      </c>
      <c r="C410" s="5" t="s">
        <v>609</v>
      </c>
      <c r="D410" s="5" t="s">
        <v>19</v>
      </c>
      <c r="E410" s="5" t="s">
        <v>240</v>
      </c>
      <c r="F410" s="6" t="s">
        <v>811</v>
      </c>
      <c r="G410" s="24">
        <v>1</v>
      </c>
      <c r="H410" s="7">
        <v>0.5</v>
      </c>
      <c r="I410" s="8">
        <v>0.5</v>
      </c>
      <c r="J410" s="7">
        <v>0.5</v>
      </c>
      <c r="K410" s="7">
        <v>0.5</v>
      </c>
      <c r="L410" s="12">
        <v>1</v>
      </c>
      <c r="M410" s="10" t="s">
        <v>932</v>
      </c>
      <c r="N410" s="17" t="str">
        <f t="shared" si="7"/>
        <v>Cumplido</v>
      </c>
      <c r="O410" s="9"/>
      <c r="P410" s="1"/>
      <c r="Q410" s="1"/>
      <c r="R410" s="1"/>
      <c r="S410" s="1"/>
      <c r="T410" s="1"/>
      <c r="U410" s="1"/>
      <c r="V410" s="1"/>
      <c r="W410" s="1"/>
      <c r="X410" s="1"/>
      <c r="Y410" s="1"/>
    </row>
    <row r="411" spans="1:25" ht="189" x14ac:dyDescent="0.2">
      <c r="A411" s="9"/>
      <c r="B411" s="16" t="s">
        <v>5</v>
      </c>
      <c r="C411" s="5" t="s">
        <v>609</v>
      </c>
      <c r="D411" s="5" t="s">
        <v>19</v>
      </c>
      <c r="E411" s="5" t="s">
        <v>240</v>
      </c>
      <c r="F411" s="6" t="s">
        <v>812</v>
      </c>
      <c r="G411" s="24">
        <v>1</v>
      </c>
      <c r="H411" s="7">
        <v>0.5</v>
      </c>
      <c r="I411" s="8">
        <v>0.5</v>
      </c>
      <c r="J411" s="7">
        <v>0.5</v>
      </c>
      <c r="K411" s="7">
        <v>0.5</v>
      </c>
      <c r="L411" s="12">
        <v>1</v>
      </c>
      <c r="M411" s="10" t="s">
        <v>933</v>
      </c>
      <c r="N411" s="17" t="str">
        <f t="shared" si="7"/>
        <v>Cumplido</v>
      </c>
      <c r="O411" s="9"/>
      <c r="P411" s="1"/>
      <c r="Q411" s="1"/>
      <c r="R411" s="1"/>
      <c r="S411" s="1"/>
      <c r="T411" s="1"/>
      <c r="U411" s="1"/>
      <c r="V411" s="1"/>
      <c r="W411" s="1"/>
      <c r="X411" s="1"/>
      <c r="Y411" s="1"/>
    </row>
    <row r="412" spans="1:25" ht="63" x14ac:dyDescent="0.2">
      <c r="A412" s="9"/>
      <c r="B412" s="16" t="s">
        <v>5</v>
      </c>
      <c r="C412" s="5" t="s">
        <v>609</v>
      </c>
      <c r="D412" s="5" t="s">
        <v>20</v>
      </c>
      <c r="E412" s="5" t="s">
        <v>240</v>
      </c>
      <c r="F412" s="6" t="s">
        <v>813</v>
      </c>
      <c r="G412" s="24">
        <v>1</v>
      </c>
      <c r="H412" s="7">
        <v>0</v>
      </c>
      <c r="I412" s="8">
        <v>0</v>
      </c>
      <c r="J412" s="7">
        <v>0</v>
      </c>
      <c r="K412" s="7">
        <v>0</v>
      </c>
      <c r="L412" s="12">
        <v>1</v>
      </c>
      <c r="M412" s="10" t="s">
        <v>934</v>
      </c>
      <c r="N412" s="17" t="str">
        <f t="shared" si="7"/>
        <v>Cumplido</v>
      </c>
      <c r="O412" s="9"/>
      <c r="P412" s="1"/>
      <c r="Q412" s="1"/>
      <c r="R412" s="1"/>
      <c r="S412" s="1"/>
      <c r="T412" s="1"/>
      <c r="U412" s="1"/>
      <c r="V412" s="1"/>
      <c r="W412" s="1"/>
      <c r="X412" s="1"/>
      <c r="Y412" s="1"/>
    </row>
    <row r="413" spans="1:25" ht="47.25" x14ac:dyDescent="0.2">
      <c r="A413" s="9"/>
      <c r="B413" s="16" t="s">
        <v>5</v>
      </c>
      <c r="C413" s="5" t="s">
        <v>609</v>
      </c>
      <c r="D413" s="5" t="s">
        <v>20</v>
      </c>
      <c r="E413" s="5" t="s">
        <v>240</v>
      </c>
      <c r="F413" s="6" t="s">
        <v>814</v>
      </c>
      <c r="G413" s="24">
        <v>1</v>
      </c>
      <c r="H413" s="7">
        <v>0.5</v>
      </c>
      <c r="I413" s="8">
        <v>0.5</v>
      </c>
      <c r="J413" s="7">
        <v>0.5</v>
      </c>
      <c r="K413" s="7">
        <v>0.5</v>
      </c>
      <c r="L413" s="12">
        <v>1</v>
      </c>
      <c r="M413" s="10" t="s">
        <v>935</v>
      </c>
      <c r="N413" s="17" t="str">
        <f t="shared" si="7"/>
        <v>Cumplido</v>
      </c>
      <c r="O413" s="9"/>
      <c r="P413" s="1"/>
      <c r="Q413" s="1"/>
      <c r="R413" s="1"/>
      <c r="S413" s="1"/>
      <c r="T413" s="1"/>
      <c r="U413" s="1"/>
      <c r="V413" s="1"/>
      <c r="W413" s="1"/>
      <c r="X413" s="1"/>
      <c r="Y413" s="1"/>
    </row>
    <row r="414" spans="1:25" ht="63" x14ac:dyDescent="0.2">
      <c r="A414" s="9"/>
      <c r="B414" s="16" t="s">
        <v>5</v>
      </c>
      <c r="C414" s="5" t="s">
        <v>609</v>
      </c>
      <c r="D414" s="5" t="s">
        <v>20</v>
      </c>
      <c r="E414" s="5" t="s">
        <v>240</v>
      </c>
      <c r="F414" s="6" t="s">
        <v>815</v>
      </c>
      <c r="G414" s="24">
        <v>1</v>
      </c>
      <c r="H414" s="7">
        <v>0</v>
      </c>
      <c r="I414" s="8">
        <v>0</v>
      </c>
      <c r="J414" s="7">
        <v>0</v>
      </c>
      <c r="K414" s="7">
        <v>0</v>
      </c>
      <c r="L414" s="12">
        <v>1</v>
      </c>
      <c r="M414" s="10" t="s">
        <v>936</v>
      </c>
      <c r="N414" s="17" t="str">
        <f t="shared" si="7"/>
        <v>Cumplido</v>
      </c>
      <c r="O414" s="9"/>
      <c r="P414" s="1"/>
      <c r="Q414" s="1"/>
      <c r="R414" s="1"/>
      <c r="S414" s="1"/>
      <c r="T414" s="1"/>
      <c r="U414" s="1"/>
      <c r="V414" s="1"/>
      <c r="W414" s="1"/>
      <c r="X414" s="1"/>
      <c r="Y414" s="1"/>
    </row>
    <row r="415" spans="1:25" ht="78.75" x14ac:dyDescent="0.2">
      <c r="A415" s="9"/>
      <c r="B415" s="16" t="s">
        <v>5</v>
      </c>
      <c r="C415" s="5" t="s">
        <v>609</v>
      </c>
      <c r="D415" s="5" t="s">
        <v>20</v>
      </c>
      <c r="E415" s="5" t="s">
        <v>240</v>
      </c>
      <c r="F415" s="6" t="s">
        <v>816</v>
      </c>
      <c r="G415" s="24">
        <v>1</v>
      </c>
      <c r="H415" s="7">
        <v>0.5</v>
      </c>
      <c r="I415" s="8">
        <v>0.5</v>
      </c>
      <c r="J415" s="7">
        <v>0.5</v>
      </c>
      <c r="K415" s="7">
        <v>0.5</v>
      </c>
      <c r="L415" s="12">
        <v>1</v>
      </c>
      <c r="M415" s="10" t="s">
        <v>937</v>
      </c>
      <c r="N415" s="17" t="str">
        <f t="shared" si="7"/>
        <v>Cumplido</v>
      </c>
      <c r="O415" s="9"/>
      <c r="P415" s="1"/>
      <c r="Q415" s="1"/>
      <c r="R415" s="1"/>
      <c r="S415" s="1"/>
      <c r="T415" s="1"/>
      <c r="U415" s="1"/>
      <c r="V415" s="1"/>
      <c r="W415" s="1"/>
      <c r="X415" s="1"/>
      <c r="Y415" s="1"/>
    </row>
    <row r="416" spans="1:25" ht="47.25" x14ac:dyDescent="0.2">
      <c r="A416" s="9"/>
      <c r="B416" s="16" t="s">
        <v>5</v>
      </c>
      <c r="C416" s="5" t="s">
        <v>609</v>
      </c>
      <c r="D416" s="5" t="s">
        <v>20</v>
      </c>
      <c r="E416" s="5" t="s">
        <v>240</v>
      </c>
      <c r="F416" s="6" t="s">
        <v>817</v>
      </c>
      <c r="G416" s="24">
        <v>1</v>
      </c>
      <c r="H416" s="7">
        <v>0</v>
      </c>
      <c r="I416" s="8">
        <v>0</v>
      </c>
      <c r="J416" s="7">
        <v>0.5</v>
      </c>
      <c r="K416" s="7">
        <v>0</v>
      </c>
      <c r="L416" s="12">
        <v>0</v>
      </c>
      <c r="M416" s="10" t="s">
        <v>267</v>
      </c>
      <c r="N416" s="17" t="str">
        <f t="shared" ref="N416:N479" si="8">IF(L416&gt;=95%,"Cumplido","Incumplido")</f>
        <v>Incumplido</v>
      </c>
      <c r="O416" s="9"/>
      <c r="P416" s="1"/>
      <c r="Q416" s="1"/>
      <c r="R416" s="1"/>
      <c r="S416" s="1"/>
      <c r="T416" s="1"/>
      <c r="U416" s="1"/>
      <c r="V416" s="1"/>
      <c r="W416" s="1"/>
      <c r="X416" s="1"/>
      <c r="Y416" s="1"/>
    </row>
    <row r="417" spans="1:25" ht="47.25" x14ac:dyDescent="0.2">
      <c r="A417" s="9"/>
      <c r="B417" s="16" t="s">
        <v>5</v>
      </c>
      <c r="C417" s="5" t="s">
        <v>609</v>
      </c>
      <c r="D417" s="5" t="s">
        <v>20</v>
      </c>
      <c r="E417" s="5" t="s">
        <v>240</v>
      </c>
      <c r="F417" s="6" t="s">
        <v>818</v>
      </c>
      <c r="G417" s="24">
        <v>1</v>
      </c>
      <c r="H417" s="7">
        <v>0</v>
      </c>
      <c r="I417" s="8">
        <v>0</v>
      </c>
      <c r="J417" s="7">
        <v>0</v>
      </c>
      <c r="K417" s="7">
        <v>0</v>
      </c>
      <c r="L417" s="12">
        <v>0</v>
      </c>
      <c r="M417" s="10" t="s">
        <v>267</v>
      </c>
      <c r="N417" s="17" t="str">
        <f t="shared" si="8"/>
        <v>Incumplido</v>
      </c>
      <c r="O417" s="9"/>
      <c r="P417" s="1"/>
      <c r="Q417" s="1"/>
      <c r="R417" s="1"/>
      <c r="S417" s="1"/>
      <c r="T417" s="1"/>
      <c r="U417" s="1"/>
      <c r="V417" s="1"/>
      <c r="W417" s="1"/>
      <c r="X417" s="1"/>
      <c r="Y417" s="1"/>
    </row>
    <row r="418" spans="1:25" ht="47.25" x14ac:dyDescent="0.2">
      <c r="A418" s="9"/>
      <c r="B418" s="16" t="s">
        <v>5</v>
      </c>
      <c r="C418" s="5" t="s">
        <v>609</v>
      </c>
      <c r="D418" s="5" t="s">
        <v>20</v>
      </c>
      <c r="E418" s="5" t="s">
        <v>240</v>
      </c>
      <c r="F418" s="6" t="s">
        <v>819</v>
      </c>
      <c r="G418" s="24">
        <v>1</v>
      </c>
      <c r="H418" s="7">
        <v>0.5</v>
      </c>
      <c r="I418" s="8">
        <v>0.5</v>
      </c>
      <c r="J418" s="7">
        <v>0.5</v>
      </c>
      <c r="K418" s="7">
        <v>0.5</v>
      </c>
      <c r="L418" s="12">
        <v>1</v>
      </c>
      <c r="M418" s="10" t="s">
        <v>938</v>
      </c>
      <c r="N418" s="17" t="str">
        <f t="shared" si="8"/>
        <v>Cumplido</v>
      </c>
      <c r="O418" s="9"/>
      <c r="P418" s="1"/>
      <c r="Q418" s="1"/>
      <c r="R418" s="1"/>
      <c r="S418" s="1"/>
      <c r="T418" s="1"/>
      <c r="U418" s="1"/>
      <c r="V418" s="1"/>
      <c r="W418" s="1"/>
      <c r="X418" s="1"/>
      <c r="Y418" s="1"/>
    </row>
    <row r="419" spans="1:25" ht="47.25" x14ac:dyDescent="0.2">
      <c r="A419" s="9"/>
      <c r="B419" s="16" t="s">
        <v>5</v>
      </c>
      <c r="C419" s="5" t="s">
        <v>609</v>
      </c>
      <c r="D419" s="5" t="s">
        <v>20</v>
      </c>
      <c r="E419" s="5" t="s">
        <v>240</v>
      </c>
      <c r="F419" s="6" t="s">
        <v>820</v>
      </c>
      <c r="G419" s="24">
        <v>1</v>
      </c>
      <c r="H419" s="7">
        <v>0</v>
      </c>
      <c r="I419" s="8">
        <v>0</v>
      </c>
      <c r="J419" s="7">
        <v>0</v>
      </c>
      <c r="K419" s="7">
        <v>0</v>
      </c>
      <c r="L419" s="12">
        <v>1</v>
      </c>
      <c r="M419" s="10" t="s">
        <v>939</v>
      </c>
      <c r="N419" s="17" t="str">
        <f t="shared" si="8"/>
        <v>Cumplido</v>
      </c>
      <c r="O419" s="9"/>
      <c r="P419" s="1"/>
      <c r="Q419" s="1"/>
      <c r="R419" s="1"/>
      <c r="S419" s="1"/>
      <c r="T419" s="1"/>
      <c r="U419" s="1"/>
      <c r="V419" s="1"/>
      <c r="W419" s="1"/>
      <c r="X419" s="1"/>
      <c r="Y419" s="1"/>
    </row>
    <row r="420" spans="1:25" ht="47.25" x14ac:dyDescent="0.2">
      <c r="A420" s="9"/>
      <c r="B420" s="16" t="s">
        <v>5</v>
      </c>
      <c r="C420" s="5" t="s">
        <v>609</v>
      </c>
      <c r="D420" s="5" t="s">
        <v>20</v>
      </c>
      <c r="E420" s="5" t="s">
        <v>240</v>
      </c>
      <c r="F420" s="6" t="s">
        <v>821</v>
      </c>
      <c r="G420" s="24">
        <v>1</v>
      </c>
      <c r="H420" s="7">
        <v>0</v>
      </c>
      <c r="I420" s="8">
        <v>0</v>
      </c>
      <c r="J420" s="7">
        <v>0.5</v>
      </c>
      <c r="K420" s="7"/>
      <c r="L420" s="12"/>
      <c r="M420" s="10" t="s">
        <v>940</v>
      </c>
      <c r="N420" s="17" t="str">
        <f t="shared" si="8"/>
        <v>Incumplido</v>
      </c>
      <c r="O420" s="9"/>
      <c r="P420" s="1"/>
      <c r="Q420" s="1"/>
      <c r="R420" s="1"/>
      <c r="S420" s="1"/>
      <c r="T420" s="1"/>
      <c r="U420" s="1"/>
      <c r="V420" s="1"/>
      <c r="W420" s="1"/>
      <c r="X420" s="1"/>
      <c r="Y420" s="1"/>
    </row>
    <row r="421" spans="1:25" ht="47.25" x14ac:dyDescent="0.2">
      <c r="A421" s="9"/>
      <c r="B421" s="16" t="s">
        <v>5</v>
      </c>
      <c r="C421" s="5" t="s">
        <v>609</v>
      </c>
      <c r="D421" s="5" t="s">
        <v>20</v>
      </c>
      <c r="E421" s="5" t="s">
        <v>240</v>
      </c>
      <c r="F421" s="6" t="s">
        <v>822</v>
      </c>
      <c r="G421" s="24">
        <v>1</v>
      </c>
      <c r="H421" s="7">
        <v>0.5</v>
      </c>
      <c r="I421" s="8">
        <v>0.5</v>
      </c>
      <c r="J421" s="7">
        <v>0.5</v>
      </c>
      <c r="K421" s="7">
        <v>0.5</v>
      </c>
      <c r="L421" s="12">
        <v>1</v>
      </c>
      <c r="M421" s="10" t="s">
        <v>941</v>
      </c>
      <c r="N421" s="17" t="str">
        <f t="shared" si="8"/>
        <v>Cumplido</v>
      </c>
      <c r="O421" s="9"/>
      <c r="P421" s="1"/>
      <c r="Q421" s="1"/>
      <c r="R421" s="1"/>
      <c r="S421" s="1"/>
      <c r="T421" s="1"/>
      <c r="U421" s="1"/>
      <c r="V421" s="1"/>
      <c r="W421" s="1"/>
      <c r="X421" s="1"/>
      <c r="Y421" s="1"/>
    </row>
    <row r="422" spans="1:25" ht="47.25" x14ac:dyDescent="0.2">
      <c r="A422" s="9"/>
      <c r="B422" s="16" t="s">
        <v>5</v>
      </c>
      <c r="C422" s="5" t="s">
        <v>609</v>
      </c>
      <c r="D422" s="5" t="s">
        <v>20</v>
      </c>
      <c r="E422" s="5" t="s">
        <v>240</v>
      </c>
      <c r="F422" s="6" t="s">
        <v>823</v>
      </c>
      <c r="G422" s="24">
        <v>1</v>
      </c>
      <c r="H422" s="7">
        <v>0.5</v>
      </c>
      <c r="I422" s="8">
        <v>0.5</v>
      </c>
      <c r="J422" s="7">
        <v>0.5</v>
      </c>
      <c r="K422" s="7">
        <v>0.5</v>
      </c>
      <c r="L422" s="12">
        <v>1</v>
      </c>
      <c r="M422" s="10" t="s">
        <v>942</v>
      </c>
      <c r="N422" s="17" t="str">
        <f t="shared" si="8"/>
        <v>Cumplido</v>
      </c>
      <c r="O422" s="9"/>
      <c r="P422" s="1"/>
      <c r="Q422" s="1"/>
      <c r="R422" s="1"/>
      <c r="S422" s="1"/>
      <c r="T422" s="1"/>
      <c r="U422" s="1"/>
      <c r="V422" s="1"/>
      <c r="W422" s="1"/>
      <c r="X422" s="1"/>
      <c r="Y422" s="1"/>
    </row>
    <row r="423" spans="1:25" ht="47.25" x14ac:dyDescent="0.2">
      <c r="A423" s="9"/>
      <c r="B423" s="16" t="s">
        <v>5</v>
      </c>
      <c r="C423" s="5" t="s">
        <v>609</v>
      </c>
      <c r="D423" s="5" t="s">
        <v>20</v>
      </c>
      <c r="E423" s="5" t="s">
        <v>240</v>
      </c>
      <c r="F423" s="6" t="s">
        <v>824</v>
      </c>
      <c r="G423" s="24">
        <v>1</v>
      </c>
      <c r="H423" s="7">
        <v>0</v>
      </c>
      <c r="I423" s="8">
        <v>0</v>
      </c>
      <c r="J423" s="7">
        <v>0</v>
      </c>
      <c r="K423" s="7">
        <v>0</v>
      </c>
      <c r="L423" s="12">
        <v>1</v>
      </c>
      <c r="M423" s="10" t="s">
        <v>943</v>
      </c>
      <c r="N423" s="17" t="str">
        <f t="shared" si="8"/>
        <v>Cumplido</v>
      </c>
      <c r="O423" s="9"/>
      <c r="P423" s="1"/>
      <c r="Q423" s="1"/>
      <c r="R423" s="1"/>
      <c r="S423" s="1"/>
      <c r="T423" s="1"/>
      <c r="U423" s="1"/>
      <c r="V423" s="1"/>
      <c r="W423" s="1"/>
      <c r="X423" s="1"/>
      <c r="Y423" s="1"/>
    </row>
    <row r="424" spans="1:25" ht="78.75" x14ac:dyDescent="0.2">
      <c r="A424" s="9"/>
      <c r="B424" s="16" t="s">
        <v>5</v>
      </c>
      <c r="C424" s="5" t="s">
        <v>609</v>
      </c>
      <c r="D424" s="5" t="s">
        <v>21</v>
      </c>
      <c r="E424" s="5" t="s">
        <v>240</v>
      </c>
      <c r="F424" s="6" t="s">
        <v>825</v>
      </c>
      <c r="G424" s="24">
        <v>1</v>
      </c>
      <c r="H424" s="7">
        <v>0.5</v>
      </c>
      <c r="I424" s="8">
        <v>0.5</v>
      </c>
      <c r="J424" s="7">
        <v>0.5</v>
      </c>
      <c r="K424" s="7">
        <v>0.5</v>
      </c>
      <c r="L424" s="12">
        <v>1</v>
      </c>
      <c r="M424" s="10" t="s">
        <v>944</v>
      </c>
      <c r="N424" s="17" t="str">
        <f t="shared" si="8"/>
        <v>Cumplido</v>
      </c>
      <c r="O424" s="9"/>
      <c r="P424" s="1"/>
      <c r="Q424" s="1"/>
      <c r="R424" s="1"/>
      <c r="S424" s="1"/>
      <c r="T424" s="1"/>
      <c r="U424" s="1"/>
      <c r="V424" s="1"/>
      <c r="W424" s="1"/>
      <c r="X424" s="1"/>
      <c r="Y424" s="1"/>
    </row>
    <row r="425" spans="1:25" ht="78.75" x14ac:dyDescent="0.2">
      <c r="A425" s="9"/>
      <c r="B425" s="16" t="s">
        <v>5</v>
      </c>
      <c r="C425" s="5" t="s">
        <v>609</v>
      </c>
      <c r="D425" s="5" t="s">
        <v>21</v>
      </c>
      <c r="E425" s="5" t="s">
        <v>240</v>
      </c>
      <c r="F425" s="6" t="s">
        <v>826</v>
      </c>
      <c r="G425" s="24">
        <v>1</v>
      </c>
      <c r="H425" s="7">
        <v>0.5</v>
      </c>
      <c r="I425" s="8">
        <v>0.5</v>
      </c>
      <c r="J425" s="7">
        <v>0.5</v>
      </c>
      <c r="K425" s="7">
        <v>0.5</v>
      </c>
      <c r="L425" s="12">
        <v>1</v>
      </c>
      <c r="M425" s="10" t="s">
        <v>945</v>
      </c>
      <c r="N425" s="17" t="str">
        <f t="shared" si="8"/>
        <v>Cumplido</v>
      </c>
      <c r="O425" s="9"/>
      <c r="P425" s="1"/>
      <c r="Q425" s="1"/>
      <c r="R425" s="1"/>
      <c r="S425" s="1"/>
      <c r="T425" s="1"/>
      <c r="U425" s="1"/>
      <c r="V425" s="1"/>
      <c r="W425" s="1"/>
      <c r="X425" s="1"/>
      <c r="Y425" s="1"/>
    </row>
    <row r="426" spans="1:25" ht="63" x14ac:dyDescent="0.2">
      <c r="A426" s="9"/>
      <c r="B426" s="16" t="s">
        <v>5</v>
      </c>
      <c r="C426" s="5" t="s">
        <v>609</v>
      </c>
      <c r="D426" s="5" t="s">
        <v>21</v>
      </c>
      <c r="E426" s="5" t="s">
        <v>240</v>
      </c>
      <c r="F426" s="6" t="s">
        <v>827</v>
      </c>
      <c r="G426" s="24">
        <v>1</v>
      </c>
      <c r="H426" s="7">
        <v>0</v>
      </c>
      <c r="I426" s="8">
        <v>0</v>
      </c>
      <c r="J426" s="7">
        <v>0.5</v>
      </c>
      <c r="K426" s="7">
        <v>0</v>
      </c>
      <c r="L426" s="12">
        <v>0</v>
      </c>
      <c r="M426" s="10" t="s">
        <v>267</v>
      </c>
      <c r="N426" s="17" t="str">
        <f t="shared" si="8"/>
        <v>Incumplido</v>
      </c>
      <c r="O426" s="9"/>
      <c r="P426" s="1"/>
      <c r="Q426" s="1"/>
      <c r="R426" s="1"/>
      <c r="S426" s="1"/>
      <c r="T426" s="1"/>
      <c r="U426" s="1"/>
      <c r="V426" s="1"/>
      <c r="W426" s="1"/>
      <c r="X426" s="1"/>
      <c r="Y426" s="1"/>
    </row>
    <row r="427" spans="1:25" ht="78.75" x14ac:dyDescent="0.2">
      <c r="A427" s="9"/>
      <c r="B427" s="16" t="s">
        <v>5</v>
      </c>
      <c r="C427" s="5" t="s">
        <v>609</v>
      </c>
      <c r="D427" s="5" t="s">
        <v>21</v>
      </c>
      <c r="E427" s="5" t="s">
        <v>240</v>
      </c>
      <c r="F427" s="6" t="s">
        <v>828</v>
      </c>
      <c r="G427" s="24">
        <v>1</v>
      </c>
      <c r="H427" s="7">
        <v>0.5</v>
      </c>
      <c r="I427" s="8">
        <v>0.5</v>
      </c>
      <c r="J427" s="7">
        <v>0.5</v>
      </c>
      <c r="K427" s="7">
        <v>0.5</v>
      </c>
      <c r="L427" s="12">
        <v>1</v>
      </c>
      <c r="M427" s="10" t="s">
        <v>946</v>
      </c>
      <c r="N427" s="17" t="str">
        <f t="shared" si="8"/>
        <v>Cumplido</v>
      </c>
      <c r="O427" s="9"/>
      <c r="P427" s="1"/>
      <c r="Q427" s="1"/>
      <c r="R427" s="1"/>
      <c r="S427" s="1"/>
      <c r="T427" s="1"/>
      <c r="U427" s="1"/>
      <c r="V427" s="1"/>
      <c r="W427" s="1"/>
      <c r="X427" s="1"/>
      <c r="Y427" s="1"/>
    </row>
    <row r="428" spans="1:25" ht="47.25" x14ac:dyDescent="0.2">
      <c r="A428" s="9"/>
      <c r="B428" s="16" t="s">
        <v>5</v>
      </c>
      <c r="C428" s="5" t="s">
        <v>609</v>
      </c>
      <c r="D428" s="5" t="s">
        <v>21</v>
      </c>
      <c r="E428" s="5" t="s">
        <v>240</v>
      </c>
      <c r="F428" s="6" t="s">
        <v>829</v>
      </c>
      <c r="G428" s="24">
        <v>1</v>
      </c>
      <c r="H428" s="7">
        <v>0</v>
      </c>
      <c r="I428" s="8">
        <v>0</v>
      </c>
      <c r="J428" s="7">
        <v>0.5</v>
      </c>
      <c r="K428" s="7">
        <v>0</v>
      </c>
      <c r="L428" s="12">
        <v>0</v>
      </c>
      <c r="M428" s="10" t="s">
        <v>267</v>
      </c>
      <c r="N428" s="17" t="str">
        <f t="shared" si="8"/>
        <v>Incumplido</v>
      </c>
      <c r="O428" s="9"/>
      <c r="P428" s="1"/>
      <c r="Q428" s="1"/>
      <c r="R428" s="1"/>
      <c r="S428" s="1"/>
      <c r="T428" s="1"/>
      <c r="U428" s="1"/>
      <c r="V428" s="1"/>
      <c r="W428" s="1"/>
      <c r="X428" s="1"/>
      <c r="Y428" s="1"/>
    </row>
    <row r="429" spans="1:25" ht="47.25" x14ac:dyDescent="0.2">
      <c r="A429" s="9"/>
      <c r="B429" s="16" t="s">
        <v>5</v>
      </c>
      <c r="C429" s="5" t="s">
        <v>609</v>
      </c>
      <c r="D429" s="5" t="s">
        <v>21</v>
      </c>
      <c r="E429" s="5" t="s">
        <v>240</v>
      </c>
      <c r="F429" s="6" t="s">
        <v>830</v>
      </c>
      <c r="G429" s="24">
        <v>1</v>
      </c>
      <c r="H429" s="7">
        <v>0.5</v>
      </c>
      <c r="I429" s="8">
        <v>0.5</v>
      </c>
      <c r="J429" s="7">
        <v>0.5</v>
      </c>
      <c r="K429" s="7">
        <v>0.5</v>
      </c>
      <c r="L429" s="12">
        <v>1</v>
      </c>
      <c r="M429" s="10" t="s">
        <v>947</v>
      </c>
      <c r="N429" s="17" t="str">
        <f t="shared" si="8"/>
        <v>Cumplido</v>
      </c>
      <c r="O429" s="9"/>
      <c r="P429" s="1"/>
      <c r="Q429" s="1"/>
      <c r="R429" s="1"/>
      <c r="S429" s="1"/>
      <c r="T429" s="1"/>
      <c r="U429" s="1"/>
      <c r="V429" s="1"/>
      <c r="W429" s="1"/>
      <c r="X429" s="1"/>
      <c r="Y429" s="1"/>
    </row>
    <row r="430" spans="1:25" ht="126" x14ac:dyDescent="0.2">
      <c r="A430" s="9"/>
      <c r="B430" s="16" t="s">
        <v>5</v>
      </c>
      <c r="C430" s="5" t="s">
        <v>609</v>
      </c>
      <c r="D430" s="5" t="s">
        <v>21</v>
      </c>
      <c r="E430" s="5" t="s">
        <v>240</v>
      </c>
      <c r="F430" s="6" t="s">
        <v>831</v>
      </c>
      <c r="G430" s="24">
        <v>1</v>
      </c>
      <c r="H430" s="7">
        <v>0.5</v>
      </c>
      <c r="I430" s="8">
        <v>0.5</v>
      </c>
      <c r="J430" s="7">
        <v>0.5</v>
      </c>
      <c r="K430" s="7">
        <v>0.5</v>
      </c>
      <c r="L430" s="12">
        <v>1</v>
      </c>
      <c r="M430" s="10" t="s">
        <v>948</v>
      </c>
      <c r="N430" s="17" t="str">
        <f t="shared" si="8"/>
        <v>Cumplido</v>
      </c>
      <c r="O430" s="9"/>
      <c r="P430" s="1"/>
      <c r="Q430" s="1"/>
      <c r="R430" s="1"/>
      <c r="S430" s="1"/>
      <c r="T430" s="1"/>
      <c r="U430" s="1"/>
      <c r="V430" s="1"/>
      <c r="W430" s="1"/>
      <c r="X430" s="1"/>
      <c r="Y430" s="1"/>
    </row>
    <row r="431" spans="1:25" ht="78.75" x14ac:dyDescent="0.2">
      <c r="A431" s="9"/>
      <c r="B431" s="16" t="s">
        <v>5</v>
      </c>
      <c r="C431" s="5" t="s">
        <v>609</v>
      </c>
      <c r="D431" s="5" t="s">
        <v>21</v>
      </c>
      <c r="E431" s="5" t="s">
        <v>240</v>
      </c>
      <c r="F431" s="6" t="s">
        <v>832</v>
      </c>
      <c r="G431" s="24">
        <v>1</v>
      </c>
      <c r="H431" s="7">
        <v>0.5</v>
      </c>
      <c r="I431" s="8">
        <v>0.5</v>
      </c>
      <c r="J431" s="7">
        <v>0.5</v>
      </c>
      <c r="K431" s="7">
        <v>0.5</v>
      </c>
      <c r="L431" s="12">
        <v>1</v>
      </c>
      <c r="M431" s="10" t="s">
        <v>949</v>
      </c>
      <c r="N431" s="17" t="str">
        <f t="shared" si="8"/>
        <v>Cumplido</v>
      </c>
      <c r="O431" s="9"/>
      <c r="P431" s="1"/>
      <c r="Q431" s="1"/>
      <c r="R431" s="1"/>
      <c r="S431" s="1"/>
      <c r="T431" s="1"/>
      <c r="U431" s="1"/>
      <c r="V431" s="1"/>
      <c r="W431" s="1"/>
      <c r="X431" s="1"/>
      <c r="Y431" s="1"/>
    </row>
    <row r="432" spans="1:25" ht="47.25" x14ac:dyDescent="0.2">
      <c r="A432" s="9"/>
      <c r="B432" s="16" t="s">
        <v>5</v>
      </c>
      <c r="C432" s="5" t="s">
        <v>609</v>
      </c>
      <c r="D432" s="5" t="s">
        <v>21</v>
      </c>
      <c r="E432" s="5" t="s">
        <v>240</v>
      </c>
      <c r="F432" s="6" t="s">
        <v>833</v>
      </c>
      <c r="G432" s="24">
        <v>1</v>
      </c>
      <c r="H432" s="7">
        <v>0.5</v>
      </c>
      <c r="I432" s="8">
        <v>0.5</v>
      </c>
      <c r="J432" s="7">
        <v>0.5</v>
      </c>
      <c r="K432" s="7">
        <v>0.5</v>
      </c>
      <c r="L432" s="12">
        <v>1</v>
      </c>
      <c r="M432" s="10" t="s">
        <v>950</v>
      </c>
      <c r="N432" s="17" t="str">
        <f t="shared" si="8"/>
        <v>Cumplido</v>
      </c>
      <c r="O432" s="9"/>
      <c r="P432" s="1"/>
      <c r="Q432" s="1"/>
      <c r="R432" s="1"/>
      <c r="S432" s="1"/>
      <c r="T432" s="1"/>
      <c r="U432" s="1"/>
      <c r="V432" s="1"/>
      <c r="W432" s="1"/>
      <c r="X432" s="1"/>
      <c r="Y432" s="1"/>
    </row>
    <row r="433" spans="1:25" ht="126" x14ac:dyDescent="0.2">
      <c r="A433" s="9"/>
      <c r="B433" s="16" t="s">
        <v>5</v>
      </c>
      <c r="C433" s="5" t="s">
        <v>609</v>
      </c>
      <c r="D433" s="5" t="s">
        <v>21</v>
      </c>
      <c r="E433" s="5" t="s">
        <v>240</v>
      </c>
      <c r="F433" s="6" t="s">
        <v>834</v>
      </c>
      <c r="G433" s="24">
        <v>1</v>
      </c>
      <c r="H433" s="7">
        <v>0</v>
      </c>
      <c r="I433" s="8">
        <v>0</v>
      </c>
      <c r="J433" s="7">
        <v>0.5</v>
      </c>
      <c r="K433" s="7">
        <v>0.5</v>
      </c>
      <c r="L433" s="12">
        <v>1</v>
      </c>
      <c r="M433" s="10" t="s">
        <v>951</v>
      </c>
      <c r="N433" s="17" t="str">
        <f t="shared" si="8"/>
        <v>Cumplido</v>
      </c>
      <c r="O433" s="9"/>
      <c r="P433" s="1"/>
      <c r="Q433" s="1"/>
      <c r="R433" s="1"/>
      <c r="S433" s="1"/>
      <c r="T433" s="1"/>
      <c r="U433" s="1"/>
      <c r="V433" s="1"/>
      <c r="W433" s="1"/>
      <c r="X433" s="1"/>
      <c r="Y433" s="1"/>
    </row>
    <row r="434" spans="1:25" ht="63" x14ac:dyDescent="0.2">
      <c r="A434" s="9"/>
      <c r="B434" s="16" t="s">
        <v>5</v>
      </c>
      <c r="C434" s="5" t="s">
        <v>609</v>
      </c>
      <c r="D434" s="5" t="s">
        <v>21</v>
      </c>
      <c r="E434" s="5" t="s">
        <v>240</v>
      </c>
      <c r="F434" s="6" t="s">
        <v>835</v>
      </c>
      <c r="G434" s="24">
        <v>1</v>
      </c>
      <c r="H434" s="7">
        <v>0.5</v>
      </c>
      <c r="I434" s="8">
        <v>0.5</v>
      </c>
      <c r="J434" s="7">
        <v>0.5</v>
      </c>
      <c r="K434" s="7">
        <v>0.5</v>
      </c>
      <c r="L434" s="12">
        <v>1</v>
      </c>
      <c r="M434" s="10" t="s">
        <v>952</v>
      </c>
      <c r="N434" s="17" t="str">
        <f t="shared" si="8"/>
        <v>Cumplido</v>
      </c>
      <c r="O434" s="9"/>
      <c r="P434" s="1"/>
      <c r="Q434" s="1"/>
      <c r="R434" s="1"/>
      <c r="S434" s="1"/>
      <c r="T434" s="1"/>
      <c r="U434" s="1"/>
      <c r="V434" s="1"/>
      <c r="W434" s="1"/>
      <c r="X434" s="1"/>
      <c r="Y434" s="1"/>
    </row>
    <row r="435" spans="1:25" ht="47.25" x14ac:dyDescent="0.2">
      <c r="A435" s="9"/>
      <c r="B435" s="16" t="s">
        <v>5</v>
      </c>
      <c r="C435" s="5" t="s">
        <v>609</v>
      </c>
      <c r="D435" s="5" t="s">
        <v>21</v>
      </c>
      <c r="E435" s="5" t="s">
        <v>240</v>
      </c>
      <c r="F435" s="6" t="s">
        <v>836</v>
      </c>
      <c r="G435" s="24">
        <v>1</v>
      </c>
      <c r="H435" s="7">
        <v>0.5</v>
      </c>
      <c r="I435" s="8">
        <v>0.5</v>
      </c>
      <c r="J435" s="7">
        <v>0.5</v>
      </c>
      <c r="K435" s="7">
        <v>0.5</v>
      </c>
      <c r="L435" s="12">
        <v>1</v>
      </c>
      <c r="M435" s="10" t="s">
        <v>953</v>
      </c>
      <c r="N435" s="17" t="str">
        <f t="shared" si="8"/>
        <v>Cumplido</v>
      </c>
      <c r="O435" s="9"/>
      <c r="P435" s="1"/>
      <c r="Q435" s="1"/>
      <c r="R435" s="1"/>
      <c r="S435" s="1"/>
      <c r="T435" s="1"/>
      <c r="U435" s="1"/>
      <c r="V435" s="1"/>
      <c r="W435" s="1"/>
      <c r="X435" s="1"/>
      <c r="Y435" s="1"/>
    </row>
    <row r="436" spans="1:25" ht="47.25" x14ac:dyDescent="0.2">
      <c r="A436" s="9"/>
      <c r="B436" s="16" t="s">
        <v>5</v>
      </c>
      <c r="C436" s="5" t="s">
        <v>609</v>
      </c>
      <c r="D436" s="5" t="s">
        <v>21</v>
      </c>
      <c r="E436" s="5" t="s">
        <v>240</v>
      </c>
      <c r="F436" s="6" t="s">
        <v>837</v>
      </c>
      <c r="G436" s="24">
        <v>1</v>
      </c>
      <c r="H436" s="7">
        <v>0</v>
      </c>
      <c r="I436" s="8">
        <v>0</v>
      </c>
      <c r="J436" s="7">
        <v>0</v>
      </c>
      <c r="K436" s="7">
        <v>0</v>
      </c>
      <c r="L436" s="12">
        <v>1</v>
      </c>
      <c r="M436" s="10" t="s">
        <v>954</v>
      </c>
      <c r="N436" s="17" t="str">
        <f t="shared" si="8"/>
        <v>Cumplido</v>
      </c>
      <c r="O436" s="9"/>
      <c r="P436" s="1"/>
      <c r="Q436" s="1"/>
      <c r="R436" s="1"/>
      <c r="S436" s="1"/>
      <c r="T436" s="1"/>
      <c r="U436" s="1"/>
      <c r="V436" s="1"/>
      <c r="W436" s="1"/>
      <c r="X436" s="1"/>
      <c r="Y436" s="1"/>
    </row>
    <row r="437" spans="1:25" ht="78.75" x14ac:dyDescent="0.2">
      <c r="A437" s="9"/>
      <c r="B437" s="16" t="s">
        <v>5</v>
      </c>
      <c r="C437" s="5" t="s">
        <v>609</v>
      </c>
      <c r="D437" s="5" t="s">
        <v>21</v>
      </c>
      <c r="E437" s="5" t="s">
        <v>240</v>
      </c>
      <c r="F437" s="6" t="s">
        <v>838</v>
      </c>
      <c r="G437" s="24">
        <v>1</v>
      </c>
      <c r="H437" s="7">
        <v>0.5</v>
      </c>
      <c r="I437" s="8">
        <v>0.5</v>
      </c>
      <c r="J437" s="7">
        <v>0.5</v>
      </c>
      <c r="K437" s="7">
        <v>0.5</v>
      </c>
      <c r="L437" s="12">
        <v>1</v>
      </c>
      <c r="M437" s="10" t="s">
        <v>955</v>
      </c>
      <c r="N437" s="17" t="str">
        <f t="shared" si="8"/>
        <v>Cumplido</v>
      </c>
      <c r="O437" s="9"/>
      <c r="P437" s="1"/>
      <c r="Q437" s="1"/>
      <c r="R437" s="1"/>
      <c r="S437" s="1"/>
      <c r="T437" s="1"/>
      <c r="U437" s="1"/>
      <c r="V437" s="1"/>
      <c r="W437" s="1"/>
      <c r="X437" s="1"/>
      <c r="Y437" s="1"/>
    </row>
    <row r="438" spans="1:25" ht="78.75" x14ac:dyDescent="0.2">
      <c r="A438" s="9"/>
      <c r="B438" s="16" t="s">
        <v>5</v>
      </c>
      <c r="C438" s="5" t="s">
        <v>609</v>
      </c>
      <c r="D438" s="5" t="s">
        <v>21</v>
      </c>
      <c r="E438" s="5" t="s">
        <v>240</v>
      </c>
      <c r="F438" s="6" t="s">
        <v>839</v>
      </c>
      <c r="G438" s="24">
        <v>1</v>
      </c>
      <c r="H438" s="7">
        <v>0.5</v>
      </c>
      <c r="I438" s="8">
        <v>0.5</v>
      </c>
      <c r="J438" s="7">
        <v>0.5</v>
      </c>
      <c r="K438" s="7">
        <v>0.5</v>
      </c>
      <c r="L438" s="12">
        <v>1</v>
      </c>
      <c r="M438" s="10" t="s">
        <v>956</v>
      </c>
      <c r="N438" s="17" t="str">
        <f t="shared" si="8"/>
        <v>Cumplido</v>
      </c>
      <c r="O438" s="9"/>
      <c r="P438" s="1"/>
      <c r="Q438" s="1"/>
      <c r="R438" s="1"/>
      <c r="S438" s="1"/>
      <c r="T438" s="1"/>
      <c r="U438" s="1"/>
      <c r="V438" s="1"/>
      <c r="W438" s="1"/>
      <c r="X438" s="1"/>
      <c r="Y438" s="1"/>
    </row>
    <row r="439" spans="1:25" ht="189" x14ac:dyDescent="0.2">
      <c r="A439" s="9"/>
      <c r="B439" s="16" t="s">
        <v>5</v>
      </c>
      <c r="C439" s="5" t="s">
        <v>609</v>
      </c>
      <c r="D439" s="5" t="s">
        <v>22</v>
      </c>
      <c r="E439" s="5" t="s">
        <v>240</v>
      </c>
      <c r="F439" s="6" t="s">
        <v>840</v>
      </c>
      <c r="G439" s="24">
        <v>1</v>
      </c>
      <c r="H439" s="7">
        <v>0.5</v>
      </c>
      <c r="I439" s="8">
        <v>0.5</v>
      </c>
      <c r="J439" s="7">
        <v>0.5</v>
      </c>
      <c r="K439" s="7">
        <v>0.5</v>
      </c>
      <c r="L439" s="12">
        <v>1</v>
      </c>
      <c r="M439" s="10" t="s">
        <v>957</v>
      </c>
      <c r="N439" s="17" t="str">
        <f t="shared" si="8"/>
        <v>Cumplido</v>
      </c>
      <c r="O439" s="9"/>
      <c r="P439" s="1"/>
      <c r="Q439" s="1"/>
      <c r="R439" s="1"/>
      <c r="S439" s="1"/>
      <c r="T439" s="1"/>
      <c r="U439" s="1"/>
      <c r="V439" s="1"/>
      <c r="W439" s="1"/>
      <c r="X439" s="1"/>
      <c r="Y439" s="1"/>
    </row>
    <row r="440" spans="1:25" ht="236.25" x14ac:dyDescent="0.2">
      <c r="A440" s="9"/>
      <c r="B440" s="16" t="s">
        <v>5</v>
      </c>
      <c r="C440" s="5" t="s">
        <v>609</v>
      </c>
      <c r="D440" s="5" t="s">
        <v>22</v>
      </c>
      <c r="E440" s="5" t="s">
        <v>240</v>
      </c>
      <c r="F440" s="6" t="s">
        <v>841</v>
      </c>
      <c r="G440" s="24">
        <v>1</v>
      </c>
      <c r="H440" s="7">
        <v>0.5</v>
      </c>
      <c r="I440" s="8">
        <v>0.5</v>
      </c>
      <c r="J440" s="7">
        <v>0.5</v>
      </c>
      <c r="K440" s="7">
        <v>0.5</v>
      </c>
      <c r="L440" s="12">
        <v>1</v>
      </c>
      <c r="M440" s="10" t="s">
        <v>958</v>
      </c>
      <c r="N440" s="17" t="str">
        <f t="shared" si="8"/>
        <v>Cumplido</v>
      </c>
      <c r="O440" s="9"/>
      <c r="P440" s="1"/>
      <c r="Q440" s="1"/>
      <c r="R440" s="1"/>
      <c r="S440" s="1"/>
      <c r="T440" s="1"/>
      <c r="U440" s="1"/>
      <c r="V440" s="1"/>
      <c r="W440" s="1"/>
      <c r="X440" s="1"/>
      <c r="Y440" s="1"/>
    </row>
    <row r="441" spans="1:25" ht="220.5" x14ac:dyDescent="0.2">
      <c r="A441" s="9"/>
      <c r="B441" s="16" t="s">
        <v>5</v>
      </c>
      <c r="C441" s="5" t="s">
        <v>609</v>
      </c>
      <c r="D441" s="5" t="s">
        <v>22</v>
      </c>
      <c r="E441" s="5" t="s">
        <v>240</v>
      </c>
      <c r="F441" s="6" t="s">
        <v>842</v>
      </c>
      <c r="G441" s="24">
        <v>1</v>
      </c>
      <c r="H441" s="7">
        <v>0.5</v>
      </c>
      <c r="I441" s="8">
        <v>0.5</v>
      </c>
      <c r="J441" s="7">
        <v>0.5</v>
      </c>
      <c r="K441" s="7">
        <v>0.5</v>
      </c>
      <c r="L441" s="12">
        <v>1</v>
      </c>
      <c r="M441" s="10" t="s">
        <v>959</v>
      </c>
      <c r="N441" s="17" t="str">
        <f t="shared" si="8"/>
        <v>Cumplido</v>
      </c>
      <c r="O441" s="9"/>
      <c r="P441" s="1"/>
      <c r="Q441" s="1"/>
      <c r="R441" s="1"/>
      <c r="S441" s="1"/>
      <c r="T441" s="1"/>
      <c r="U441" s="1"/>
      <c r="V441" s="1"/>
      <c r="W441" s="1"/>
      <c r="X441" s="1"/>
      <c r="Y441" s="1"/>
    </row>
    <row r="442" spans="1:25" ht="236.25" x14ac:dyDescent="0.2">
      <c r="A442" s="9"/>
      <c r="B442" s="16" t="s">
        <v>5</v>
      </c>
      <c r="C442" s="5" t="s">
        <v>609</v>
      </c>
      <c r="D442" s="5" t="s">
        <v>22</v>
      </c>
      <c r="E442" s="5" t="s">
        <v>240</v>
      </c>
      <c r="F442" s="6" t="s">
        <v>843</v>
      </c>
      <c r="G442" s="24">
        <v>1</v>
      </c>
      <c r="H442" s="7">
        <v>0</v>
      </c>
      <c r="I442" s="8">
        <v>0</v>
      </c>
      <c r="J442" s="7">
        <v>0.5</v>
      </c>
      <c r="K442" s="7">
        <v>0.5</v>
      </c>
      <c r="L442" s="12">
        <v>1</v>
      </c>
      <c r="M442" s="10" t="s">
        <v>960</v>
      </c>
      <c r="N442" s="17" t="str">
        <f t="shared" si="8"/>
        <v>Cumplido</v>
      </c>
      <c r="O442" s="9"/>
      <c r="P442" s="1"/>
      <c r="Q442" s="1"/>
      <c r="R442" s="1"/>
      <c r="S442" s="1"/>
      <c r="T442" s="1"/>
      <c r="U442" s="1"/>
      <c r="V442" s="1"/>
      <c r="W442" s="1"/>
      <c r="X442" s="1"/>
      <c r="Y442" s="1"/>
    </row>
    <row r="443" spans="1:25" ht="204.75" x14ac:dyDescent="0.2">
      <c r="A443" s="9"/>
      <c r="B443" s="16" t="s">
        <v>5</v>
      </c>
      <c r="C443" s="5" t="s">
        <v>609</v>
      </c>
      <c r="D443" s="5" t="s">
        <v>22</v>
      </c>
      <c r="E443" s="5" t="s">
        <v>240</v>
      </c>
      <c r="F443" s="6" t="s">
        <v>844</v>
      </c>
      <c r="G443" s="24">
        <v>1</v>
      </c>
      <c r="H443" s="7">
        <v>0</v>
      </c>
      <c r="I443" s="8">
        <v>0</v>
      </c>
      <c r="J443" s="7">
        <v>0</v>
      </c>
      <c r="K443" s="7">
        <v>0</v>
      </c>
      <c r="L443" s="12">
        <v>1</v>
      </c>
      <c r="M443" s="10" t="s">
        <v>961</v>
      </c>
      <c r="N443" s="17" t="str">
        <f t="shared" si="8"/>
        <v>Cumplido</v>
      </c>
      <c r="O443" s="9"/>
      <c r="P443" s="1"/>
      <c r="Q443" s="1"/>
      <c r="R443" s="1"/>
      <c r="S443" s="1"/>
      <c r="T443" s="1"/>
      <c r="U443" s="1"/>
      <c r="V443" s="1"/>
      <c r="W443" s="1"/>
      <c r="X443" s="1"/>
      <c r="Y443" s="1"/>
    </row>
    <row r="444" spans="1:25" ht="204.75" x14ac:dyDescent="0.2">
      <c r="A444" s="9"/>
      <c r="B444" s="16" t="s">
        <v>5</v>
      </c>
      <c r="C444" s="5" t="s">
        <v>609</v>
      </c>
      <c r="D444" s="5" t="s">
        <v>22</v>
      </c>
      <c r="E444" s="5" t="s">
        <v>240</v>
      </c>
      <c r="F444" s="6" t="s">
        <v>845</v>
      </c>
      <c r="G444" s="24">
        <v>1</v>
      </c>
      <c r="H444" s="7">
        <v>0.5</v>
      </c>
      <c r="I444" s="8">
        <v>0.5</v>
      </c>
      <c r="J444" s="7">
        <v>0.5</v>
      </c>
      <c r="K444" s="7">
        <v>0.5</v>
      </c>
      <c r="L444" s="12">
        <v>1</v>
      </c>
      <c r="M444" s="10" t="s">
        <v>962</v>
      </c>
      <c r="N444" s="17" t="str">
        <f t="shared" si="8"/>
        <v>Cumplido</v>
      </c>
      <c r="O444" s="9"/>
      <c r="P444" s="1"/>
      <c r="Q444" s="1"/>
      <c r="R444" s="1"/>
      <c r="S444" s="1"/>
      <c r="T444" s="1"/>
      <c r="U444" s="1"/>
      <c r="V444" s="1"/>
      <c r="W444" s="1"/>
      <c r="X444" s="1"/>
      <c r="Y444" s="1"/>
    </row>
    <row r="445" spans="1:25" ht="236.25" x14ac:dyDescent="0.2">
      <c r="A445" s="9"/>
      <c r="B445" s="16" t="s">
        <v>5</v>
      </c>
      <c r="C445" s="5" t="s">
        <v>609</v>
      </c>
      <c r="D445" s="5" t="s">
        <v>22</v>
      </c>
      <c r="E445" s="5" t="s">
        <v>240</v>
      </c>
      <c r="F445" s="6" t="s">
        <v>846</v>
      </c>
      <c r="G445" s="24">
        <v>1</v>
      </c>
      <c r="H445" s="7">
        <v>0.5</v>
      </c>
      <c r="I445" s="8">
        <v>0.5</v>
      </c>
      <c r="J445" s="7">
        <v>0.5</v>
      </c>
      <c r="K445" s="7">
        <v>0.5</v>
      </c>
      <c r="L445" s="12">
        <v>1</v>
      </c>
      <c r="M445" s="10" t="s">
        <v>963</v>
      </c>
      <c r="N445" s="17" t="str">
        <f t="shared" si="8"/>
        <v>Cumplido</v>
      </c>
      <c r="O445" s="9"/>
      <c r="P445" s="1"/>
      <c r="Q445" s="1"/>
      <c r="R445" s="1"/>
      <c r="S445" s="1"/>
      <c r="T445" s="1"/>
      <c r="U445" s="1"/>
      <c r="V445" s="1"/>
      <c r="W445" s="1"/>
      <c r="X445" s="1"/>
      <c r="Y445" s="1"/>
    </row>
    <row r="446" spans="1:25" ht="157.5" x14ac:dyDescent="0.2">
      <c r="A446" s="9"/>
      <c r="B446" s="16" t="s">
        <v>5</v>
      </c>
      <c r="C446" s="5" t="s">
        <v>609</v>
      </c>
      <c r="D446" s="5" t="s">
        <v>22</v>
      </c>
      <c r="E446" s="5" t="s">
        <v>240</v>
      </c>
      <c r="F446" s="6" t="s">
        <v>847</v>
      </c>
      <c r="G446" s="24">
        <v>1</v>
      </c>
      <c r="H446" s="7">
        <v>0.5</v>
      </c>
      <c r="I446" s="8">
        <v>0.5</v>
      </c>
      <c r="J446" s="7">
        <v>0.5</v>
      </c>
      <c r="K446" s="7">
        <v>0.5</v>
      </c>
      <c r="L446" s="12">
        <v>1</v>
      </c>
      <c r="M446" s="10" t="s">
        <v>964</v>
      </c>
      <c r="N446" s="17" t="str">
        <f t="shared" si="8"/>
        <v>Cumplido</v>
      </c>
      <c r="O446" s="9"/>
      <c r="P446" s="1"/>
      <c r="Q446" s="1"/>
      <c r="R446" s="1"/>
      <c r="S446" s="1"/>
      <c r="T446" s="1"/>
      <c r="U446" s="1"/>
      <c r="V446" s="1"/>
      <c r="W446" s="1"/>
      <c r="X446" s="1"/>
      <c r="Y446" s="1"/>
    </row>
    <row r="447" spans="1:25" ht="63" x14ac:dyDescent="0.2">
      <c r="A447" s="9"/>
      <c r="B447" s="16" t="s">
        <v>5</v>
      </c>
      <c r="C447" s="5" t="s">
        <v>609</v>
      </c>
      <c r="D447" s="5" t="s">
        <v>23</v>
      </c>
      <c r="E447" s="5" t="s">
        <v>240</v>
      </c>
      <c r="F447" s="6" t="s">
        <v>848</v>
      </c>
      <c r="G447" s="24">
        <v>1</v>
      </c>
      <c r="H447" s="7">
        <v>0.5</v>
      </c>
      <c r="I447" s="8">
        <v>0.5</v>
      </c>
      <c r="J447" s="7">
        <v>0.5</v>
      </c>
      <c r="K447" s="7">
        <v>0.5</v>
      </c>
      <c r="L447" s="12">
        <v>1</v>
      </c>
      <c r="M447" s="10" t="s">
        <v>965</v>
      </c>
      <c r="N447" s="17" t="str">
        <f t="shared" si="8"/>
        <v>Cumplido</v>
      </c>
      <c r="O447" s="9"/>
      <c r="P447" s="1"/>
      <c r="Q447" s="1"/>
      <c r="R447" s="1"/>
      <c r="S447" s="1"/>
      <c r="T447" s="1"/>
      <c r="U447" s="1"/>
      <c r="V447" s="1"/>
      <c r="W447" s="1"/>
      <c r="X447" s="1"/>
      <c r="Y447" s="1"/>
    </row>
    <row r="448" spans="1:25" ht="47.25" x14ac:dyDescent="0.2">
      <c r="A448" s="9"/>
      <c r="B448" s="16" t="s">
        <v>5</v>
      </c>
      <c r="C448" s="5" t="s">
        <v>609</v>
      </c>
      <c r="D448" s="5" t="s">
        <v>23</v>
      </c>
      <c r="E448" s="5" t="s">
        <v>240</v>
      </c>
      <c r="F448" s="6" t="s">
        <v>849</v>
      </c>
      <c r="G448" s="24">
        <v>1</v>
      </c>
      <c r="H448" s="7">
        <v>0</v>
      </c>
      <c r="I448" s="8">
        <v>0</v>
      </c>
      <c r="J448" s="7">
        <v>0</v>
      </c>
      <c r="K448" s="7">
        <v>0</v>
      </c>
      <c r="L448" s="12">
        <v>1</v>
      </c>
      <c r="M448" s="10" t="s">
        <v>966</v>
      </c>
      <c r="N448" s="17" t="str">
        <f t="shared" si="8"/>
        <v>Cumplido</v>
      </c>
      <c r="O448" s="9"/>
      <c r="P448" s="1"/>
      <c r="Q448" s="1"/>
      <c r="R448" s="1"/>
      <c r="S448" s="1"/>
      <c r="T448" s="1"/>
      <c r="U448" s="1"/>
      <c r="V448" s="1"/>
      <c r="W448" s="1"/>
      <c r="X448" s="1"/>
      <c r="Y448" s="1"/>
    </row>
    <row r="449" spans="1:25" ht="47.25" x14ac:dyDescent="0.2">
      <c r="A449" s="9"/>
      <c r="B449" s="16" t="s">
        <v>5</v>
      </c>
      <c r="C449" s="5" t="s">
        <v>609</v>
      </c>
      <c r="D449" s="5" t="s">
        <v>23</v>
      </c>
      <c r="E449" s="5" t="s">
        <v>240</v>
      </c>
      <c r="F449" s="6" t="s">
        <v>850</v>
      </c>
      <c r="G449" s="24">
        <v>1</v>
      </c>
      <c r="H449" s="7">
        <v>0.5</v>
      </c>
      <c r="I449" s="8">
        <v>0.5</v>
      </c>
      <c r="J449" s="7">
        <v>0.5</v>
      </c>
      <c r="K449" s="7">
        <v>0.5</v>
      </c>
      <c r="L449" s="12">
        <v>1</v>
      </c>
      <c r="M449" s="10" t="s">
        <v>967</v>
      </c>
      <c r="N449" s="17" t="str">
        <f t="shared" si="8"/>
        <v>Cumplido</v>
      </c>
      <c r="O449" s="9"/>
      <c r="P449" s="1"/>
      <c r="Q449" s="1"/>
      <c r="R449" s="1"/>
      <c r="S449" s="1"/>
      <c r="T449" s="1"/>
      <c r="U449" s="1"/>
      <c r="V449" s="1"/>
      <c r="W449" s="1"/>
      <c r="X449" s="1"/>
      <c r="Y449" s="1"/>
    </row>
    <row r="450" spans="1:25" ht="78.75" x14ac:dyDescent="0.2">
      <c r="A450" s="9"/>
      <c r="B450" s="16" t="s">
        <v>5</v>
      </c>
      <c r="C450" s="5" t="s">
        <v>609</v>
      </c>
      <c r="D450" s="5" t="s">
        <v>23</v>
      </c>
      <c r="E450" s="5" t="s">
        <v>240</v>
      </c>
      <c r="F450" s="6" t="s">
        <v>851</v>
      </c>
      <c r="G450" s="24">
        <v>1</v>
      </c>
      <c r="H450" s="7">
        <v>0</v>
      </c>
      <c r="I450" s="8">
        <v>0</v>
      </c>
      <c r="J450" s="7">
        <v>0</v>
      </c>
      <c r="K450" s="7">
        <v>0</v>
      </c>
      <c r="L450" s="12">
        <v>1</v>
      </c>
      <c r="M450" s="10" t="s">
        <v>968</v>
      </c>
      <c r="N450" s="17" t="str">
        <f t="shared" si="8"/>
        <v>Cumplido</v>
      </c>
      <c r="O450" s="9"/>
      <c r="P450" s="1"/>
      <c r="Q450" s="1"/>
      <c r="R450" s="1"/>
      <c r="S450" s="1"/>
      <c r="T450" s="1"/>
      <c r="U450" s="1"/>
      <c r="V450" s="1"/>
      <c r="W450" s="1"/>
      <c r="X450" s="1"/>
      <c r="Y450" s="1"/>
    </row>
    <row r="451" spans="1:25" ht="47.25" x14ac:dyDescent="0.2">
      <c r="A451" s="9"/>
      <c r="B451" s="16" t="s">
        <v>5</v>
      </c>
      <c r="C451" s="5" t="s">
        <v>609</v>
      </c>
      <c r="D451" s="5" t="s">
        <v>23</v>
      </c>
      <c r="E451" s="5" t="s">
        <v>240</v>
      </c>
      <c r="F451" s="6" t="s">
        <v>852</v>
      </c>
      <c r="G451" s="24">
        <v>1</v>
      </c>
      <c r="H451" s="7">
        <v>0.5</v>
      </c>
      <c r="I451" s="8">
        <v>0.5</v>
      </c>
      <c r="J451" s="7">
        <v>0.5</v>
      </c>
      <c r="K451" s="7">
        <v>0.5</v>
      </c>
      <c r="L451" s="12">
        <v>1</v>
      </c>
      <c r="M451" s="10" t="s">
        <v>969</v>
      </c>
      <c r="N451" s="17" t="str">
        <f t="shared" si="8"/>
        <v>Cumplido</v>
      </c>
      <c r="O451" s="9"/>
      <c r="P451" s="1"/>
      <c r="Q451" s="1"/>
      <c r="R451" s="1"/>
      <c r="S451" s="1"/>
      <c r="T451" s="1"/>
      <c r="U451" s="1"/>
      <c r="V451" s="1"/>
      <c r="W451" s="1"/>
      <c r="X451" s="1"/>
      <c r="Y451" s="1"/>
    </row>
    <row r="452" spans="1:25" ht="47.25" x14ac:dyDescent="0.2">
      <c r="A452" s="9"/>
      <c r="B452" s="16" t="s">
        <v>5</v>
      </c>
      <c r="C452" s="5" t="s">
        <v>609</v>
      </c>
      <c r="D452" s="5" t="s">
        <v>23</v>
      </c>
      <c r="E452" s="5" t="s">
        <v>240</v>
      </c>
      <c r="F452" s="6" t="s">
        <v>853</v>
      </c>
      <c r="G452" s="24">
        <v>1</v>
      </c>
      <c r="H452" s="7">
        <v>0.5</v>
      </c>
      <c r="I452" s="8">
        <v>0.5</v>
      </c>
      <c r="J452" s="7">
        <v>0.5</v>
      </c>
      <c r="K452" s="7">
        <v>0.5</v>
      </c>
      <c r="L452" s="12">
        <v>1</v>
      </c>
      <c r="M452" s="10" t="s">
        <v>970</v>
      </c>
      <c r="N452" s="17" t="str">
        <f t="shared" si="8"/>
        <v>Cumplido</v>
      </c>
      <c r="O452" s="9"/>
      <c r="P452" s="1"/>
      <c r="Q452" s="1"/>
      <c r="R452" s="1"/>
      <c r="S452" s="1"/>
      <c r="T452" s="1"/>
      <c r="U452" s="1"/>
      <c r="V452" s="1"/>
      <c r="W452" s="1"/>
      <c r="X452" s="1"/>
      <c r="Y452" s="1"/>
    </row>
    <row r="453" spans="1:25" ht="126" x14ac:dyDescent="0.2">
      <c r="A453" s="9"/>
      <c r="B453" s="16" t="s">
        <v>5</v>
      </c>
      <c r="C453" s="5" t="s">
        <v>609</v>
      </c>
      <c r="D453" s="5" t="s">
        <v>23</v>
      </c>
      <c r="E453" s="5" t="s">
        <v>240</v>
      </c>
      <c r="F453" s="6" t="s">
        <v>854</v>
      </c>
      <c r="G453" s="24">
        <v>1</v>
      </c>
      <c r="H453" s="7">
        <v>0.5</v>
      </c>
      <c r="I453" s="8">
        <v>0.5</v>
      </c>
      <c r="J453" s="7">
        <v>0.5</v>
      </c>
      <c r="K453" s="7">
        <v>0.5</v>
      </c>
      <c r="L453" s="12">
        <v>1</v>
      </c>
      <c r="M453" s="10" t="s">
        <v>971</v>
      </c>
      <c r="N453" s="17" t="str">
        <f t="shared" si="8"/>
        <v>Cumplido</v>
      </c>
      <c r="O453" s="9"/>
      <c r="P453" s="1"/>
      <c r="Q453" s="1"/>
      <c r="R453" s="1"/>
      <c r="S453" s="1"/>
      <c r="T453" s="1"/>
      <c r="U453" s="1"/>
      <c r="V453" s="1"/>
      <c r="W453" s="1"/>
      <c r="X453" s="1"/>
      <c r="Y453" s="1"/>
    </row>
    <row r="454" spans="1:25" ht="63" x14ac:dyDescent="0.2">
      <c r="A454" s="9"/>
      <c r="B454" s="16" t="s">
        <v>5</v>
      </c>
      <c r="C454" s="5" t="s">
        <v>609</v>
      </c>
      <c r="D454" s="5" t="s">
        <v>23</v>
      </c>
      <c r="E454" s="5" t="s">
        <v>240</v>
      </c>
      <c r="F454" s="6" t="s">
        <v>855</v>
      </c>
      <c r="G454" s="24">
        <v>1</v>
      </c>
      <c r="H454" s="7">
        <v>0.5</v>
      </c>
      <c r="I454" s="8">
        <v>0.5</v>
      </c>
      <c r="J454" s="7">
        <v>0.5</v>
      </c>
      <c r="K454" s="7">
        <v>0.5</v>
      </c>
      <c r="L454" s="12">
        <v>1</v>
      </c>
      <c r="M454" s="10" t="s">
        <v>972</v>
      </c>
      <c r="N454" s="17" t="str">
        <f t="shared" si="8"/>
        <v>Cumplido</v>
      </c>
      <c r="O454" s="9"/>
      <c r="P454" s="1"/>
      <c r="Q454" s="1"/>
      <c r="R454" s="1"/>
      <c r="S454" s="1"/>
      <c r="T454" s="1"/>
      <c r="U454" s="1"/>
      <c r="V454" s="1"/>
      <c r="W454" s="1"/>
      <c r="X454" s="1"/>
      <c r="Y454" s="1"/>
    </row>
    <row r="455" spans="1:25" ht="47.25" x14ac:dyDescent="0.2">
      <c r="A455" s="9"/>
      <c r="B455" s="16" t="s">
        <v>5</v>
      </c>
      <c r="C455" s="5" t="s">
        <v>609</v>
      </c>
      <c r="D455" s="5" t="s">
        <v>23</v>
      </c>
      <c r="E455" s="5" t="s">
        <v>240</v>
      </c>
      <c r="F455" s="6" t="s">
        <v>856</v>
      </c>
      <c r="G455" s="24">
        <v>1</v>
      </c>
      <c r="H455" s="7">
        <v>0</v>
      </c>
      <c r="I455" s="8">
        <v>0</v>
      </c>
      <c r="J455" s="7">
        <v>0</v>
      </c>
      <c r="K455" s="7">
        <v>0</v>
      </c>
      <c r="L455" s="12">
        <v>1</v>
      </c>
      <c r="M455" s="10" t="s">
        <v>973</v>
      </c>
      <c r="N455" s="17" t="str">
        <f t="shared" si="8"/>
        <v>Cumplido</v>
      </c>
      <c r="O455" s="9"/>
      <c r="P455" s="1"/>
      <c r="Q455" s="1"/>
      <c r="R455" s="1"/>
      <c r="S455" s="1"/>
      <c r="T455" s="1"/>
      <c r="U455" s="1"/>
      <c r="V455" s="1"/>
      <c r="W455" s="1"/>
      <c r="X455" s="1"/>
      <c r="Y455" s="1"/>
    </row>
    <row r="456" spans="1:25" ht="47.25" x14ac:dyDescent="0.2">
      <c r="A456" s="9"/>
      <c r="B456" s="16" t="s">
        <v>5</v>
      </c>
      <c r="C456" s="5" t="s">
        <v>609</v>
      </c>
      <c r="D456" s="5" t="s">
        <v>23</v>
      </c>
      <c r="E456" s="5" t="s">
        <v>240</v>
      </c>
      <c r="F456" s="6" t="s">
        <v>857</v>
      </c>
      <c r="G456" s="24">
        <v>1</v>
      </c>
      <c r="H456" s="7">
        <v>0.5</v>
      </c>
      <c r="I456" s="8">
        <v>0.5</v>
      </c>
      <c r="J456" s="7">
        <v>0.5</v>
      </c>
      <c r="K456" s="7">
        <v>0.5</v>
      </c>
      <c r="L456" s="12">
        <v>1</v>
      </c>
      <c r="M456" s="10" t="s">
        <v>974</v>
      </c>
      <c r="N456" s="17" t="str">
        <f t="shared" si="8"/>
        <v>Cumplido</v>
      </c>
      <c r="O456" s="9"/>
      <c r="P456" s="1"/>
      <c r="Q456" s="1"/>
      <c r="R456" s="1"/>
      <c r="S456" s="1"/>
      <c r="T456" s="1"/>
      <c r="U456" s="1"/>
      <c r="V456" s="1"/>
      <c r="W456" s="1"/>
      <c r="X456" s="1"/>
      <c r="Y456" s="1"/>
    </row>
    <row r="457" spans="1:25" ht="47.25" x14ac:dyDescent="0.2">
      <c r="A457" s="9"/>
      <c r="B457" s="16" t="s">
        <v>5</v>
      </c>
      <c r="C457" s="5" t="s">
        <v>609</v>
      </c>
      <c r="D457" s="5" t="s">
        <v>23</v>
      </c>
      <c r="E457" s="5" t="s">
        <v>240</v>
      </c>
      <c r="F457" s="6" t="s">
        <v>858</v>
      </c>
      <c r="G457" s="24">
        <v>1</v>
      </c>
      <c r="H457" s="7">
        <v>0.5</v>
      </c>
      <c r="I457" s="8">
        <v>0.5</v>
      </c>
      <c r="J457" s="7">
        <v>0.5</v>
      </c>
      <c r="K457" s="7">
        <v>0.5</v>
      </c>
      <c r="L457" s="12">
        <v>1</v>
      </c>
      <c r="M457" s="10" t="s">
        <v>975</v>
      </c>
      <c r="N457" s="17" t="str">
        <f t="shared" si="8"/>
        <v>Cumplido</v>
      </c>
      <c r="O457" s="9"/>
      <c r="P457" s="1"/>
      <c r="Q457" s="1"/>
      <c r="R457" s="1"/>
      <c r="S457" s="1"/>
      <c r="T457" s="1"/>
      <c r="U457" s="1"/>
      <c r="V457" s="1"/>
      <c r="W457" s="1"/>
      <c r="X457" s="1"/>
      <c r="Y457" s="1"/>
    </row>
    <row r="458" spans="1:25" ht="110.25" x14ac:dyDescent="0.2">
      <c r="A458" s="9"/>
      <c r="B458" s="16" t="s">
        <v>5</v>
      </c>
      <c r="C458" s="5" t="s">
        <v>609</v>
      </c>
      <c r="D458" s="5" t="s">
        <v>18</v>
      </c>
      <c r="E458" s="5" t="s">
        <v>240</v>
      </c>
      <c r="F458" s="6" t="s">
        <v>976</v>
      </c>
      <c r="G458" s="12">
        <v>1</v>
      </c>
      <c r="H458" s="12">
        <v>0.25</v>
      </c>
      <c r="I458" s="12">
        <v>0.25</v>
      </c>
      <c r="J458" s="26">
        <v>0</v>
      </c>
      <c r="K458" s="26">
        <v>0.25</v>
      </c>
      <c r="L458" s="26">
        <v>1</v>
      </c>
      <c r="M458" s="10" t="s">
        <v>1036</v>
      </c>
      <c r="N458" s="17" t="str">
        <f t="shared" si="8"/>
        <v>Cumplido</v>
      </c>
      <c r="O458" s="9"/>
      <c r="P458" s="1"/>
      <c r="Q458" s="1"/>
      <c r="R458" s="1"/>
      <c r="S458" s="1"/>
      <c r="T458" s="1"/>
      <c r="U458" s="1"/>
      <c r="V458" s="1"/>
      <c r="W458" s="1"/>
      <c r="X458" s="1"/>
      <c r="Y458" s="1"/>
    </row>
    <row r="459" spans="1:25" ht="173.25" x14ac:dyDescent="0.2">
      <c r="A459" s="9"/>
      <c r="B459" s="16" t="s">
        <v>5</v>
      </c>
      <c r="C459" s="5" t="s">
        <v>609</v>
      </c>
      <c r="D459" s="5" t="s">
        <v>18</v>
      </c>
      <c r="E459" s="5" t="s">
        <v>240</v>
      </c>
      <c r="F459" s="6" t="s">
        <v>977</v>
      </c>
      <c r="G459" s="12">
        <v>1</v>
      </c>
      <c r="H459" s="12">
        <v>0.25</v>
      </c>
      <c r="I459" s="12">
        <v>0.25</v>
      </c>
      <c r="J459" s="26">
        <v>0</v>
      </c>
      <c r="K459" s="26">
        <v>0.25</v>
      </c>
      <c r="L459" s="26">
        <v>1</v>
      </c>
      <c r="M459" s="10" t="s">
        <v>1037</v>
      </c>
      <c r="N459" s="17" t="str">
        <f t="shared" si="8"/>
        <v>Cumplido</v>
      </c>
      <c r="O459" s="9"/>
      <c r="P459" s="1"/>
      <c r="Q459" s="1"/>
      <c r="R459" s="1"/>
      <c r="S459" s="1"/>
      <c r="T459" s="1">
        <v>100</v>
      </c>
      <c r="U459" s="1"/>
      <c r="V459" s="1"/>
      <c r="W459" s="1"/>
      <c r="X459" s="1"/>
      <c r="Y459" s="1"/>
    </row>
    <row r="460" spans="1:25" ht="78.75" x14ac:dyDescent="0.2">
      <c r="A460" s="9"/>
      <c r="B460" s="16" t="s">
        <v>5</v>
      </c>
      <c r="C460" s="5" t="s">
        <v>609</v>
      </c>
      <c r="D460" s="5" t="s">
        <v>18</v>
      </c>
      <c r="E460" s="5" t="s">
        <v>240</v>
      </c>
      <c r="F460" s="6" t="s">
        <v>978</v>
      </c>
      <c r="G460" s="12">
        <v>1</v>
      </c>
      <c r="H460" s="12">
        <v>0.25</v>
      </c>
      <c r="I460" s="12">
        <v>0.25</v>
      </c>
      <c r="J460" s="26">
        <v>0</v>
      </c>
      <c r="K460" s="26">
        <v>0.25</v>
      </c>
      <c r="L460" s="26">
        <v>1</v>
      </c>
      <c r="M460" s="10" t="s">
        <v>1038</v>
      </c>
      <c r="N460" s="17" t="str">
        <f t="shared" si="8"/>
        <v>Cumplido</v>
      </c>
      <c r="O460" s="9"/>
      <c r="P460" s="1"/>
      <c r="Q460" s="1"/>
      <c r="R460" s="1"/>
      <c r="S460" s="1"/>
      <c r="T460" s="1"/>
      <c r="U460" s="1"/>
      <c r="V460" s="1"/>
      <c r="W460" s="1"/>
      <c r="X460" s="1"/>
      <c r="Y460" s="1"/>
    </row>
    <row r="461" spans="1:25" ht="47.25" x14ac:dyDescent="0.2">
      <c r="A461" s="9"/>
      <c r="B461" s="16" t="s">
        <v>5</v>
      </c>
      <c r="C461" s="5" t="s">
        <v>609</v>
      </c>
      <c r="D461" s="5" t="s">
        <v>18</v>
      </c>
      <c r="E461" s="5" t="s">
        <v>240</v>
      </c>
      <c r="F461" s="6" t="s">
        <v>979</v>
      </c>
      <c r="G461" s="12">
        <v>1</v>
      </c>
      <c r="H461" s="12">
        <v>0.25</v>
      </c>
      <c r="I461" s="12">
        <v>0.25</v>
      </c>
      <c r="J461" s="26">
        <v>0</v>
      </c>
      <c r="K461" s="26">
        <v>0.25</v>
      </c>
      <c r="L461" s="26">
        <v>1</v>
      </c>
      <c r="M461" s="10" t="s">
        <v>1039</v>
      </c>
      <c r="N461" s="17" t="str">
        <f t="shared" si="8"/>
        <v>Cumplido</v>
      </c>
      <c r="O461" s="9"/>
      <c r="P461" s="1"/>
      <c r="Q461" s="1"/>
      <c r="R461" s="1"/>
      <c r="S461" s="1"/>
      <c r="T461" s="1"/>
      <c r="U461" s="1"/>
      <c r="V461" s="1"/>
      <c r="W461" s="1"/>
      <c r="X461" s="1"/>
      <c r="Y461" s="1"/>
    </row>
    <row r="462" spans="1:25" ht="157.5" x14ac:dyDescent="0.2">
      <c r="A462" s="9"/>
      <c r="B462" s="16" t="s">
        <v>5</v>
      </c>
      <c r="C462" s="5" t="s">
        <v>609</v>
      </c>
      <c r="D462" s="5" t="s">
        <v>18</v>
      </c>
      <c r="E462" s="5" t="s">
        <v>240</v>
      </c>
      <c r="F462" s="6" t="s">
        <v>980</v>
      </c>
      <c r="G462" s="12">
        <v>1</v>
      </c>
      <c r="H462" s="12">
        <v>0.25</v>
      </c>
      <c r="I462" s="12">
        <v>0.25</v>
      </c>
      <c r="J462" s="26">
        <v>0</v>
      </c>
      <c r="K462" s="26">
        <v>0.25</v>
      </c>
      <c r="L462" s="26">
        <v>1</v>
      </c>
      <c r="M462" s="10" t="s">
        <v>1040</v>
      </c>
      <c r="N462" s="17" t="str">
        <f t="shared" si="8"/>
        <v>Cumplido</v>
      </c>
      <c r="O462" s="9"/>
      <c r="P462" s="1"/>
      <c r="Q462" s="1"/>
      <c r="R462" s="1"/>
      <c r="S462" s="1"/>
      <c r="T462" s="1"/>
      <c r="U462" s="1"/>
      <c r="V462" s="1"/>
      <c r="W462" s="1"/>
      <c r="X462" s="1"/>
      <c r="Y462" s="1"/>
    </row>
    <row r="463" spans="1:25" ht="94.5" x14ac:dyDescent="0.2">
      <c r="A463" s="9"/>
      <c r="B463" s="16" t="s">
        <v>5</v>
      </c>
      <c r="C463" s="5" t="s">
        <v>609</v>
      </c>
      <c r="D463" s="5" t="s">
        <v>18</v>
      </c>
      <c r="E463" s="5" t="s">
        <v>240</v>
      </c>
      <c r="F463" s="6" t="s">
        <v>981</v>
      </c>
      <c r="G463" s="12">
        <v>1</v>
      </c>
      <c r="H463" s="12">
        <v>0.25</v>
      </c>
      <c r="I463" s="12">
        <v>0.25</v>
      </c>
      <c r="J463" s="26">
        <v>0</v>
      </c>
      <c r="K463" s="26">
        <v>0.25</v>
      </c>
      <c r="L463" s="26">
        <v>1</v>
      </c>
      <c r="M463" s="10" t="s">
        <v>1041</v>
      </c>
      <c r="N463" s="17" t="str">
        <f t="shared" si="8"/>
        <v>Cumplido</v>
      </c>
      <c r="O463" s="9"/>
      <c r="P463" s="1"/>
      <c r="Q463" s="1"/>
      <c r="R463" s="1"/>
      <c r="S463" s="1"/>
      <c r="T463" s="1"/>
      <c r="U463" s="1"/>
      <c r="V463" s="1"/>
      <c r="W463" s="1"/>
      <c r="X463" s="1"/>
      <c r="Y463" s="1"/>
    </row>
    <row r="464" spans="1:25" ht="78.75" x14ac:dyDescent="0.2">
      <c r="A464" s="9"/>
      <c r="B464" s="16" t="s">
        <v>5</v>
      </c>
      <c r="C464" s="5" t="s">
        <v>609</v>
      </c>
      <c r="D464" s="5" t="s">
        <v>18</v>
      </c>
      <c r="E464" s="5" t="s">
        <v>240</v>
      </c>
      <c r="F464" s="6" t="s">
        <v>982</v>
      </c>
      <c r="G464" s="12">
        <v>1</v>
      </c>
      <c r="H464" s="12">
        <v>0.25</v>
      </c>
      <c r="I464" s="12">
        <v>0.25</v>
      </c>
      <c r="J464" s="26">
        <v>0</v>
      </c>
      <c r="K464" s="26">
        <v>0.25</v>
      </c>
      <c r="L464" s="26">
        <v>1</v>
      </c>
      <c r="M464" s="10" t="s">
        <v>1042</v>
      </c>
      <c r="N464" s="17" t="str">
        <f t="shared" si="8"/>
        <v>Cumplido</v>
      </c>
      <c r="O464" s="9"/>
      <c r="P464" s="1"/>
      <c r="Q464" s="1"/>
      <c r="R464" s="1"/>
      <c r="S464" s="1"/>
      <c r="T464" s="1"/>
      <c r="U464" s="1"/>
      <c r="V464" s="1"/>
      <c r="W464" s="1"/>
      <c r="X464" s="1"/>
      <c r="Y464" s="1"/>
    </row>
    <row r="465" spans="1:25" ht="94.5" x14ac:dyDescent="0.2">
      <c r="A465" s="9"/>
      <c r="B465" s="16" t="s">
        <v>5</v>
      </c>
      <c r="C465" s="5" t="s">
        <v>609</v>
      </c>
      <c r="D465" s="5" t="s">
        <v>18</v>
      </c>
      <c r="E465" s="5" t="s">
        <v>240</v>
      </c>
      <c r="F465" s="6" t="s">
        <v>983</v>
      </c>
      <c r="G465" s="12">
        <v>1</v>
      </c>
      <c r="H465" s="12">
        <v>0.25</v>
      </c>
      <c r="I465" s="12">
        <v>0.25</v>
      </c>
      <c r="J465" s="26">
        <v>0</v>
      </c>
      <c r="K465" s="26">
        <v>0.25</v>
      </c>
      <c r="L465" s="26">
        <v>1</v>
      </c>
      <c r="M465" s="10" t="s">
        <v>1043</v>
      </c>
      <c r="N465" s="17" t="str">
        <f t="shared" si="8"/>
        <v>Cumplido</v>
      </c>
      <c r="O465" s="9"/>
      <c r="P465" s="1"/>
      <c r="Q465" s="1"/>
      <c r="R465" s="1"/>
      <c r="S465" s="1"/>
      <c r="T465" s="1"/>
      <c r="U465" s="1"/>
      <c r="V465" s="1"/>
      <c r="W465" s="1"/>
      <c r="X465" s="1"/>
      <c r="Y465" s="1"/>
    </row>
    <row r="466" spans="1:25" ht="47.25" x14ac:dyDescent="0.2">
      <c r="A466" s="9"/>
      <c r="B466" s="16" t="s">
        <v>5</v>
      </c>
      <c r="C466" s="5" t="s">
        <v>609</v>
      </c>
      <c r="D466" s="5" t="s">
        <v>18</v>
      </c>
      <c r="E466" s="5" t="s">
        <v>240</v>
      </c>
      <c r="F466" s="6" t="s">
        <v>984</v>
      </c>
      <c r="G466" s="12">
        <v>1</v>
      </c>
      <c r="H466" s="12">
        <v>0.25</v>
      </c>
      <c r="I466" s="12">
        <v>0.25</v>
      </c>
      <c r="J466" s="26">
        <v>0</v>
      </c>
      <c r="K466" s="26">
        <v>0.25</v>
      </c>
      <c r="L466" s="26">
        <v>1</v>
      </c>
      <c r="M466" s="10" t="s">
        <v>1044</v>
      </c>
      <c r="N466" s="17" t="str">
        <f t="shared" si="8"/>
        <v>Cumplido</v>
      </c>
      <c r="O466" s="9"/>
      <c r="P466" s="1"/>
      <c r="Q466" s="1"/>
      <c r="R466" s="1"/>
      <c r="S466" s="1"/>
      <c r="T466" s="1"/>
      <c r="U466" s="1"/>
      <c r="V466" s="1"/>
      <c r="W466" s="1"/>
      <c r="X466" s="1"/>
      <c r="Y466" s="1"/>
    </row>
    <row r="467" spans="1:25" ht="94.5" x14ac:dyDescent="0.2">
      <c r="A467" s="9"/>
      <c r="B467" s="16" t="s">
        <v>5</v>
      </c>
      <c r="C467" s="5" t="s">
        <v>609</v>
      </c>
      <c r="D467" s="5" t="s">
        <v>18</v>
      </c>
      <c r="E467" s="5" t="s">
        <v>240</v>
      </c>
      <c r="F467" s="6" t="s">
        <v>985</v>
      </c>
      <c r="G467" s="12">
        <v>1</v>
      </c>
      <c r="H467" s="12">
        <v>0.25</v>
      </c>
      <c r="I467" s="12">
        <v>0.25</v>
      </c>
      <c r="J467" s="26">
        <v>0</v>
      </c>
      <c r="K467" s="26">
        <v>0.25</v>
      </c>
      <c r="L467" s="26">
        <v>1</v>
      </c>
      <c r="M467" s="10" t="s">
        <v>1045</v>
      </c>
      <c r="N467" s="17" t="str">
        <f t="shared" si="8"/>
        <v>Cumplido</v>
      </c>
      <c r="O467" s="9"/>
      <c r="P467" s="1"/>
      <c r="Q467" s="1"/>
      <c r="R467" s="1"/>
      <c r="S467" s="1"/>
      <c r="T467" s="1"/>
      <c r="U467" s="1"/>
      <c r="V467" s="1"/>
      <c r="W467" s="1"/>
      <c r="X467" s="1"/>
      <c r="Y467" s="1"/>
    </row>
    <row r="468" spans="1:25" ht="94.5" x14ac:dyDescent="0.2">
      <c r="A468" s="9"/>
      <c r="B468" s="16" t="s">
        <v>5</v>
      </c>
      <c r="C468" s="5" t="s">
        <v>609</v>
      </c>
      <c r="D468" s="5" t="s">
        <v>18</v>
      </c>
      <c r="E468" s="5" t="s">
        <v>240</v>
      </c>
      <c r="F468" s="6" t="s">
        <v>986</v>
      </c>
      <c r="G468" s="12">
        <v>1</v>
      </c>
      <c r="H468" s="12">
        <v>0.25</v>
      </c>
      <c r="I468" s="12">
        <v>0.25</v>
      </c>
      <c r="J468" s="26">
        <v>0</v>
      </c>
      <c r="K468" s="26">
        <v>0.25</v>
      </c>
      <c r="L468" s="26">
        <v>1</v>
      </c>
      <c r="M468" s="10" t="s">
        <v>1046</v>
      </c>
      <c r="N468" s="17" t="str">
        <f t="shared" si="8"/>
        <v>Cumplido</v>
      </c>
      <c r="O468" s="9"/>
      <c r="P468" s="1"/>
      <c r="Q468" s="1"/>
      <c r="R468" s="1"/>
      <c r="S468" s="1"/>
      <c r="T468" s="1"/>
      <c r="U468" s="1"/>
      <c r="V468" s="1"/>
      <c r="W468" s="1"/>
      <c r="X468" s="1"/>
      <c r="Y468" s="1"/>
    </row>
    <row r="469" spans="1:25" ht="94.5" x14ac:dyDescent="0.2">
      <c r="A469" s="9"/>
      <c r="B469" s="16" t="s">
        <v>5</v>
      </c>
      <c r="C469" s="5" t="s">
        <v>609</v>
      </c>
      <c r="D469" s="5" t="s">
        <v>19</v>
      </c>
      <c r="E469" s="5" t="s">
        <v>240</v>
      </c>
      <c r="F469" s="6" t="s">
        <v>987</v>
      </c>
      <c r="G469" s="12">
        <v>1</v>
      </c>
      <c r="H469" s="12">
        <v>0.25</v>
      </c>
      <c r="I469" s="12">
        <v>0.25</v>
      </c>
      <c r="J469" s="26">
        <v>0</v>
      </c>
      <c r="K469" s="26">
        <v>0.25</v>
      </c>
      <c r="L469" s="26">
        <v>1</v>
      </c>
      <c r="M469" s="10" t="s">
        <v>1047</v>
      </c>
      <c r="N469" s="17" t="str">
        <f t="shared" si="8"/>
        <v>Cumplido</v>
      </c>
      <c r="O469" s="9"/>
      <c r="P469" s="1"/>
      <c r="Q469" s="1"/>
      <c r="R469" s="1"/>
      <c r="S469" s="1"/>
      <c r="T469" s="1"/>
      <c r="U469" s="1"/>
      <c r="V469" s="1"/>
      <c r="W469" s="1"/>
      <c r="X469" s="1"/>
      <c r="Y469" s="1"/>
    </row>
    <row r="470" spans="1:25" ht="94.5" x14ac:dyDescent="0.2">
      <c r="A470" s="9"/>
      <c r="B470" s="16" t="s">
        <v>5</v>
      </c>
      <c r="C470" s="5" t="s">
        <v>609</v>
      </c>
      <c r="D470" s="5" t="s">
        <v>19</v>
      </c>
      <c r="E470" s="5" t="s">
        <v>240</v>
      </c>
      <c r="F470" s="6" t="s">
        <v>988</v>
      </c>
      <c r="G470" s="12">
        <v>1</v>
      </c>
      <c r="H470" s="12">
        <v>0.25</v>
      </c>
      <c r="I470" s="12">
        <v>0.25</v>
      </c>
      <c r="J470" s="26">
        <v>0</v>
      </c>
      <c r="K470" s="26">
        <v>0.25</v>
      </c>
      <c r="L470" s="26">
        <v>1</v>
      </c>
      <c r="M470" s="10" t="s">
        <v>1048</v>
      </c>
      <c r="N470" s="17" t="str">
        <f t="shared" si="8"/>
        <v>Cumplido</v>
      </c>
      <c r="O470" s="9"/>
      <c r="P470" s="1"/>
      <c r="Q470" s="1"/>
      <c r="R470" s="1"/>
      <c r="S470" s="1"/>
      <c r="T470" s="1"/>
      <c r="U470" s="1"/>
      <c r="V470" s="1"/>
      <c r="W470" s="1"/>
      <c r="X470" s="1"/>
      <c r="Y470" s="1"/>
    </row>
    <row r="471" spans="1:25" ht="94.5" x14ac:dyDescent="0.2">
      <c r="A471" s="9"/>
      <c r="B471" s="16" t="s">
        <v>5</v>
      </c>
      <c r="C471" s="5" t="s">
        <v>609</v>
      </c>
      <c r="D471" s="5" t="s">
        <v>19</v>
      </c>
      <c r="E471" s="5" t="s">
        <v>240</v>
      </c>
      <c r="F471" s="6" t="s">
        <v>989</v>
      </c>
      <c r="G471" s="12">
        <v>1</v>
      </c>
      <c r="H471" s="12">
        <v>0.25</v>
      </c>
      <c r="I471" s="12">
        <v>0.25</v>
      </c>
      <c r="J471" s="26">
        <v>0</v>
      </c>
      <c r="K471" s="26">
        <v>0.25</v>
      </c>
      <c r="L471" s="26">
        <v>1</v>
      </c>
      <c r="M471" s="10" t="s">
        <v>1048</v>
      </c>
      <c r="N471" s="17" t="str">
        <f t="shared" si="8"/>
        <v>Cumplido</v>
      </c>
      <c r="O471" s="9"/>
      <c r="P471" s="1"/>
      <c r="Q471" s="1"/>
      <c r="R471" s="1"/>
      <c r="S471" s="1"/>
      <c r="T471" s="1"/>
      <c r="U471" s="1"/>
      <c r="V471" s="1"/>
      <c r="W471" s="1"/>
      <c r="X471" s="1"/>
      <c r="Y471" s="1"/>
    </row>
    <row r="472" spans="1:25" ht="94.5" x14ac:dyDescent="0.2">
      <c r="A472" s="9"/>
      <c r="B472" s="16" t="s">
        <v>5</v>
      </c>
      <c r="C472" s="5" t="s">
        <v>609</v>
      </c>
      <c r="D472" s="5" t="s">
        <v>19</v>
      </c>
      <c r="E472" s="5" t="s">
        <v>240</v>
      </c>
      <c r="F472" s="6" t="s">
        <v>990</v>
      </c>
      <c r="G472" s="12">
        <v>1</v>
      </c>
      <c r="H472" s="12">
        <v>0.25</v>
      </c>
      <c r="I472" s="12">
        <v>0.25</v>
      </c>
      <c r="J472" s="26">
        <v>0</v>
      </c>
      <c r="K472" s="26">
        <v>0.25</v>
      </c>
      <c r="L472" s="26">
        <v>1</v>
      </c>
      <c r="M472" s="10" t="s">
        <v>1048</v>
      </c>
      <c r="N472" s="17" t="str">
        <f t="shared" si="8"/>
        <v>Cumplido</v>
      </c>
      <c r="O472" s="9"/>
      <c r="P472" s="1"/>
      <c r="Q472" s="1"/>
      <c r="R472" s="1"/>
      <c r="S472" s="1"/>
      <c r="T472" s="1"/>
      <c r="U472" s="1"/>
      <c r="V472" s="1"/>
      <c r="W472" s="1"/>
      <c r="X472" s="1"/>
      <c r="Y472" s="1"/>
    </row>
    <row r="473" spans="1:25" ht="94.5" x14ac:dyDescent="0.2">
      <c r="A473" s="9"/>
      <c r="B473" s="16" t="s">
        <v>5</v>
      </c>
      <c r="C473" s="5" t="s">
        <v>609</v>
      </c>
      <c r="D473" s="5" t="s">
        <v>19</v>
      </c>
      <c r="E473" s="5" t="s">
        <v>240</v>
      </c>
      <c r="F473" s="6" t="s">
        <v>991</v>
      </c>
      <c r="G473" s="12">
        <v>1</v>
      </c>
      <c r="H473" s="12">
        <v>0.25</v>
      </c>
      <c r="I473" s="12">
        <v>0.25</v>
      </c>
      <c r="J473" s="26">
        <v>0</v>
      </c>
      <c r="K473" s="26">
        <v>0.25</v>
      </c>
      <c r="L473" s="26">
        <v>1</v>
      </c>
      <c r="M473" s="10" t="s">
        <v>1048</v>
      </c>
      <c r="N473" s="17" t="str">
        <f t="shared" si="8"/>
        <v>Cumplido</v>
      </c>
      <c r="O473" s="9"/>
      <c r="P473" s="1"/>
      <c r="Q473" s="1"/>
      <c r="R473" s="1"/>
      <c r="S473" s="1"/>
      <c r="T473" s="1"/>
      <c r="U473" s="1"/>
      <c r="V473" s="1"/>
      <c r="W473" s="1"/>
      <c r="X473" s="1"/>
      <c r="Y473" s="1"/>
    </row>
    <row r="474" spans="1:25" ht="94.5" x14ac:dyDescent="0.2">
      <c r="A474" s="9"/>
      <c r="B474" s="16" t="s">
        <v>5</v>
      </c>
      <c r="C474" s="5" t="s">
        <v>609</v>
      </c>
      <c r="D474" s="5" t="s">
        <v>19</v>
      </c>
      <c r="E474" s="5" t="s">
        <v>240</v>
      </c>
      <c r="F474" s="6" t="s">
        <v>992</v>
      </c>
      <c r="G474" s="12">
        <v>1</v>
      </c>
      <c r="H474" s="12">
        <v>0.25</v>
      </c>
      <c r="I474" s="12">
        <v>0.25</v>
      </c>
      <c r="J474" s="26">
        <v>0</v>
      </c>
      <c r="K474" s="26">
        <v>0.25</v>
      </c>
      <c r="L474" s="26">
        <v>1</v>
      </c>
      <c r="M474" s="10" t="s">
        <v>1048</v>
      </c>
      <c r="N474" s="17" t="str">
        <f t="shared" si="8"/>
        <v>Cumplido</v>
      </c>
      <c r="O474" s="9"/>
      <c r="P474" s="1"/>
      <c r="Q474" s="1"/>
      <c r="R474" s="1"/>
      <c r="S474" s="1"/>
      <c r="T474" s="1"/>
      <c r="U474" s="1"/>
      <c r="V474" s="1"/>
      <c r="W474" s="1"/>
      <c r="X474" s="1"/>
      <c r="Y474" s="1"/>
    </row>
    <row r="475" spans="1:25" ht="94.5" x14ac:dyDescent="0.2">
      <c r="A475" s="9"/>
      <c r="B475" s="16" t="s">
        <v>5</v>
      </c>
      <c r="C475" s="5" t="s">
        <v>609</v>
      </c>
      <c r="D475" s="5" t="s">
        <v>19</v>
      </c>
      <c r="E475" s="5" t="s">
        <v>240</v>
      </c>
      <c r="F475" s="6" t="s">
        <v>993</v>
      </c>
      <c r="G475" s="12">
        <v>1</v>
      </c>
      <c r="H475" s="12">
        <v>0.25</v>
      </c>
      <c r="I475" s="12">
        <v>0.25</v>
      </c>
      <c r="J475" s="26">
        <v>0</v>
      </c>
      <c r="K475" s="26">
        <v>0.25</v>
      </c>
      <c r="L475" s="26">
        <v>1</v>
      </c>
      <c r="M475" s="10" t="s">
        <v>1048</v>
      </c>
      <c r="N475" s="17" t="str">
        <f t="shared" si="8"/>
        <v>Cumplido</v>
      </c>
      <c r="O475" s="9"/>
      <c r="P475" s="1"/>
      <c r="Q475" s="1"/>
      <c r="R475" s="1"/>
      <c r="S475" s="1"/>
      <c r="T475" s="1"/>
      <c r="U475" s="1"/>
      <c r="V475" s="1"/>
      <c r="W475" s="1"/>
      <c r="X475" s="1"/>
      <c r="Y475" s="1"/>
    </row>
    <row r="476" spans="1:25" ht="94.5" x14ac:dyDescent="0.2">
      <c r="A476" s="9"/>
      <c r="B476" s="16" t="s">
        <v>5</v>
      </c>
      <c r="C476" s="5" t="s">
        <v>609</v>
      </c>
      <c r="D476" s="5" t="s">
        <v>19</v>
      </c>
      <c r="E476" s="5" t="s">
        <v>240</v>
      </c>
      <c r="F476" s="6" t="s">
        <v>994</v>
      </c>
      <c r="G476" s="12">
        <v>1</v>
      </c>
      <c r="H476" s="12">
        <v>0.25</v>
      </c>
      <c r="I476" s="12">
        <v>0.25</v>
      </c>
      <c r="J476" s="26">
        <v>0</v>
      </c>
      <c r="K476" s="26">
        <v>0.25</v>
      </c>
      <c r="L476" s="26">
        <v>1</v>
      </c>
      <c r="M476" s="10" t="s">
        <v>1048</v>
      </c>
      <c r="N476" s="17" t="str">
        <f t="shared" si="8"/>
        <v>Cumplido</v>
      </c>
      <c r="O476" s="9"/>
      <c r="P476" s="1"/>
      <c r="Q476" s="1"/>
      <c r="R476" s="1"/>
      <c r="S476" s="1"/>
      <c r="T476" s="1"/>
      <c r="U476" s="1"/>
      <c r="V476" s="1"/>
      <c r="W476" s="1"/>
      <c r="X476" s="1"/>
      <c r="Y476" s="1"/>
    </row>
    <row r="477" spans="1:25" ht="63" x14ac:dyDescent="0.2">
      <c r="A477" s="9"/>
      <c r="B477" s="16" t="s">
        <v>5</v>
      </c>
      <c r="C477" s="5" t="s">
        <v>609</v>
      </c>
      <c r="D477" s="5" t="s">
        <v>20</v>
      </c>
      <c r="E477" s="5" t="s">
        <v>240</v>
      </c>
      <c r="F477" s="6" t="s">
        <v>995</v>
      </c>
      <c r="G477" s="12">
        <v>1</v>
      </c>
      <c r="H477" s="12">
        <v>0.25</v>
      </c>
      <c r="I477" s="12">
        <v>0.25</v>
      </c>
      <c r="J477" s="26">
        <v>0</v>
      </c>
      <c r="K477" s="26">
        <v>0.25</v>
      </c>
      <c r="L477" s="26">
        <v>1</v>
      </c>
      <c r="M477" s="10" t="s">
        <v>1049</v>
      </c>
      <c r="N477" s="17" t="str">
        <f t="shared" si="8"/>
        <v>Cumplido</v>
      </c>
      <c r="O477" s="9"/>
      <c r="P477" s="1"/>
      <c r="Q477" s="1"/>
      <c r="R477" s="1"/>
      <c r="S477" s="1"/>
      <c r="T477" s="1"/>
      <c r="U477" s="1"/>
      <c r="V477" s="1"/>
      <c r="W477" s="1"/>
      <c r="X477" s="1"/>
      <c r="Y477" s="1"/>
    </row>
    <row r="478" spans="1:25" ht="47.25" x14ac:dyDescent="0.2">
      <c r="A478" s="9"/>
      <c r="B478" s="16" t="s">
        <v>5</v>
      </c>
      <c r="C478" s="5" t="s">
        <v>609</v>
      </c>
      <c r="D478" s="5" t="s">
        <v>20</v>
      </c>
      <c r="E478" s="5" t="s">
        <v>240</v>
      </c>
      <c r="F478" s="6" t="s">
        <v>996</v>
      </c>
      <c r="G478" s="12">
        <v>1</v>
      </c>
      <c r="H478" s="12">
        <v>0.25</v>
      </c>
      <c r="I478" s="12">
        <v>0.25</v>
      </c>
      <c r="J478" s="26">
        <v>0</v>
      </c>
      <c r="K478" s="26">
        <v>0.25</v>
      </c>
      <c r="L478" s="26">
        <v>1</v>
      </c>
      <c r="M478" s="10" t="s">
        <v>1050</v>
      </c>
      <c r="N478" s="17" t="str">
        <f t="shared" si="8"/>
        <v>Cumplido</v>
      </c>
      <c r="O478" s="9"/>
      <c r="P478" s="1"/>
      <c r="Q478" s="1"/>
      <c r="R478" s="1"/>
      <c r="S478" s="1"/>
      <c r="T478" s="1"/>
      <c r="U478" s="1"/>
      <c r="V478" s="1"/>
      <c r="W478" s="1"/>
      <c r="X478" s="1"/>
      <c r="Y478" s="1"/>
    </row>
    <row r="479" spans="1:25" ht="63" x14ac:dyDescent="0.2">
      <c r="A479" s="9"/>
      <c r="B479" s="16" t="s">
        <v>5</v>
      </c>
      <c r="C479" s="5" t="s">
        <v>609</v>
      </c>
      <c r="D479" s="5" t="s">
        <v>20</v>
      </c>
      <c r="E479" s="5" t="s">
        <v>240</v>
      </c>
      <c r="F479" s="6" t="s">
        <v>997</v>
      </c>
      <c r="G479" s="12">
        <v>1</v>
      </c>
      <c r="H479" s="12">
        <v>0.25</v>
      </c>
      <c r="I479" s="12">
        <v>0.25</v>
      </c>
      <c r="J479" s="26">
        <v>0</v>
      </c>
      <c r="K479" s="26">
        <v>0.25</v>
      </c>
      <c r="L479" s="26">
        <v>1</v>
      </c>
      <c r="M479" s="10" t="s">
        <v>1051</v>
      </c>
      <c r="N479" s="17" t="str">
        <f t="shared" si="8"/>
        <v>Cumplido</v>
      </c>
      <c r="O479" s="9"/>
      <c r="P479" s="1"/>
      <c r="Q479" s="1"/>
      <c r="R479" s="1"/>
      <c r="S479" s="1"/>
      <c r="T479" s="1"/>
      <c r="U479" s="1"/>
      <c r="V479" s="1"/>
      <c r="W479" s="1"/>
      <c r="X479" s="1"/>
      <c r="Y479" s="1"/>
    </row>
    <row r="480" spans="1:25" ht="126" x14ac:dyDescent="0.2">
      <c r="A480" s="9"/>
      <c r="B480" s="16" t="s">
        <v>5</v>
      </c>
      <c r="C480" s="5" t="s">
        <v>609</v>
      </c>
      <c r="D480" s="5" t="s">
        <v>20</v>
      </c>
      <c r="E480" s="5" t="s">
        <v>240</v>
      </c>
      <c r="F480" s="6" t="s">
        <v>998</v>
      </c>
      <c r="G480" s="12">
        <v>1</v>
      </c>
      <c r="H480" s="12">
        <v>0</v>
      </c>
      <c r="I480" s="12">
        <v>0</v>
      </c>
      <c r="J480" s="26">
        <v>0</v>
      </c>
      <c r="K480" s="26">
        <v>0</v>
      </c>
      <c r="L480" s="26">
        <v>1</v>
      </c>
      <c r="M480" s="10" t="s">
        <v>1052</v>
      </c>
      <c r="N480" s="17" t="str">
        <f t="shared" ref="N480:N543" si="9">IF(L480&gt;=95%,"Cumplido","Incumplido")</f>
        <v>Cumplido</v>
      </c>
      <c r="O480" s="9"/>
      <c r="P480" s="1"/>
      <c r="Q480" s="1"/>
      <c r="R480" s="1"/>
      <c r="S480" s="1"/>
      <c r="T480" s="1"/>
      <c r="U480" s="1"/>
      <c r="V480" s="1"/>
      <c r="W480" s="1"/>
      <c r="X480" s="1"/>
      <c r="Y480" s="1"/>
    </row>
    <row r="481" spans="1:25" ht="47.25" x14ac:dyDescent="0.2">
      <c r="A481" s="9"/>
      <c r="B481" s="16" t="s">
        <v>5</v>
      </c>
      <c r="C481" s="5" t="s">
        <v>609</v>
      </c>
      <c r="D481" s="5" t="s">
        <v>20</v>
      </c>
      <c r="E481" s="5" t="s">
        <v>240</v>
      </c>
      <c r="F481" s="6" t="s">
        <v>999</v>
      </c>
      <c r="G481" s="12">
        <v>1</v>
      </c>
      <c r="H481" s="12">
        <v>0</v>
      </c>
      <c r="I481" s="12">
        <v>0</v>
      </c>
      <c r="J481" s="26">
        <v>0</v>
      </c>
      <c r="K481" s="26">
        <v>0</v>
      </c>
      <c r="L481" s="26">
        <v>0</v>
      </c>
      <c r="M481" s="10" t="s">
        <v>267</v>
      </c>
      <c r="N481" s="17" t="str">
        <f t="shared" si="9"/>
        <v>Incumplido</v>
      </c>
      <c r="O481" s="9"/>
      <c r="P481" s="1"/>
      <c r="Q481" s="1"/>
      <c r="R481" s="1"/>
      <c r="S481" s="1"/>
      <c r="T481" s="1"/>
      <c r="U481" s="1"/>
      <c r="V481" s="1"/>
      <c r="W481" s="1"/>
      <c r="X481" s="1"/>
      <c r="Y481" s="1"/>
    </row>
    <row r="482" spans="1:25" ht="47.25" x14ac:dyDescent="0.2">
      <c r="A482" s="9"/>
      <c r="B482" s="16" t="s">
        <v>5</v>
      </c>
      <c r="C482" s="5" t="s">
        <v>609</v>
      </c>
      <c r="D482" s="5" t="s">
        <v>20</v>
      </c>
      <c r="E482" s="5" t="s">
        <v>240</v>
      </c>
      <c r="F482" s="6" t="s">
        <v>1000</v>
      </c>
      <c r="G482" s="12">
        <v>1</v>
      </c>
      <c r="H482" s="12">
        <v>0</v>
      </c>
      <c r="I482" s="12">
        <v>0</v>
      </c>
      <c r="J482" s="26">
        <v>0</v>
      </c>
      <c r="K482" s="26">
        <v>0</v>
      </c>
      <c r="L482" s="26">
        <v>0</v>
      </c>
      <c r="M482" s="10" t="s">
        <v>267</v>
      </c>
      <c r="N482" s="17" t="str">
        <f t="shared" si="9"/>
        <v>Incumplido</v>
      </c>
      <c r="O482" s="9"/>
      <c r="P482" s="1"/>
      <c r="Q482" s="1"/>
      <c r="R482" s="1"/>
      <c r="S482" s="1"/>
      <c r="T482" s="1"/>
      <c r="U482" s="1"/>
      <c r="V482" s="1"/>
      <c r="W482" s="1"/>
      <c r="X482" s="1"/>
      <c r="Y482" s="1"/>
    </row>
    <row r="483" spans="1:25" ht="126" x14ac:dyDescent="0.2">
      <c r="A483" s="9"/>
      <c r="B483" s="16" t="s">
        <v>5</v>
      </c>
      <c r="C483" s="5" t="s">
        <v>609</v>
      </c>
      <c r="D483" s="5" t="s">
        <v>20</v>
      </c>
      <c r="E483" s="5" t="s">
        <v>240</v>
      </c>
      <c r="F483" s="6" t="s">
        <v>1001</v>
      </c>
      <c r="G483" s="12">
        <v>1</v>
      </c>
      <c r="H483" s="12">
        <v>0.25</v>
      </c>
      <c r="I483" s="12">
        <v>0.25</v>
      </c>
      <c r="J483" s="26">
        <v>0</v>
      </c>
      <c r="K483" s="26">
        <v>0.25</v>
      </c>
      <c r="L483" s="26">
        <v>1</v>
      </c>
      <c r="M483" s="10" t="s">
        <v>1053</v>
      </c>
      <c r="N483" s="17" t="str">
        <f t="shared" si="9"/>
        <v>Cumplido</v>
      </c>
      <c r="O483" s="9"/>
      <c r="P483" s="1"/>
      <c r="Q483" s="1"/>
      <c r="R483" s="1"/>
      <c r="S483" s="1"/>
      <c r="T483" s="1"/>
      <c r="U483" s="1"/>
      <c r="V483" s="1"/>
      <c r="W483" s="1"/>
      <c r="X483" s="1"/>
      <c r="Y483" s="1"/>
    </row>
    <row r="484" spans="1:25" ht="110.25" x14ac:dyDescent="0.2">
      <c r="A484" s="9"/>
      <c r="B484" s="16" t="s">
        <v>5</v>
      </c>
      <c r="C484" s="5" t="s">
        <v>609</v>
      </c>
      <c r="D484" s="5" t="s">
        <v>20</v>
      </c>
      <c r="E484" s="5" t="s">
        <v>240</v>
      </c>
      <c r="F484" s="6" t="s">
        <v>1002</v>
      </c>
      <c r="G484" s="12">
        <v>1</v>
      </c>
      <c r="H484" s="12">
        <v>0.25</v>
      </c>
      <c r="I484" s="12">
        <v>0.25</v>
      </c>
      <c r="J484" s="26">
        <v>0</v>
      </c>
      <c r="K484" s="26">
        <v>0.25</v>
      </c>
      <c r="L484" s="26">
        <v>1</v>
      </c>
      <c r="M484" s="10" t="s">
        <v>1054</v>
      </c>
      <c r="N484" s="17" t="str">
        <f t="shared" si="9"/>
        <v>Cumplido</v>
      </c>
      <c r="O484" s="9"/>
      <c r="P484" s="1"/>
      <c r="Q484" s="1"/>
      <c r="R484" s="1"/>
      <c r="S484" s="1"/>
      <c r="T484" s="1"/>
      <c r="U484" s="1"/>
      <c r="V484" s="1"/>
      <c r="W484" s="1"/>
      <c r="X484" s="1"/>
      <c r="Y484" s="1"/>
    </row>
    <row r="485" spans="1:25" ht="63" x14ac:dyDescent="0.2">
      <c r="A485" s="9"/>
      <c r="B485" s="16" t="s">
        <v>5</v>
      </c>
      <c r="C485" s="5" t="s">
        <v>609</v>
      </c>
      <c r="D485" s="5" t="s">
        <v>20</v>
      </c>
      <c r="E485" s="5" t="s">
        <v>240</v>
      </c>
      <c r="F485" s="6" t="s">
        <v>1003</v>
      </c>
      <c r="G485" s="12">
        <v>1</v>
      </c>
      <c r="H485" s="12">
        <v>0.25</v>
      </c>
      <c r="I485" s="12">
        <v>0.25</v>
      </c>
      <c r="J485" s="26">
        <v>0</v>
      </c>
      <c r="K485" s="26">
        <v>0.25</v>
      </c>
      <c r="L485" s="26">
        <v>1</v>
      </c>
      <c r="M485" s="10" t="s">
        <v>1055</v>
      </c>
      <c r="N485" s="17" t="str">
        <f t="shared" si="9"/>
        <v>Cumplido</v>
      </c>
      <c r="O485" s="9"/>
      <c r="P485" s="1"/>
      <c r="Q485" s="1"/>
      <c r="R485" s="1"/>
      <c r="S485" s="1"/>
      <c r="T485" s="1"/>
      <c r="U485" s="1"/>
      <c r="V485" s="1"/>
      <c r="W485" s="1"/>
      <c r="X485" s="1"/>
      <c r="Y485" s="1"/>
    </row>
    <row r="486" spans="1:25" ht="47.25" x14ac:dyDescent="0.2">
      <c r="A486" s="9"/>
      <c r="B486" s="16" t="s">
        <v>5</v>
      </c>
      <c r="C486" s="5" t="s">
        <v>609</v>
      </c>
      <c r="D486" s="5" t="s">
        <v>20</v>
      </c>
      <c r="E486" s="5" t="s">
        <v>240</v>
      </c>
      <c r="F486" s="6" t="s">
        <v>1004</v>
      </c>
      <c r="G486" s="12">
        <v>1</v>
      </c>
      <c r="H486" s="12">
        <v>0.25</v>
      </c>
      <c r="I486" s="12">
        <v>0.25</v>
      </c>
      <c r="J486" s="26">
        <v>0</v>
      </c>
      <c r="K486" s="26">
        <v>0.25</v>
      </c>
      <c r="L486" s="26">
        <v>1</v>
      </c>
      <c r="M486" s="10" t="s">
        <v>1056</v>
      </c>
      <c r="N486" s="17" t="str">
        <f t="shared" si="9"/>
        <v>Cumplido</v>
      </c>
      <c r="O486" s="9"/>
      <c r="P486" s="1"/>
      <c r="Q486" s="1"/>
      <c r="R486" s="1"/>
      <c r="S486" s="1"/>
      <c r="T486" s="1"/>
      <c r="U486" s="1"/>
      <c r="V486" s="1"/>
      <c r="W486" s="1"/>
      <c r="X486" s="1"/>
      <c r="Y486" s="1"/>
    </row>
    <row r="487" spans="1:25" ht="110.25" x14ac:dyDescent="0.2">
      <c r="A487" s="9"/>
      <c r="B487" s="16" t="s">
        <v>5</v>
      </c>
      <c r="C487" s="5" t="s">
        <v>609</v>
      </c>
      <c r="D487" s="5" t="s">
        <v>20</v>
      </c>
      <c r="E487" s="5" t="s">
        <v>240</v>
      </c>
      <c r="F487" s="6" t="s">
        <v>1005</v>
      </c>
      <c r="G487" s="12">
        <v>1</v>
      </c>
      <c r="H487" s="12">
        <v>0.25</v>
      </c>
      <c r="I487" s="12">
        <v>0.25</v>
      </c>
      <c r="J487" s="26">
        <v>0</v>
      </c>
      <c r="K487" s="26">
        <v>0.25</v>
      </c>
      <c r="L487" s="26">
        <v>1</v>
      </c>
      <c r="M487" s="10" t="s">
        <v>1057</v>
      </c>
      <c r="N487" s="17" t="str">
        <f t="shared" si="9"/>
        <v>Cumplido</v>
      </c>
      <c r="O487" s="9"/>
      <c r="P487" s="1"/>
      <c r="Q487" s="1"/>
      <c r="R487" s="1"/>
      <c r="S487" s="1"/>
      <c r="T487" s="1"/>
      <c r="U487" s="1"/>
      <c r="V487" s="1"/>
      <c r="W487" s="1"/>
      <c r="X487" s="1"/>
      <c r="Y487" s="1"/>
    </row>
    <row r="488" spans="1:25" ht="63" x14ac:dyDescent="0.2">
      <c r="A488" s="9"/>
      <c r="B488" s="16" t="s">
        <v>5</v>
      </c>
      <c r="C488" s="5" t="s">
        <v>609</v>
      </c>
      <c r="D488" s="5" t="s">
        <v>20</v>
      </c>
      <c r="E488" s="5" t="s">
        <v>240</v>
      </c>
      <c r="F488" s="6" t="s">
        <v>1006</v>
      </c>
      <c r="G488" s="12">
        <v>1</v>
      </c>
      <c r="H488" s="12">
        <v>0.25</v>
      </c>
      <c r="I488" s="12">
        <v>0.25</v>
      </c>
      <c r="J488" s="26">
        <v>0</v>
      </c>
      <c r="K488" s="26">
        <v>0.25</v>
      </c>
      <c r="L488" s="26">
        <v>1</v>
      </c>
      <c r="M488" s="10" t="s">
        <v>702</v>
      </c>
      <c r="N488" s="17" t="str">
        <f t="shared" si="9"/>
        <v>Cumplido</v>
      </c>
      <c r="O488" s="9"/>
      <c r="P488" s="1"/>
      <c r="Q488" s="1"/>
      <c r="R488" s="1"/>
      <c r="S488" s="1"/>
      <c r="T488" s="1"/>
      <c r="U488" s="1"/>
      <c r="V488" s="1"/>
      <c r="W488" s="1"/>
      <c r="X488" s="1"/>
      <c r="Y488" s="1"/>
    </row>
    <row r="489" spans="1:25" ht="47.25" x14ac:dyDescent="0.2">
      <c r="A489" s="9"/>
      <c r="B489" s="16" t="s">
        <v>5</v>
      </c>
      <c r="C489" s="5" t="s">
        <v>609</v>
      </c>
      <c r="D489" s="5" t="s">
        <v>21</v>
      </c>
      <c r="E489" s="5" t="s">
        <v>240</v>
      </c>
      <c r="F489" s="6" t="s">
        <v>1007</v>
      </c>
      <c r="G489" s="12">
        <v>1</v>
      </c>
      <c r="H489" s="12">
        <v>0.25</v>
      </c>
      <c r="I489" s="12">
        <v>0.25</v>
      </c>
      <c r="J489" s="26">
        <v>0</v>
      </c>
      <c r="K489" s="26">
        <v>0.25</v>
      </c>
      <c r="L489" s="26">
        <v>1</v>
      </c>
      <c r="M489" s="10" t="s">
        <v>1058</v>
      </c>
      <c r="N489" s="17" t="str">
        <f t="shared" si="9"/>
        <v>Cumplido</v>
      </c>
      <c r="O489" s="9"/>
      <c r="P489" s="1"/>
      <c r="Q489" s="1"/>
      <c r="R489" s="1"/>
      <c r="S489" s="1"/>
      <c r="T489" s="1"/>
      <c r="U489" s="1"/>
      <c r="V489" s="1"/>
      <c r="W489" s="1"/>
      <c r="X489" s="1"/>
      <c r="Y489" s="1"/>
    </row>
    <row r="490" spans="1:25" ht="63" x14ac:dyDescent="0.2">
      <c r="A490" s="9"/>
      <c r="B490" s="16" t="s">
        <v>5</v>
      </c>
      <c r="C490" s="5" t="s">
        <v>609</v>
      </c>
      <c r="D490" s="5" t="s">
        <v>21</v>
      </c>
      <c r="E490" s="5" t="s">
        <v>240</v>
      </c>
      <c r="F490" s="6" t="s">
        <v>1008</v>
      </c>
      <c r="G490" s="12">
        <v>1</v>
      </c>
      <c r="H490" s="12">
        <v>0.25</v>
      </c>
      <c r="I490" s="12">
        <v>0.25</v>
      </c>
      <c r="J490" s="26">
        <v>0</v>
      </c>
      <c r="K490" s="26">
        <v>0.25</v>
      </c>
      <c r="L490" s="26">
        <v>1</v>
      </c>
      <c r="M490" s="10" t="s">
        <v>1059</v>
      </c>
      <c r="N490" s="17" t="str">
        <f t="shared" si="9"/>
        <v>Cumplido</v>
      </c>
      <c r="O490" s="9"/>
      <c r="P490" s="1"/>
      <c r="Q490" s="1"/>
      <c r="R490" s="1"/>
      <c r="S490" s="1"/>
      <c r="T490" s="1"/>
      <c r="U490" s="1"/>
      <c r="V490" s="1"/>
      <c r="W490" s="1"/>
      <c r="X490" s="1"/>
      <c r="Y490" s="1"/>
    </row>
    <row r="491" spans="1:25" ht="267.75" x14ac:dyDescent="0.2">
      <c r="A491" s="9"/>
      <c r="B491" s="16" t="s">
        <v>5</v>
      </c>
      <c r="C491" s="5" t="s">
        <v>609</v>
      </c>
      <c r="D491" s="5" t="s">
        <v>21</v>
      </c>
      <c r="E491" s="5" t="s">
        <v>240</v>
      </c>
      <c r="F491" s="6" t="s">
        <v>1009</v>
      </c>
      <c r="G491" s="12">
        <v>1</v>
      </c>
      <c r="H491" s="12">
        <v>0.25</v>
      </c>
      <c r="I491" s="12">
        <v>0.25</v>
      </c>
      <c r="J491" s="26">
        <v>0</v>
      </c>
      <c r="K491" s="26">
        <v>0.25</v>
      </c>
      <c r="L491" s="26">
        <v>1</v>
      </c>
      <c r="M491" s="10" t="s">
        <v>1060</v>
      </c>
      <c r="N491" s="17" t="str">
        <f t="shared" si="9"/>
        <v>Cumplido</v>
      </c>
      <c r="O491" s="9"/>
      <c r="P491" s="1"/>
      <c r="Q491" s="1"/>
      <c r="R491" s="1"/>
      <c r="S491" s="1"/>
      <c r="T491" s="1"/>
      <c r="U491" s="1"/>
      <c r="V491" s="1"/>
      <c r="W491" s="1"/>
      <c r="X491" s="1"/>
      <c r="Y491" s="1"/>
    </row>
    <row r="492" spans="1:25" ht="78.75" x14ac:dyDescent="0.2">
      <c r="A492" s="9"/>
      <c r="B492" s="16" t="s">
        <v>5</v>
      </c>
      <c r="C492" s="5" t="s">
        <v>609</v>
      </c>
      <c r="D492" s="5" t="s">
        <v>21</v>
      </c>
      <c r="E492" s="5" t="s">
        <v>240</v>
      </c>
      <c r="F492" s="6" t="s">
        <v>1010</v>
      </c>
      <c r="G492" s="12">
        <v>1</v>
      </c>
      <c r="H492" s="12">
        <v>0.25</v>
      </c>
      <c r="I492" s="12">
        <v>0.25</v>
      </c>
      <c r="J492" s="26">
        <v>0</v>
      </c>
      <c r="K492" s="26">
        <v>0.25</v>
      </c>
      <c r="L492" s="26">
        <v>1</v>
      </c>
      <c r="M492" s="10" t="s">
        <v>1061</v>
      </c>
      <c r="N492" s="17" t="str">
        <f t="shared" si="9"/>
        <v>Cumplido</v>
      </c>
      <c r="O492" s="9"/>
      <c r="P492" s="1"/>
      <c r="Q492" s="1"/>
      <c r="R492" s="1"/>
      <c r="S492" s="1"/>
      <c r="T492" s="1"/>
      <c r="U492" s="1"/>
      <c r="V492" s="1"/>
      <c r="W492" s="1"/>
      <c r="X492" s="1"/>
      <c r="Y492" s="1"/>
    </row>
    <row r="493" spans="1:25" ht="47.25" x14ac:dyDescent="0.2">
      <c r="A493" s="9"/>
      <c r="B493" s="16" t="s">
        <v>5</v>
      </c>
      <c r="C493" s="5" t="s">
        <v>609</v>
      </c>
      <c r="D493" s="5" t="s">
        <v>21</v>
      </c>
      <c r="E493" s="5" t="s">
        <v>240</v>
      </c>
      <c r="F493" s="6" t="s">
        <v>1011</v>
      </c>
      <c r="G493" s="12">
        <v>1</v>
      </c>
      <c r="H493" s="12">
        <v>0</v>
      </c>
      <c r="I493" s="12">
        <v>0</v>
      </c>
      <c r="J493" s="26">
        <v>0</v>
      </c>
      <c r="K493" s="26">
        <v>0</v>
      </c>
      <c r="L493" s="26">
        <v>0</v>
      </c>
      <c r="M493" s="10" t="s">
        <v>267</v>
      </c>
      <c r="N493" s="17" t="str">
        <f t="shared" si="9"/>
        <v>Incumplido</v>
      </c>
      <c r="O493" s="9"/>
      <c r="P493" s="1"/>
      <c r="Q493" s="1"/>
      <c r="R493" s="1"/>
      <c r="S493" s="1"/>
      <c r="T493" s="1"/>
      <c r="U493" s="1"/>
      <c r="V493" s="1"/>
      <c r="W493" s="1"/>
      <c r="X493" s="1"/>
      <c r="Y493" s="1"/>
    </row>
    <row r="494" spans="1:25" ht="47.25" x14ac:dyDescent="0.2">
      <c r="A494" s="9"/>
      <c r="B494" s="16" t="s">
        <v>5</v>
      </c>
      <c r="C494" s="5" t="s">
        <v>609</v>
      </c>
      <c r="D494" s="5" t="s">
        <v>21</v>
      </c>
      <c r="E494" s="5" t="s">
        <v>240</v>
      </c>
      <c r="F494" s="6" t="s">
        <v>1012</v>
      </c>
      <c r="G494" s="12">
        <v>1</v>
      </c>
      <c r="H494" s="12">
        <v>0.25</v>
      </c>
      <c r="I494" s="12">
        <v>0.25</v>
      </c>
      <c r="J494" s="26">
        <v>0</v>
      </c>
      <c r="K494" s="26">
        <v>0.25</v>
      </c>
      <c r="L494" s="26">
        <v>1</v>
      </c>
      <c r="M494" s="10" t="s">
        <v>1062</v>
      </c>
      <c r="N494" s="17" t="str">
        <f t="shared" si="9"/>
        <v>Cumplido</v>
      </c>
      <c r="O494" s="9"/>
      <c r="P494" s="1"/>
      <c r="Q494" s="1"/>
      <c r="R494" s="1"/>
      <c r="S494" s="1"/>
      <c r="T494" s="1"/>
      <c r="U494" s="1"/>
      <c r="V494" s="1"/>
      <c r="W494" s="1"/>
      <c r="X494" s="1"/>
      <c r="Y494" s="1"/>
    </row>
    <row r="495" spans="1:25" ht="47.25" x14ac:dyDescent="0.2">
      <c r="A495" s="9"/>
      <c r="B495" s="16" t="s">
        <v>5</v>
      </c>
      <c r="C495" s="5" t="s">
        <v>609</v>
      </c>
      <c r="D495" s="5" t="s">
        <v>21</v>
      </c>
      <c r="E495" s="5" t="s">
        <v>240</v>
      </c>
      <c r="F495" s="6" t="s">
        <v>1013</v>
      </c>
      <c r="G495" s="12">
        <v>1</v>
      </c>
      <c r="H495" s="12">
        <v>0.25</v>
      </c>
      <c r="I495" s="12">
        <v>0.25</v>
      </c>
      <c r="J495" s="26">
        <v>0</v>
      </c>
      <c r="K495" s="26">
        <v>0.25</v>
      </c>
      <c r="L495" s="26">
        <v>1</v>
      </c>
      <c r="M495" s="10" t="s">
        <v>707</v>
      </c>
      <c r="N495" s="17" t="str">
        <f t="shared" si="9"/>
        <v>Cumplido</v>
      </c>
      <c r="O495" s="9"/>
      <c r="P495" s="1"/>
      <c r="Q495" s="1"/>
      <c r="R495" s="1"/>
      <c r="S495" s="1"/>
      <c r="T495" s="1"/>
      <c r="U495" s="1"/>
      <c r="V495" s="1"/>
      <c r="W495" s="1"/>
      <c r="X495" s="1"/>
      <c r="Y495" s="1"/>
    </row>
    <row r="496" spans="1:25" ht="47.25" x14ac:dyDescent="0.2">
      <c r="A496" s="9"/>
      <c r="B496" s="16" t="s">
        <v>5</v>
      </c>
      <c r="C496" s="5" t="s">
        <v>609</v>
      </c>
      <c r="D496" s="5" t="s">
        <v>21</v>
      </c>
      <c r="E496" s="5" t="s">
        <v>240</v>
      </c>
      <c r="F496" s="6" t="s">
        <v>1014</v>
      </c>
      <c r="G496" s="12">
        <v>1</v>
      </c>
      <c r="H496" s="12">
        <v>0</v>
      </c>
      <c r="I496" s="12">
        <v>0</v>
      </c>
      <c r="J496" s="26">
        <v>0</v>
      </c>
      <c r="K496" s="26">
        <v>2.5000000000000001E-3</v>
      </c>
      <c r="L496" s="26">
        <v>1</v>
      </c>
      <c r="M496" s="10" t="s">
        <v>1063</v>
      </c>
      <c r="N496" s="17" t="str">
        <f t="shared" si="9"/>
        <v>Cumplido</v>
      </c>
      <c r="O496" s="9"/>
      <c r="P496" s="1"/>
      <c r="Q496" s="1"/>
      <c r="R496" s="1"/>
      <c r="S496" s="1"/>
      <c r="T496" s="1"/>
      <c r="U496" s="1"/>
      <c r="V496" s="1"/>
      <c r="W496" s="1"/>
      <c r="X496" s="1"/>
      <c r="Y496" s="1"/>
    </row>
    <row r="497" spans="1:25" ht="94.5" x14ac:dyDescent="0.2">
      <c r="A497" s="9"/>
      <c r="B497" s="16" t="s">
        <v>5</v>
      </c>
      <c r="C497" s="5" t="s">
        <v>609</v>
      </c>
      <c r="D497" s="5" t="s">
        <v>21</v>
      </c>
      <c r="E497" s="5" t="s">
        <v>240</v>
      </c>
      <c r="F497" s="6" t="s">
        <v>1015</v>
      </c>
      <c r="G497" s="12">
        <v>1</v>
      </c>
      <c r="H497" s="12">
        <v>0</v>
      </c>
      <c r="I497" s="12">
        <v>0</v>
      </c>
      <c r="J497" s="26">
        <v>0</v>
      </c>
      <c r="K497" s="26">
        <v>0</v>
      </c>
      <c r="L497" s="26"/>
      <c r="M497" s="10" t="s">
        <v>1064</v>
      </c>
      <c r="N497" s="17" t="str">
        <f t="shared" si="9"/>
        <v>Incumplido</v>
      </c>
      <c r="O497" s="9"/>
      <c r="P497" s="1"/>
      <c r="Q497" s="1"/>
      <c r="R497" s="1"/>
      <c r="S497" s="1"/>
      <c r="T497" s="1"/>
      <c r="U497" s="1"/>
      <c r="V497" s="1"/>
      <c r="W497" s="1"/>
      <c r="X497" s="1"/>
      <c r="Y497" s="1"/>
    </row>
    <row r="498" spans="1:25" ht="94.5" x14ac:dyDescent="0.2">
      <c r="A498" s="9"/>
      <c r="B498" s="16" t="s">
        <v>5</v>
      </c>
      <c r="C498" s="5" t="s">
        <v>609</v>
      </c>
      <c r="D498" s="5" t="s">
        <v>21</v>
      </c>
      <c r="E498" s="5" t="s">
        <v>240</v>
      </c>
      <c r="F498" s="6" t="s">
        <v>1016</v>
      </c>
      <c r="G498" s="12">
        <v>1</v>
      </c>
      <c r="H498" s="12">
        <v>0</v>
      </c>
      <c r="I498" s="12">
        <v>0</v>
      </c>
      <c r="J498" s="26">
        <v>0</v>
      </c>
      <c r="K498" s="26">
        <v>0.25</v>
      </c>
      <c r="L498" s="26">
        <v>1</v>
      </c>
      <c r="M498" s="10" t="s">
        <v>1065</v>
      </c>
      <c r="N498" s="17" t="str">
        <f t="shared" si="9"/>
        <v>Cumplido</v>
      </c>
      <c r="O498" s="9"/>
      <c r="P498" s="1"/>
      <c r="Q498" s="1"/>
      <c r="R498" s="1"/>
      <c r="S498" s="1"/>
      <c r="T498" s="1"/>
      <c r="U498" s="1"/>
      <c r="V498" s="1"/>
      <c r="W498" s="1"/>
      <c r="X498" s="1"/>
      <c r="Y498" s="1"/>
    </row>
    <row r="499" spans="1:25" ht="63" x14ac:dyDescent="0.2">
      <c r="A499" s="9"/>
      <c r="B499" s="16" t="s">
        <v>5</v>
      </c>
      <c r="C499" s="5" t="s">
        <v>609</v>
      </c>
      <c r="D499" s="5" t="s">
        <v>21</v>
      </c>
      <c r="E499" s="5" t="s">
        <v>240</v>
      </c>
      <c r="F499" s="6" t="s">
        <v>1017</v>
      </c>
      <c r="G499" s="12">
        <v>1</v>
      </c>
      <c r="H499" s="12">
        <v>0.25</v>
      </c>
      <c r="I499" s="12">
        <v>0.25</v>
      </c>
      <c r="J499" s="26">
        <v>0</v>
      </c>
      <c r="K499" s="26">
        <v>0.25</v>
      </c>
      <c r="L499" s="26">
        <v>1</v>
      </c>
      <c r="M499" s="10" t="s">
        <v>1066</v>
      </c>
      <c r="N499" s="17" t="str">
        <f t="shared" si="9"/>
        <v>Cumplido</v>
      </c>
      <c r="O499" s="9"/>
      <c r="P499" s="1"/>
      <c r="Q499" s="1"/>
      <c r="R499" s="1"/>
      <c r="S499" s="1"/>
      <c r="T499" s="1"/>
      <c r="U499" s="1"/>
      <c r="V499" s="1"/>
      <c r="W499" s="1"/>
      <c r="X499" s="1"/>
      <c r="Y499" s="1"/>
    </row>
    <row r="500" spans="1:25" ht="47.25" x14ac:dyDescent="0.2">
      <c r="A500" s="9"/>
      <c r="B500" s="16" t="s">
        <v>5</v>
      </c>
      <c r="C500" s="5" t="s">
        <v>609</v>
      </c>
      <c r="D500" s="5" t="s">
        <v>21</v>
      </c>
      <c r="E500" s="5" t="s">
        <v>240</v>
      </c>
      <c r="F500" s="6" t="s">
        <v>1018</v>
      </c>
      <c r="G500" s="12">
        <v>1</v>
      </c>
      <c r="H500" s="12">
        <v>0.25</v>
      </c>
      <c r="I500" s="12">
        <v>0.25</v>
      </c>
      <c r="J500" s="26">
        <v>0</v>
      </c>
      <c r="K500" s="26">
        <v>0.25</v>
      </c>
      <c r="L500" s="26">
        <v>1</v>
      </c>
      <c r="M500" s="10" t="s">
        <v>1067</v>
      </c>
      <c r="N500" s="17" t="str">
        <f t="shared" si="9"/>
        <v>Cumplido</v>
      </c>
      <c r="O500" s="9"/>
      <c r="P500" s="1"/>
      <c r="Q500" s="1"/>
      <c r="R500" s="1"/>
      <c r="S500" s="1"/>
      <c r="T500" s="1"/>
      <c r="U500" s="1"/>
      <c r="V500" s="1"/>
      <c r="W500" s="1"/>
      <c r="X500" s="1"/>
      <c r="Y500" s="1"/>
    </row>
    <row r="501" spans="1:25" ht="126" x14ac:dyDescent="0.2">
      <c r="A501" s="9"/>
      <c r="B501" s="16" t="s">
        <v>5</v>
      </c>
      <c r="C501" s="5" t="s">
        <v>609</v>
      </c>
      <c r="D501" s="5" t="s">
        <v>21</v>
      </c>
      <c r="E501" s="5" t="s">
        <v>240</v>
      </c>
      <c r="F501" s="6" t="s">
        <v>1019</v>
      </c>
      <c r="G501" s="12">
        <v>1</v>
      </c>
      <c r="H501" s="12">
        <v>0.25</v>
      </c>
      <c r="I501" s="12">
        <v>0.25</v>
      </c>
      <c r="J501" s="26">
        <v>0</v>
      </c>
      <c r="K501" s="26">
        <v>0.25</v>
      </c>
      <c r="L501" s="26">
        <v>1</v>
      </c>
      <c r="M501" s="10" t="s">
        <v>1068</v>
      </c>
      <c r="N501" s="17" t="str">
        <f t="shared" si="9"/>
        <v>Cumplido</v>
      </c>
      <c r="O501" s="9"/>
      <c r="P501" s="1"/>
      <c r="Q501" s="1"/>
      <c r="R501" s="1"/>
      <c r="S501" s="1"/>
      <c r="T501" s="1"/>
      <c r="U501" s="1"/>
      <c r="V501" s="1"/>
      <c r="W501" s="1"/>
      <c r="X501" s="1"/>
      <c r="Y501" s="1"/>
    </row>
    <row r="502" spans="1:25" ht="78.75" x14ac:dyDescent="0.2">
      <c r="A502" s="9"/>
      <c r="B502" s="16" t="s">
        <v>5</v>
      </c>
      <c r="C502" s="5" t="s">
        <v>609</v>
      </c>
      <c r="D502" s="5" t="s">
        <v>21</v>
      </c>
      <c r="E502" s="5" t="s">
        <v>240</v>
      </c>
      <c r="F502" s="6" t="s">
        <v>1020</v>
      </c>
      <c r="G502" s="12">
        <v>1</v>
      </c>
      <c r="H502" s="12">
        <v>0.25</v>
      </c>
      <c r="I502" s="12">
        <v>0.25</v>
      </c>
      <c r="J502" s="26">
        <v>0</v>
      </c>
      <c r="K502" s="26">
        <v>0.25</v>
      </c>
      <c r="L502" s="26">
        <v>1</v>
      </c>
      <c r="M502" s="10" t="s">
        <v>1069</v>
      </c>
      <c r="N502" s="17" t="str">
        <f t="shared" si="9"/>
        <v>Cumplido</v>
      </c>
      <c r="O502" s="9"/>
      <c r="P502" s="1"/>
      <c r="Q502" s="1"/>
      <c r="R502" s="1"/>
      <c r="S502" s="1"/>
      <c r="T502" s="1"/>
      <c r="U502" s="1"/>
      <c r="V502" s="1"/>
      <c r="W502" s="1"/>
      <c r="X502" s="1"/>
      <c r="Y502" s="1"/>
    </row>
    <row r="503" spans="1:25" ht="47.25" x14ac:dyDescent="0.2">
      <c r="A503" s="9"/>
      <c r="B503" s="16" t="s">
        <v>5</v>
      </c>
      <c r="C503" s="5" t="s">
        <v>609</v>
      </c>
      <c r="D503" s="5" t="s">
        <v>21</v>
      </c>
      <c r="E503" s="5" t="s">
        <v>240</v>
      </c>
      <c r="F503" s="6" t="s">
        <v>1021</v>
      </c>
      <c r="G503" s="12">
        <v>1</v>
      </c>
      <c r="H503" s="12">
        <v>0</v>
      </c>
      <c r="I503" s="12">
        <v>0</v>
      </c>
      <c r="J503" s="26">
        <v>0</v>
      </c>
      <c r="K503" s="26">
        <v>0</v>
      </c>
      <c r="L503" s="26"/>
      <c r="M503" s="10" t="s">
        <v>1070</v>
      </c>
      <c r="N503" s="17" t="str">
        <f t="shared" si="9"/>
        <v>Incumplido</v>
      </c>
      <c r="O503" s="9"/>
      <c r="P503" s="1"/>
      <c r="Q503" s="1"/>
      <c r="R503" s="1"/>
      <c r="S503" s="1"/>
      <c r="T503" s="1"/>
      <c r="U503" s="1"/>
      <c r="V503" s="1"/>
      <c r="W503" s="1"/>
      <c r="X503" s="1"/>
      <c r="Y503" s="1"/>
    </row>
    <row r="504" spans="1:25" ht="362.25" x14ac:dyDescent="0.2">
      <c r="A504" s="9"/>
      <c r="B504" s="16" t="s">
        <v>5</v>
      </c>
      <c r="C504" s="5" t="s">
        <v>609</v>
      </c>
      <c r="D504" s="5" t="s">
        <v>22</v>
      </c>
      <c r="E504" s="5" t="s">
        <v>240</v>
      </c>
      <c r="F504" s="6" t="s">
        <v>1022</v>
      </c>
      <c r="G504" s="12">
        <v>1</v>
      </c>
      <c r="H504" s="12">
        <v>0.25</v>
      </c>
      <c r="I504" s="12">
        <v>0.25</v>
      </c>
      <c r="J504" s="26">
        <v>0</v>
      </c>
      <c r="K504" s="26">
        <v>0.25</v>
      </c>
      <c r="L504" s="26">
        <v>1</v>
      </c>
      <c r="M504" s="10" t="s">
        <v>1071</v>
      </c>
      <c r="N504" s="17" t="str">
        <f t="shared" si="9"/>
        <v>Cumplido</v>
      </c>
      <c r="O504" s="9"/>
      <c r="P504" s="1"/>
      <c r="Q504" s="1"/>
      <c r="R504" s="1"/>
      <c r="S504" s="1"/>
      <c r="T504" s="1"/>
      <c r="U504" s="1"/>
      <c r="V504" s="1"/>
      <c r="W504" s="1"/>
      <c r="X504" s="1"/>
      <c r="Y504" s="1"/>
    </row>
    <row r="505" spans="1:25" ht="299.25" x14ac:dyDescent="0.2">
      <c r="A505" s="9"/>
      <c r="B505" s="16" t="s">
        <v>5</v>
      </c>
      <c r="C505" s="5" t="s">
        <v>609</v>
      </c>
      <c r="D505" s="5" t="s">
        <v>22</v>
      </c>
      <c r="E505" s="5" t="s">
        <v>240</v>
      </c>
      <c r="F505" s="6" t="s">
        <v>1023</v>
      </c>
      <c r="G505" s="12">
        <v>1</v>
      </c>
      <c r="H505" s="12">
        <v>0.25</v>
      </c>
      <c r="I505" s="12">
        <v>0.25</v>
      </c>
      <c r="J505" s="26">
        <v>0</v>
      </c>
      <c r="K505" s="26">
        <v>0.25</v>
      </c>
      <c r="L505" s="26">
        <v>1</v>
      </c>
      <c r="M505" s="10" t="s">
        <v>1072</v>
      </c>
      <c r="N505" s="17" t="str">
        <f t="shared" si="9"/>
        <v>Cumplido</v>
      </c>
      <c r="O505" s="9"/>
      <c r="P505" s="1"/>
      <c r="Q505" s="1"/>
      <c r="R505" s="1"/>
      <c r="S505" s="1"/>
      <c r="T505" s="1"/>
      <c r="U505" s="1"/>
      <c r="V505" s="1"/>
      <c r="W505" s="1"/>
      <c r="X505" s="1"/>
      <c r="Y505" s="1"/>
    </row>
    <row r="506" spans="1:25" ht="409.5" x14ac:dyDescent="0.2">
      <c r="A506" s="9"/>
      <c r="B506" s="16" t="s">
        <v>5</v>
      </c>
      <c r="C506" s="5" t="s">
        <v>609</v>
      </c>
      <c r="D506" s="5" t="s">
        <v>22</v>
      </c>
      <c r="E506" s="5" t="s">
        <v>240</v>
      </c>
      <c r="F506" s="6" t="s">
        <v>1024</v>
      </c>
      <c r="G506" s="12">
        <v>1</v>
      </c>
      <c r="H506" s="12">
        <v>0.22</v>
      </c>
      <c r="I506" s="12">
        <v>0.22</v>
      </c>
      <c r="J506" s="26">
        <v>0</v>
      </c>
      <c r="K506" s="26">
        <v>0.22</v>
      </c>
      <c r="L506" s="26">
        <v>1</v>
      </c>
      <c r="M506" s="10" t="s">
        <v>1073</v>
      </c>
      <c r="N506" s="17" t="str">
        <f t="shared" si="9"/>
        <v>Cumplido</v>
      </c>
      <c r="O506" s="9"/>
      <c r="P506" s="1"/>
      <c r="Q506" s="1"/>
      <c r="R506" s="1"/>
      <c r="S506" s="1"/>
      <c r="T506" s="1"/>
      <c r="U506" s="1"/>
      <c r="V506" s="1"/>
      <c r="W506" s="1"/>
      <c r="X506" s="1"/>
      <c r="Y506" s="1"/>
    </row>
    <row r="507" spans="1:25" ht="204.75" x14ac:dyDescent="0.2">
      <c r="A507" s="9"/>
      <c r="B507" s="16" t="s">
        <v>5</v>
      </c>
      <c r="C507" s="5" t="s">
        <v>609</v>
      </c>
      <c r="D507" s="5" t="s">
        <v>22</v>
      </c>
      <c r="E507" s="5" t="s">
        <v>240</v>
      </c>
      <c r="F507" s="6" t="s">
        <v>1025</v>
      </c>
      <c r="G507" s="12">
        <v>1</v>
      </c>
      <c r="H507" s="12">
        <v>0.25</v>
      </c>
      <c r="I507" s="12">
        <v>0.25</v>
      </c>
      <c r="J507" s="26">
        <v>0</v>
      </c>
      <c r="K507" s="26">
        <v>0.25</v>
      </c>
      <c r="L507" s="26">
        <v>1</v>
      </c>
      <c r="M507" s="10" t="s">
        <v>1074</v>
      </c>
      <c r="N507" s="17" t="str">
        <f t="shared" si="9"/>
        <v>Cumplido</v>
      </c>
      <c r="O507" s="9"/>
      <c r="P507" s="1"/>
      <c r="Q507" s="1"/>
      <c r="R507" s="1"/>
      <c r="S507" s="1"/>
      <c r="T507" s="1"/>
      <c r="U507" s="1"/>
      <c r="V507" s="1"/>
      <c r="W507" s="1"/>
      <c r="X507" s="1"/>
      <c r="Y507" s="1"/>
    </row>
    <row r="508" spans="1:25" ht="330.75" x14ac:dyDescent="0.2">
      <c r="A508" s="9"/>
      <c r="B508" s="16" t="s">
        <v>5</v>
      </c>
      <c r="C508" s="5" t="s">
        <v>609</v>
      </c>
      <c r="D508" s="5" t="s">
        <v>22</v>
      </c>
      <c r="E508" s="5" t="s">
        <v>240</v>
      </c>
      <c r="F508" s="6" t="s">
        <v>1026</v>
      </c>
      <c r="G508" s="12">
        <v>1</v>
      </c>
      <c r="H508" s="12">
        <v>0.19</v>
      </c>
      <c r="I508" s="12">
        <v>0.19</v>
      </c>
      <c r="J508" s="26">
        <v>0</v>
      </c>
      <c r="K508" s="26">
        <v>0.19</v>
      </c>
      <c r="L508" s="26">
        <v>1</v>
      </c>
      <c r="M508" s="10" t="s">
        <v>1075</v>
      </c>
      <c r="N508" s="17" t="str">
        <f t="shared" si="9"/>
        <v>Cumplido</v>
      </c>
      <c r="O508" s="9"/>
      <c r="P508" s="1"/>
      <c r="Q508" s="1"/>
      <c r="R508" s="1"/>
      <c r="S508" s="1"/>
      <c r="T508" s="1"/>
      <c r="U508" s="1"/>
      <c r="V508" s="1"/>
      <c r="W508" s="1"/>
      <c r="X508" s="1"/>
      <c r="Y508" s="1"/>
    </row>
    <row r="509" spans="1:25" ht="330.75" x14ac:dyDescent="0.2">
      <c r="A509" s="9"/>
      <c r="B509" s="16" t="s">
        <v>5</v>
      </c>
      <c r="C509" s="5" t="s">
        <v>609</v>
      </c>
      <c r="D509" s="5" t="s">
        <v>22</v>
      </c>
      <c r="E509" s="5" t="s">
        <v>240</v>
      </c>
      <c r="F509" s="6" t="s">
        <v>1027</v>
      </c>
      <c r="G509" s="12">
        <v>1</v>
      </c>
      <c r="H509" s="12">
        <v>0.22219999999999998</v>
      </c>
      <c r="I509" s="12">
        <v>0.22219999999999998</v>
      </c>
      <c r="J509" s="26">
        <v>0</v>
      </c>
      <c r="K509" s="26">
        <v>0.22219999999999998</v>
      </c>
      <c r="L509" s="26">
        <v>1</v>
      </c>
      <c r="M509" s="10" t="s">
        <v>1076</v>
      </c>
      <c r="N509" s="17" t="str">
        <f t="shared" si="9"/>
        <v>Cumplido</v>
      </c>
      <c r="O509" s="9"/>
      <c r="P509" s="1"/>
      <c r="Q509" s="1"/>
      <c r="R509" s="1"/>
      <c r="S509" s="1"/>
      <c r="T509" s="1"/>
      <c r="U509" s="1"/>
      <c r="V509" s="1"/>
      <c r="W509" s="1"/>
      <c r="X509" s="1"/>
      <c r="Y509" s="1"/>
    </row>
    <row r="510" spans="1:25" ht="47.25" x14ac:dyDescent="0.2">
      <c r="A510" s="9"/>
      <c r="B510" s="16" t="s">
        <v>5</v>
      </c>
      <c r="C510" s="5" t="s">
        <v>609</v>
      </c>
      <c r="D510" s="5" t="s">
        <v>23</v>
      </c>
      <c r="E510" s="5" t="s">
        <v>240</v>
      </c>
      <c r="F510" s="6" t="s">
        <v>1028</v>
      </c>
      <c r="G510" s="12">
        <v>1</v>
      </c>
      <c r="H510" s="12">
        <v>0</v>
      </c>
      <c r="I510" s="12">
        <v>0</v>
      </c>
      <c r="J510" s="26">
        <v>0</v>
      </c>
      <c r="K510" s="26">
        <v>0</v>
      </c>
      <c r="L510" s="26">
        <v>1</v>
      </c>
      <c r="M510" s="10" t="s">
        <v>1077</v>
      </c>
      <c r="N510" s="17" t="str">
        <f t="shared" si="9"/>
        <v>Cumplido</v>
      </c>
      <c r="O510" s="9"/>
      <c r="P510" s="1"/>
      <c r="Q510" s="1"/>
      <c r="R510" s="1"/>
      <c r="S510" s="1"/>
      <c r="T510" s="1"/>
      <c r="U510" s="1"/>
      <c r="V510" s="1"/>
      <c r="W510" s="1"/>
      <c r="X510" s="1"/>
      <c r="Y510" s="1"/>
    </row>
    <row r="511" spans="1:25" ht="47.25" x14ac:dyDescent="0.2">
      <c r="A511" s="9"/>
      <c r="B511" s="16" t="s">
        <v>5</v>
      </c>
      <c r="C511" s="5" t="s">
        <v>609</v>
      </c>
      <c r="D511" s="5" t="s">
        <v>23</v>
      </c>
      <c r="E511" s="5" t="s">
        <v>240</v>
      </c>
      <c r="F511" s="6" t="s">
        <v>1029</v>
      </c>
      <c r="G511" s="12">
        <v>1</v>
      </c>
      <c r="H511" s="12">
        <v>0.25</v>
      </c>
      <c r="I511" s="12">
        <v>0.25</v>
      </c>
      <c r="J511" s="26">
        <v>0</v>
      </c>
      <c r="K511" s="26">
        <v>0.25</v>
      </c>
      <c r="L511" s="26">
        <v>1</v>
      </c>
      <c r="M511" s="10" t="s">
        <v>1078</v>
      </c>
      <c r="N511" s="17" t="str">
        <f t="shared" si="9"/>
        <v>Cumplido</v>
      </c>
      <c r="O511" s="9"/>
      <c r="P511" s="1"/>
      <c r="Q511" s="1"/>
      <c r="R511" s="1"/>
      <c r="S511" s="1"/>
      <c r="T511" s="1"/>
      <c r="U511" s="1"/>
      <c r="V511" s="1"/>
      <c r="W511" s="1"/>
      <c r="X511" s="1"/>
      <c r="Y511" s="1"/>
    </row>
    <row r="512" spans="1:25" ht="63" x14ac:dyDescent="0.2">
      <c r="A512" s="9"/>
      <c r="B512" s="16" t="s">
        <v>5</v>
      </c>
      <c r="C512" s="5" t="s">
        <v>609</v>
      </c>
      <c r="D512" s="5" t="s">
        <v>23</v>
      </c>
      <c r="E512" s="5" t="s">
        <v>240</v>
      </c>
      <c r="F512" s="6" t="s">
        <v>1030</v>
      </c>
      <c r="G512" s="12">
        <v>1</v>
      </c>
      <c r="H512" s="12">
        <v>0</v>
      </c>
      <c r="I512" s="12">
        <v>0</v>
      </c>
      <c r="J512" s="26">
        <v>0</v>
      </c>
      <c r="K512" s="26">
        <v>0</v>
      </c>
      <c r="L512" s="26">
        <v>1</v>
      </c>
      <c r="M512" s="10" t="s">
        <v>1079</v>
      </c>
      <c r="N512" s="17" t="str">
        <f t="shared" si="9"/>
        <v>Cumplido</v>
      </c>
      <c r="O512" s="9"/>
      <c r="P512" s="1"/>
      <c r="Q512" s="1"/>
      <c r="R512" s="1"/>
      <c r="S512" s="1"/>
      <c r="T512" s="1"/>
      <c r="U512" s="1"/>
      <c r="V512" s="1"/>
      <c r="W512" s="1"/>
      <c r="X512" s="1"/>
      <c r="Y512" s="1"/>
    </row>
    <row r="513" spans="1:25" ht="47.25" x14ac:dyDescent="0.2">
      <c r="A513" s="9"/>
      <c r="B513" s="16" t="s">
        <v>5</v>
      </c>
      <c r="C513" s="5" t="s">
        <v>609</v>
      </c>
      <c r="D513" s="5" t="s">
        <v>23</v>
      </c>
      <c r="E513" s="5" t="s">
        <v>240</v>
      </c>
      <c r="F513" s="6" t="s">
        <v>1031</v>
      </c>
      <c r="G513" s="12">
        <v>1</v>
      </c>
      <c r="H513" s="12">
        <v>0.25</v>
      </c>
      <c r="I513" s="12">
        <v>0.25</v>
      </c>
      <c r="J513" s="26">
        <v>0</v>
      </c>
      <c r="K513" s="26">
        <v>0.25</v>
      </c>
      <c r="L513" s="26">
        <v>1</v>
      </c>
      <c r="M513" s="10" t="s">
        <v>1080</v>
      </c>
      <c r="N513" s="17" t="str">
        <f t="shared" si="9"/>
        <v>Cumplido</v>
      </c>
      <c r="O513" s="9"/>
      <c r="P513" s="1"/>
      <c r="Q513" s="1"/>
      <c r="R513" s="1"/>
      <c r="S513" s="1"/>
      <c r="T513" s="1"/>
      <c r="U513" s="1"/>
      <c r="V513" s="1"/>
      <c r="W513" s="1"/>
      <c r="X513" s="1"/>
      <c r="Y513" s="1"/>
    </row>
    <row r="514" spans="1:25" ht="47.25" x14ac:dyDescent="0.2">
      <c r="A514" s="9"/>
      <c r="B514" s="16" t="s">
        <v>5</v>
      </c>
      <c r="C514" s="5" t="s">
        <v>609</v>
      </c>
      <c r="D514" s="5" t="s">
        <v>23</v>
      </c>
      <c r="E514" s="5" t="s">
        <v>240</v>
      </c>
      <c r="F514" s="6" t="s">
        <v>1032</v>
      </c>
      <c r="G514" s="12">
        <v>1</v>
      </c>
      <c r="H514" s="12">
        <v>0.25</v>
      </c>
      <c r="I514" s="12">
        <v>0.25</v>
      </c>
      <c r="J514" s="26">
        <v>0</v>
      </c>
      <c r="K514" s="26">
        <v>0.25</v>
      </c>
      <c r="L514" s="26">
        <v>1</v>
      </c>
      <c r="M514" s="10" t="s">
        <v>1081</v>
      </c>
      <c r="N514" s="17" t="str">
        <f t="shared" si="9"/>
        <v>Cumplido</v>
      </c>
      <c r="O514" s="9"/>
      <c r="P514" s="1"/>
      <c r="Q514" s="1"/>
      <c r="R514" s="1"/>
      <c r="S514" s="1"/>
      <c r="T514" s="1"/>
      <c r="U514" s="1"/>
      <c r="V514" s="1"/>
      <c r="W514" s="1"/>
      <c r="X514" s="1"/>
      <c r="Y514" s="1"/>
    </row>
    <row r="515" spans="1:25" ht="47.25" x14ac:dyDescent="0.2">
      <c r="A515" s="9"/>
      <c r="B515" s="16" t="s">
        <v>5</v>
      </c>
      <c r="C515" s="5" t="s">
        <v>609</v>
      </c>
      <c r="D515" s="5" t="s">
        <v>23</v>
      </c>
      <c r="E515" s="5" t="s">
        <v>240</v>
      </c>
      <c r="F515" s="6" t="s">
        <v>1033</v>
      </c>
      <c r="G515" s="12">
        <v>1</v>
      </c>
      <c r="H515" s="12">
        <v>0.25</v>
      </c>
      <c r="I515" s="12">
        <v>0.25</v>
      </c>
      <c r="J515" s="26">
        <v>0</v>
      </c>
      <c r="K515" s="26">
        <v>0.25</v>
      </c>
      <c r="L515" s="26">
        <v>1</v>
      </c>
      <c r="M515" s="10" t="s">
        <v>1082</v>
      </c>
      <c r="N515" s="17" t="str">
        <f t="shared" si="9"/>
        <v>Cumplido</v>
      </c>
      <c r="O515" s="9"/>
      <c r="P515" s="1"/>
      <c r="Q515" s="1"/>
      <c r="R515" s="1"/>
      <c r="S515" s="1"/>
      <c r="T515" s="1"/>
      <c r="U515" s="1"/>
      <c r="V515" s="1"/>
      <c r="W515" s="1"/>
      <c r="X515" s="1"/>
      <c r="Y515" s="1"/>
    </row>
    <row r="516" spans="1:25" ht="47.25" x14ac:dyDescent="0.2">
      <c r="A516" s="9"/>
      <c r="B516" s="16"/>
      <c r="C516" s="5"/>
      <c r="D516" s="5" t="s">
        <v>23</v>
      </c>
      <c r="E516" s="5" t="s">
        <v>240</v>
      </c>
      <c r="F516" s="6" t="s">
        <v>1744</v>
      </c>
      <c r="G516" s="12">
        <v>1</v>
      </c>
      <c r="H516" s="12">
        <v>0.25</v>
      </c>
      <c r="I516" s="12">
        <v>0.25</v>
      </c>
      <c r="J516" s="26">
        <v>0</v>
      </c>
      <c r="K516" s="26">
        <v>0.25</v>
      </c>
      <c r="L516" s="26">
        <v>1</v>
      </c>
      <c r="M516" s="10" t="s">
        <v>1745</v>
      </c>
      <c r="N516" s="17" t="str">
        <f t="shared" si="9"/>
        <v>Cumplido</v>
      </c>
      <c r="O516" s="9"/>
      <c r="P516" s="1"/>
      <c r="Q516" s="1"/>
      <c r="R516" s="1"/>
      <c r="S516" s="1"/>
      <c r="T516" s="1"/>
      <c r="U516" s="1"/>
      <c r="V516" s="1"/>
      <c r="W516" s="1"/>
      <c r="X516" s="1"/>
      <c r="Y516" s="1"/>
    </row>
    <row r="517" spans="1:25" ht="47.25" x14ac:dyDescent="0.2">
      <c r="A517" s="9"/>
      <c r="B517" s="16" t="s">
        <v>5</v>
      </c>
      <c r="C517" s="5" t="s">
        <v>609</v>
      </c>
      <c r="D517" s="5" t="s">
        <v>23</v>
      </c>
      <c r="E517" s="5" t="s">
        <v>240</v>
      </c>
      <c r="F517" s="6" t="s">
        <v>1034</v>
      </c>
      <c r="G517" s="12">
        <v>1</v>
      </c>
      <c r="H517" s="12">
        <v>0.25</v>
      </c>
      <c r="I517" s="12">
        <v>0.25</v>
      </c>
      <c r="J517" s="26">
        <v>0</v>
      </c>
      <c r="K517" s="26">
        <v>0.25</v>
      </c>
      <c r="L517" s="26">
        <v>1</v>
      </c>
      <c r="M517" s="10" t="s">
        <v>1083</v>
      </c>
      <c r="N517" s="17" t="str">
        <f t="shared" si="9"/>
        <v>Cumplido</v>
      </c>
      <c r="O517" s="9"/>
      <c r="P517" s="1"/>
      <c r="Q517" s="1"/>
      <c r="R517" s="1"/>
      <c r="S517" s="1"/>
      <c r="T517" s="1"/>
      <c r="U517" s="1"/>
      <c r="V517" s="1"/>
      <c r="W517" s="1"/>
      <c r="X517" s="1"/>
      <c r="Y517" s="1"/>
    </row>
    <row r="518" spans="1:25" ht="47.25" x14ac:dyDescent="0.2">
      <c r="A518" s="9"/>
      <c r="B518" s="16" t="s">
        <v>5</v>
      </c>
      <c r="C518" s="5" t="s">
        <v>609</v>
      </c>
      <c r="D518" s="5" t="s">
        <v>23</v>
      </c>
      <c r="E518" s="5" t="s">
        <v>240</v>
      </c>
      <c r="F518" s="6" t="s">
        <v>1035</v>
      </c>
      <c r="G518" s="12">
        <v>1</v>
      </c>
      <c r="H518" s="12">
        <v>0.25</v>
      </c>
      <c r="I518" s="12">
        <v>0.25</v>
      </c>
      <c r="J518" s="26">
        <v>0</v>
      </c>
      <c r="K518" s="26">
        <v>0.25</v>
      </c>
      <c r="L518" s="26">
        <v>1</v>
      </c>
      <c r="M518" s="10" t="s">
        <v>1084</v>
      </c>
      <c r="N518" s="17" t="str">
        <f t="shared" si="9"/>
        <v>Cumplido</v>
      </c>
      <c r="O518" s="9"/>
      <c r="P518" s="1"/>
      <c r="Q518" s="1"/>
      <c r="R518" s="1"/>
      <c r="S518" s="1"/>
      <c r="T518" s="1"/>
      <c r="U518" s="1"/>
      <c r="V518" s="1"/>
      <c r="W518" s="1"/>
      <c r="X518" s="1"/>
      <c r="Y518" s="1"/>
    </row>
    <row r="519" spans="1:25" ht="157.5" x14ac:dyDescent="0.2">
      <c r="A519" s="9"/>
      <c r="B519" s="16" t="s">
        <v>5</v>
      </c>
      <c r="C519" s="5" t="s">
        <v>609</v>
      </c>
      <c r="D519" s="5" t="s">
        <v>19</v>
      </c>
      <c r="E519" s="5" t="s">
        <v>240</v>
      </c>
      <c r="F519" s="6" t="s">
        <v>1085</v>
      </c>
      <c r="G519" s="15">
        <v>0.15380000000000002</v>
      </c>
      <c r="H519" s="15">
        <v>0.21429999999999999</v>
      </c>
      <c r="I519" s="15">
        <v>1.3933680104031212</v>
      </c>
      <c r="J519" s="30">
        <v>0</v>
      </c>
      <c r="K519" s="30">
        <v>0.21429999999999999</v>
      </c>
      <c r="L519" s="26">
        <v>1</v>
      </c>
      <c r="M519" s="10" t="s">
        <v>1090</v>
      </c>
      <c r="N519" s="17" t="str">
        <f t="shared" si="9"/>
        <v>Cumplido</v>
      </c>
      <c r="O519" s="9"/>
      <c r="P519" s="1"/>
      <c r="Q519" s="1"/>
      <c r="R519" s="1"/>
      <c r="S519" s="1">
        <v>100</v>
      </c>
      <c r="T519" s="1"/>
      <c r="U519" s="1"/>
      <c r="V519" s="1"/>
      <c r="W519" s="1"/>
      <c r="X519" s="1"/>
      <c r="Y519" s="1"/>
    </row>
    <row r="520" spans="1:25" ht="110.25" x14ac:dyDescent="0.2">
      <c r="A520" s="9"/>
      <c r="B520" s="16" t="s">
        <v>5</v>
      </c>
      <c r="C520" s="5" t="s">
        <v>609</v>
      </c>
      <c r="D520" s="5" t="s">
        <v>20</v>
      </c>
      <c r="E520" s="5" t="s">
        <v>240</v>
      </c>
      <c r="F520" s="6" t="s">
        <v>1086</v>
      </c>
      <c r="G520" s="15">
        <v>0.08</v>
      </c>
      <c r="H520" s="15">
        <v>0.1</v>
      </c>
      <c r="I520" s="15">
        <v>1.25</v>
      </c>
      <c r="J520" s="30">
        <v>0</v>
      </c>
      <c r="K520" s="30">
        <v>0.1</v>
      </c>
      <c r="L520" s="26">
        <v>1</v>
      </c>
      <c r="M520" s="10" t="s">
        <v>1091</v>
      </c>
      <c r="N520" s="17" t="str">
        <f t="shared" si="9"/>
        <v>Cumplido</v>
      </c>
      <c r="O520" s="9"/>
      <c r="P520" s="1"/>
      <c r="Q520" s="1"/>
      <c r="R520" s="1"/>
      <c r="S520" s="1"/>
      <c r="T520" s="1"/>
      <c r="U520" s="1"/>
      <c r="V520" s="1"/>
      <c r="W520" s="1"/>
      <c r="X520" s="1"/>
      <c r="Y520" s="1"/>
    </row>
    <row r="521" spans="1:25" ht="173.25" x14ac:dyDescent="0.2">
      <c r="A521" s="9"/>
      <c r="B521" s="16" t="s">
        <v>5</v>
      </c>
      <c r="C521" s="5" t="s">
        <v>609</v>
      </c>
      <c r="D521" s="5" t="s">
        <v>21</v>
      </c>
      <c r="E521" s="5" t="s">
        <v>240</v>
      </c>
      <c r="F521" s="6" t="s">
        <v>1087</v>
      </c>
      <c r="G521" s="15">
        <v>6.7799999999999999E-2</v>
      </c>
      <c r="H521" s="15">
        <v>6.5599999999999992E-2</v>
      </c>
      <c r="I521" s="15">
        <v>0.96755162241887904</v>
      </c>
      <c r="J521" s="30">
        <v>0</v>
      </c>
      <c r="K521" s="30">
        <v>6.5599999999999992E-2</v>
      </c>
      <c r="L521" s="26">
        <v>1</v>
      </c>
      <c r="M521" s="10" t="s">
        <v>1092</v>
      </c>
      <c r="N521" s="17" t="str">
        <f t="shared" si="9"/>
        <v>Cumplido</v>
      </c>
      <c r="O521" s="9"/>
      <c r="P521" s="1"/>
      <c r="Q521" s="1"/>
      <c r="R521" s="1"/>
      <c r="S521" s="1"/>
      <c r="T521" s="1"/>
      <c r="U521" s="1"/>
      <c r="V521" s="1"/>
      <c r="W521" s="1"/>
      <c r="X521" s="1"/>
      <c r="Y521" s="1"/>
    </row>
    <row r="522" spans="1:25" ht="315" x14ac:dyDescent="0.2">
      <c r="A522" s="9"/>
      <c r="B522" s="16" t="s">
        <v>5</v>
      </c>
      <c r="C522" s="5" t="s">
        <v>609</v>
      </c>
      <c r="D522" s="5" t="s">
        <v>22</v>
      </c>
      <c r="E522" s="5" t="s">
        <v>240</v>
      </c>
      <c r="F522" s="6" t="s">
        <v>1088</v>
      </c>
      <c r="G522" s="15">
        <v>0.14000000000000001</v>
      </c>
      <c r="H522" s="15">
        <v>0.14000000000000001</v>
      </c>
      <c r="I522" s="15">
        <v>1</v>
      </c>
      <c r="J522" s="30">
        <v>0</v>
      </c>
      <c r="K522" s="30">
        <v>0.14000000000000001</v>
      </c>
      <c r="L522" s="26">
        <v>1</v>
      </c>
      <c r="M522" s="10" t="s">
        <v>1093</v>
      </c>
      <c r="N522" s="17" t="str">
        <f t="shared" si="9"/>
        <v>Cumplido</v>
      </c>
      <c r="O522" s="9"/>
      <c r="P522" s="1"/>
      <c r="Q522" s="1"/>
      <c r="R522" s="1"/>
      <c r="S522" s="1"/>
      <c r="T522" s="1"/>
      <c r="U522" s="1"/>
      <c r="V522" s="1"/>
      <c r="W522" s="1"/>
      <c r="X522" s="1"/>
      <c r="Y522" s="1"/>
    </row>
    <row r="523" spans="1:25" ht="47.25" x14ac:dyDescent="0.2">
      <c r="A523" s="9"/>
      <c r="B523" s="16" t="s">
        <v>5</v>
      </c>
      <c r="C523" s="5" t="s">
        <v>609</v>
      </c>
      <c r="D523" s="5" t="s">
        <v>23</v>
      </c>
      <c r="E523" s="5" t="s">
        <v>240</v>
      </c>
      <c r="F523" s="6" t="s">
        <v>1089</v>
      </c>
      <c r="G523" s="15">
        <v>0.15</v>
      </c>
      <c r="H523" s="15">
        <v>8.6899999999999991E-2</v>
      </c>
      <c r="I523" s="15">
        <v>0.57933333333333326</v>
      </c>
      <c r="J523" s="30">
        <v>0</v>
      </c>
      <c r="K523" s="30">
        <v>8.6899999999999991E-2</v>
      </c>
      <c r="L523" s="26">
        <v>1</v>
      </c>
      <c r="M523" s="10" t="s">
        <v>1094</v>
      </c>
      <c r="N523" s="17" t="str">
        <f t="shared" si="9"/>
        <v>Cumplido</v>
      </c>
      <c r="O523" s="9"/>
      <c r="P523" s="1"/>
      <c r="Q523" s="1"/>
      <c r="R523" s="1"/>
      <c r="S523" s="1"/>
      <c r="T523" s="1"/>
      <c r="U523" s="1"/>
      <c r="V523" s="1"/>
      <c r="W523" s="1"/>
      <c r="X523" s="1"/>
      <c r="Y523" s="1"/>
    </row>
    <row r="524" spans="1:25" ht="63" x14ac:dyDescent="0.2">
      <c r="A524" s="9"/>
      <c r="B524" s="16" t="s">
        <v>5</v>
      </c>
      <c r="C524" s="5" t="s">
        <v>609</v>
      </c>
      <c r="D524" s="5" t="s">
        <v>21</v>
      </c>
      <c r="E524" s="5" t="s">
        <v>240</v>
      </c>
      <c r="F524" s="6" t="s">
        <v>1095</v>
      </c>
      <c r="G524" s="15">
        <v>0.57499999999999996</v>
      </c>
      <c r="H524" s="15">
        <v>0</v>
      </c>
      <c r="I524" s="15">
        <v>0</v>
      </c>
      <c r="J524" s="30">
        <v>0.52500000000000002</v>
      </c>
      <c r="K524" s="30">
        <v>0</v>
      </c>
      <c r="L524" s="26">
        <v>0</v>
      </c>
      <c r="M524" s="10" t="s">
        <v>1111</v>
      </c>
      <c r="N524" s="17" t="str">
        <f t="shared" si="9"/>
        <v>Incumplido</v>
      </c>
      <c r="O524" s="9"/>
      <c r="P524" s="1"/>
      <c r="Q524" s="1"/>
      <c r="R524" s="1"/>
      <c r="S524" s="1"/>
      <c r="T524" s="1"/>
      <c r="U524" s="1"/>
      <c r="V524" s="1"/>
      <c r="W524" s="1"/>
      <c r="X524" s="1"/>
      <c r="Y524" s="1"/>
    </row>
    <row r="525" spans="1:25" ht="78.75" x14ac:dyDescent="0.2">
      <c r="A525" s="9"/>
      <c r="B525" s="16" t="s">
        <v>5</v>
      </c>
      <c r="C525" s="5" t="s">
        <v>609</v>
      </c>
      <c r="D525" s="5" t="s">
        <v>21</v>
      </c>
      <c r="E525" s="5" t="s">
        <v>240</v>
      </c>
      <c r="F525" s="6" t="s">
        <v>1096</v>
      </c>
      <c r="G525" s="15">
        <v>0.625</v>
      </c>
      <c r="H525" s="15">
        <v>0</v>
      </c>
      <c r="I525" s="15">
        <v>0</v>
      </c>
      <c r="J525" s="30">
        <v>0.52500000000000002</v>
      </c>
      <c r="K525" s="30">
        <v>0</v>
      </c>
      <c r="L525" s="26">
        <v>0</v>
      </c>
      <c r="M525" s="10" t="s">
        <v>1112</v>
      </c>
      <c r="N525" s="17" t="str">
        <f t="shared" si="9"/>
        <v>Incumplido</v>
      </c>
      <c r="O525" s="9"/>
      <c r="P525" s="1"/>
      <c r="Q525" s="1"/>
      <c r="R525" s="1"/>
      <c r="S525" s="1"/>
      <c r="T525" s="1"/>
      <c r="U525" s="1"/>
      <c r="V525" s="1"/>
      <c r="W525" s="1"/>
      <c r="X525" s="1"/>
      <c r="Y525" s="1"/>
    </row>
    <row r="526" spans="1:25" ht="78.75" x14ac:dyDescent="0.2">
      <c r="A526" s="3"/>
      <c r="B526" s="16" t="s">
        <v>5</v>
      </c>
      <c r="C526" s="5" t="s">
        <v>609</v>
      </c>
      <c r="D526" s="5" t="s">
        <v>21</v>
      </c>
      <c r="E526" s="5" t="s">
        <v>240</v>
      </c>
      <c r="F526" s="6" t="s">
        <v>1097</v>
      </c>
      <c r="G526" s="15">
        <v>0.42499999999999999</v>
      </c>
      <c r="H526" s="15">
        <v>0</v>
      </c>
      <c r="I526" s="15">
        <v>0</v>
      </c>
      <c r="J526" s="30">
        <v>0.375</v>
      </c>
      <c r="K526" s="30">
        <v>0</v>
      </c>
      <c r="L526" s="26">
        <v>0</v>
      </c>
      <c r="M526" s="10" t="s">
        <v>1113</v>
      </c>
      <c r="N526" s="17" t="str">
        <f t="shared" si="9"/>
        <v>Incumplido</v>
      </c>
      <c r="O526" s="3"/>
      <c r="P526" s="1"/>
      <c r="Q526" s="1"/>
      <c r="R526" s="1"/>
      <c r="S526" s="1"/>
      <c r="T526" s="1"/>
      <c r="U526" s="1"/>
      <c r="V526" s="1"/>
      <c r="W526" s="1"/>
      <c r="X526" s="1"/>
      <c r="Y526" s="1"/>
    </row>
    <row r="527" spans="1:25" ht="63" x14ac:dyDescent="0.2">
      <c r="A527" s="9"/>
      <c r="B527" s="16" t="s">
        <v>5</v>
      </c>
      <c r="C527" s="5" t="s">
        <v>609</v>
      </c>
      <c r="D527" s="5" t="s">
        <v>21</v>
      </c>
      <c r="E527" s="5" t="s">
        <v>240</v>
      </c>
      <c r="F527" s="6" t="s">
        <v>1098</v>
      </c>
      <c r="G527" s="15">
        <v>0.42499999999999999</v>
      </c>
      <c r="H527" s="15">
        <v>0</v>
      </c>
      <c r="I527" s="15">
        <v>0</v>
      </c>
      <c r="J527" s="30">
        <v>0.32500000000000001</v>
      </c>
      <c r="K527" s="30">
        <v>0</v>
      </c>
      <c r="L527" s="26">
        <v>0</v>
      </c>
      <c r="M527" s="10" t="s">
        <v>267</v>
      </c>
      <c r="N527" s="17" t="str">
        <f t="shared" si="9"/>
        <v>Incumplido</v>
      </c>
      <c r="O527" s="9"/>
      <c r="P527" s="1"/>
      <c r="Q527" s="1"/>
      <c r="R527" s="1"/>
      <c r="S527" s="1"/>
      <c r="T527" s="1"/>
      <c r="U527" s="1"/>
      <c r="V527" s="1"/>
      <c r="W527" s="1"/>
      <c r="X527" s="1"/>
      <c r="Y527" s="1"/>
    </row>
    <row r="528" spans="1:25" ht="47.25" x14ac:dyDescent="0.2">
      <c r="A528" s="9"/>
      <c r="B528" s="16" t="s">
        <v>5</v>
      </c>
      <c r="C528" s="5" t="s">
        <v>609</v>
      </c>
      <c r="D528" s="5" t="s">
        <v>21</v>
      </c>
      <c r="E528" s="5" t="s">
        <v>240</v>
      </c>
      <c r="F528" s="6" t="s">
        <v>1099</v>
      </c>
      <c r="G528" s="15">
        <v>0.52500000000000002</v>
      </c>
      <c r="H528" s="15">
        <v>0</v>
      </c>
      <c r="I528" s="15">
        <v>0</v>
      </c>
      <c r="J528" s="30">
        <v>0.47499999999999998</v>
      </c>
      <c r="K528" s="30">
        <v>0</v>
      </c>
      <c r="L528" s="26">
        <v>0</v>
      </c>
      <c r="M528" s="10" t="s">
        <v>1114</v>
      </c>
      <c r="N528" s="17" t="str">
        <f t="shared" si="9"/>
        <v>Incumplido</v>
      </c>
      <c r="O528" s="9"/>
      <c r="P528" s="1"/>
      <c r="Q528" s="1"/>
      <c r="R528" s="1"/>
      <c r="S528" s="1"/>
      <c r="T528" s="1"/>
      <c r="U528" s="1"/>
      <c r="V528" s="1"/>
      <c r="W528" s="1"/>
      <c r="X528" s="1"/>
      <c r="Y528" s="1"/>
    </row>
    <row r="529" spans="1:25" ht="63" x14ac:dyDescent="0.2">
      <c r="A529" s="9"/>
      <c r="B529" s="16" t="s">
        <v>5</v>
      </c>
      <c r="C529" s="5" t="s">
        <v>609</v>
      </c>
      <c r="D529" s="5" t="s">
        <v>21</v>
      </c>
      <c r="E529" s="5" t="s">
        <v>240</v>
      </c>
      <c r="F529" s="6" t="s">
        <v>1100</v>
      </c>
      <c r="G529" s="15">
        <v>0.6</v>
      </c>
      <c r="H529" s="15">
        <v>0</v>
      </c>
      <c r="I529" s="15">
        <v>0</v>
      </c>
      <c r="J529" s="30">
        <v>0.5</v>
      </c>
      <c r="K529" s="30">
        <v>0</v>
      </c>
      <c r="L529" s="26">
        <v>0</v>
      </c>
      <c r="M529" s="10" t="s">
        <v>1115</v>
      </c>
      <c r="N529" s="17" t="str">
        <f t="shared" si="9"/>
        <v>Incumplido</v>
      </c>
      <c r="O529" s="9"/>
      <c r="P529" s="1"/>
      <c r="Q529" s="1"/>
      <c r="R529" s="1"/>
      <c r="S529" s="1"/>
      <c r="T529" s="1"/>
      <c r="U529" s="1"/>
      <c r="V529" s="1"/>
      <c r="W529" s="1"/>
      <c r="X529" s="1"/>
      <c r="Y529" s="1"/>
    </row>
    <row r="530" spans="1:25" ht="63" x14ac:dyDescent="0.2">
      <c r="A530" s="9"/>
      <c r="B530" s="16" t="s">
        <v>5</v>
      </c>
      <c r="C530" s="5" t="s">
        <v>609</v>
      </c>
      <c r="D530" s="5" t="s">
        <v>21</v>
      </c>
      <c r="E530" s="5" t="s">
        <v>240</v>
      </c>
      <c r="F530" s="6" t="s">
        <v>1101</v>
      </c>
      <c r="G530" s="15">
        <v>0.52500000000000002</v>
      </c>
      <c r="H530" s="15">
        <v>0</v>
      </c>
      <c r="I530" s="15">
        <v>0</v>
      </c>
      <c r="J530" s="30">
        <v>0.47499999999999998</v>
      </c>
      <c r="K530" s="30">
        <v>0</v>
      </c>
      <c r="L530" s="26">
        <v>0</v>
      </c>
      <c r="M530" s="10" t="s">
        <v>1116</v>
      </c>
      <c r="N530" s="17" t="str">
        <f t="shared" si="9"/>
        <v>Incumplido</v>
      </c>
      <c r="O530" s="9"/>
      <c r="P530" s="1"/>
      <c r="Q530" s="1"/>
      <c r="R530" s="1"/>
      <c r="S530" s="1"/>
      <c r="T530" s="1"/>
      <c r="U530" s="1"/>
      <c r="V530" s="1"/>
      <c r="W530" s="1"/>
      <c r="X530" s="1"/>
      <c r="Y530" s="1"/>
    </row>
    <row r="531" spans="1:25" ht="63" x14ac:dyDescent="0.2">
      <c r="A531" s="9"/>
      <c r="B531" s="16" t="s">
        <v>5</v>
      </c>
      <c r="C531" s="5" t="s">
        <v>609</v>
      </c>
      <c r="D531" s="5" t="s">
        <v>21</v>
      </c>
      <c r="E531" s="5" t="s">
        <v>240</v>
      </c>
      <c r="F531" s="6" t="s">
        <v>1102</v>
      </c>
      <c r="G531" s="15">
        <v>0.35</v>
      </c>
      <c r="H531" s="15">
        <v>0</v>
      </c>
      <c r="I531" s="15">
        <v>0</v>
      </c>
      <c r="J531" s="30">
        <v>0.3</v>
      </c>
      <c r="K531" s="30">
        <v>0</v>
      </c>
      <c r="L531" s="26">
        <v>0</v>
      </c>
      <c r="M531" s="10" t="s">
        <v>1117</v>
      </c>
      <c r="N531" s="17" t="str">
        <f t="shared" si="9"/>
        <v>Incumplido</v>
      </c>
      <c r="O531" s="9"/>
      <c r="P531" s="1"/>
      <c r="Q531" s="1"/>
      <c r="R531" s="1"/>
      <c r="S531" s="1"/>
      <c r="T531" s="1"/>
      <c r="U531" s="1"/>
      <c r="V531" s="1"/>
      <c r="W531" s="1"/>
      <c r="X531" s="1"/>
      <c r="Y531" s="1"/>
    </row>
    <row r="532" spans="1:25" ht="63" x14ac:dyDescent="0.2">
      <c r="A532" s="9"/>
      <c r="B532" s="16" t="s">
        <v>5</v>
      </c>
      <c r="C532" s="5" t="s">
        <v>609</v>
      </c>
      <c r="D532" s="5" t="s">
        <v>23</v>
      </c>
      <c r="E532" s="5" t="s">
        <v>240</v>
      </c>
      <c r="F532" s="6" t="s">
        <v>1103</v>
      </c>
      <c r="G532" s="15">
        <v>0.15</v>
      </c>
      <c r="H532" s="15">
        <v>0</v>
      </c>
      <c r="I532" s="15">
        <v>0</v>
      </c>
      <c r="J532" s="30">
        <v>0.15</v>
      </c>
      <c r="K532" s="30">
        <v>0</v>
      </c>
      <c r="L532" s="26">
        <v>0</v>
      </c>
      <c r="M532" s="10" t="s">
        <v>1118</v>
      </c>
      <c r="N532" s="17" t="str">
        <f t="shared" si="9"/>
        <v>Incumplido</v>
      </c>
      <c r="O532" s="9"/>
      <c r="P532" s="1"/>
      <c r="Q532" s="1"/>
      <c r="R532" s="1"/>
      <c r="S532" s="1"/>
      <c r="T532" s="1"/>
      <c r="U532" s="1"/>
      <c r="V532" s="1"/>
      <c r="W532" s="1"/>
      <c r="X532" s="1"/>
      <c r="Y532" s="1"/>
    </row>
    <row r="533" spans="1:25" ht="63" x14ac:dyDescent="0.2">
      <c r="A533" s="9"/>
      <c r="B533" s="16" t="s">
        <v>5</v>
      </c>
      <c r="C533" s="5" t="s">
        <v>609</v>
      </c>
      <c r="D533" s="5" t="s">
        <v>23</v>
      </c>
      <c r="E533" s="5" t="s">
        <v>240</v>
      </c>
      <c r="F533" s="6" t="s">
        <v>1104</v>
      </c>
      <c r="G533" s="15">
        <v>0.67500000000000004</v>
      </c>
      <c r="H533" s="15">
        <v>0</v>
      </c>
      <c r="I533" s="15">
        <v>0</v>
      </c>
      <c r="J533" s="30">
        <v>0.57499999999999996</v>
      </c>
      <c r="K533" s="30">
        <v>0</v>
      </c>
      <c r="L533" s="26">
        <v>0</v>
      </c>
      <c r="M533" s="10" t="s">
        <v>267</v>
      </c>
      <c r="N533" s="17" t="str">
        <f t="shared" si="9"/>
        <v>Incumplido</v>
      </c>
      <c r="O533" s="9"/>
      <c r="P533" s="1"/>
      <c r="Q533" s="1"/>
      <c r="R533" s="1"/>
      <c r="S533" s="1"/>
      <c r="T533" s="1"/>
      <c r="U533" s="1"/>
      <c r="V533" s="1"/>
      <c r="W533" s="1"/>
      <c r="X533" s="1"/>
      <c r="Y533" s="1"/>
    </row>
    <row r="534" spans="1:25" ht="63" x14ac:dyDescent="0.2">
      <c r="A534" s="9"/>
      <c r="B534" s="16" t="s">
        <v>5</v>
      </c>
      <c r="C534" s="5" t="s">
        <v>609</v>
      </c>
      <c r="D534" s="5" t="s">
        <v>23</v>
      </c>
      <c r="E534" s="5" t="s">
        <v>240</v>
      </c>
      <c r="F534" s="6" t="s">
        <v>1105</v>
      </c>
      <c r="G534" s="15">
        <v>0.15</v>
      </c>
      <c r="H534" s="15">
        <v>0</v>
      </c>
      <c r="I534" s="15">
        <v>0</v>
      </c>
      <c r="J534" s="30">
        <v>0.15</v>
      </c>
      <c r="K534" s="30">
        <v>0</v>
      </c>
      <c r="L534" s="26">
        <v>0</v>
      </c>
      <c r="M534" s="10" t="s">
        <v>1119</v>
      </c>
      <c r="N534" s="17" t="str">
        <f t="shared" si="9"/>
        <v>Incumplido</v>
      </c>
      <c r="O534" s="9"/>
      <c r="P534" s="1"/>
      <c r="Q534" s="1"/>
      <c r="R534" s="1"/>
      <c r="S534" s="1"/>
      <c r="T534" s="1"/>
      <c r="U534" s="1"/>
      <c r="V534" s="1"/>
      <c r="W534" s="1"/>
      <c r="X534" s="1"/>
      <c r="Y534" s="1"/>
    </row>
    <row r="535" spans="1:25" ht="157.5" x14ac:dyDescent="0.2">
      <c r="A535" s="9"/>
      <c r="B535" s="16" t="s">
        <v>5</v>
      </c>
      <c r="C535" s="5" t="s">
        <v>609</v>
      </c>
      <c r="D535" s="5" t="s">
        <v>23</v>
      </c>
      <c r="E535" s="5" t="s">
        <v>240</v>
      </c>
      <c r="F535" s="6" t="s">
        <v>1106</v>
      </c>
      <c r="G535" s="15">
        <v>0.65500000000000003</v>
      </c>
      <c r="H535" s="15">
        <v>0</v>
      </c>
      <c r="I535" s="15">
        <v>0</v>
      </c>
      <c r="J535" s="30">
        <v>0.57499999999999996</v>
      </c>
      <c r="K535" s="30">
        <v>0</v>
      </c>
      <c r="L535" s="26">
        <v>0</v>
      </c>
      <c r="M535" s="10" t="s">
        <v>1120</v>
      </c>
      <c r="N535" s="17" t="str">
        <f t="shared" si="9"/>
        <v>Incumplido</v>
      </c>
      <c r="O535" s="9"/>
      <c r="P535" s="1"/>
      <c r="Q535" s="1"/>
      <c r="R535" s="1"/>
      <c r="S535" s="1"/>
      <c r="T535" s="1"/>
      <c r="U535" s="1"/>
      <c r="V535" s="1"/>
      <c r="W535" s="1"/>
      <c r="X535" s="1"/>
      <c r="Y535" s="1"/>
    </row>
    <row r="536" spans="1:25" ht="63" x14ac:dyDescent="0.2">
      <c r="A536" s="9"/>
      <c r="B536" s="16" t="s">
        <v>5</v>
      </c>
      <c r="C536" s="5" t="s">
        <v>609</v>
      </c>
      <c r="D536" s="5" t="s">
        <v>23</v>
      </c>
      <c r="E536" s="5" t="s">
        <v>240</v>
      </c>
      <c r="F536" s="6" t="s">
        <v>1107</v>
      </c>
      <c r="G536" s="15">
        <v>0.6</v>
      </c>
      <c r="H536" s="15">
        <v>0</v>
      </c>
      <c r="I536" s="15">
        <v>0</v>
      </c>
      <c r="J536" s="30">
        <v>0.5</v>
      </c>
      <c r="K536" s="30">
        <v>0</v>
      </c>
      <c r="L536" s="26">
        <v>0</v>
      </c>
      <c r="M536" s="10" t="s">
        <v>1121</v>
      </c>
      <c r="N536" s="17" t="str">
        <f t="shared" si="9"/>
        <v>Incumplido</v>
      </c>
      <c r="O536" s="9"/>
      <c r="P536" s="1"/>
      <c r="Q536" s="1"/>
      <c r="R536" s="1"/>
      <c r="S536" s="1"/>
      <c r="T536" s="1"/>
      <c r="U536" s="1"/>
      <c r="V536" s="1"/>
      <c r="W536" s="1"/>
      <c r="X536" s="1"/>
      <c r="Y536" s="1"/>
    </row>
    <row r="537" spans="1:25" ht="63" x14ac:dyDescent="0.2">
      <c r="A537" s="9"/>
      <c r="B537" s="16" t="s">
        <v>5</v>
      </c>
      <c r="C537" s="5" t="s">
        <v>609</v>
      </c>
      <c r="D537" s="5" t="s">
        <v>23</v>
      </c>
      <c r="E537" s="5" t="s">
        <v>240</v>
      </c>
      <c r="F537" s="6" t="s">
        <v>1108</v>
      </c>
      <c r="G537" s="15">
        <v>0.55000000000000004</v>
      </c>
      <c r="H537" s="15">
        <v>0</v>
      </c>
      <c r="I537" s="15">
        <v>0</v>
      </c>
      <c r="J537" s="30">
        <v>0.5</v>
      </c>
      <c r="K537" s="30">
        <v>0</v>
      </c>
      <c r="L537" s="26">
        <v>0</v>
      </c>
      <c r="M537" s="10" t="s">
        <v>1122</v>
      </c>
      <c r="N537" s="17" t="str">
        <f t="shared" si="9"/>
        <v>Incumplido</v>
      </c>
      <c r="O537" s="9"/>
      <c r="P537" s="1"/>
      <c r="Q537" s="1"/>
      <c r="R537" s="1"/>
      <c r="S537" s="1"/>
      <c r="T537" s="1"/>
      <c r="U537" s="1"/>
      <c r="V537" s="1"/>
      <c r="W537" s="1"/>
      <c r="X537" s="1"/>
      <c r="Y537" s="1"/>
    </row>
    <row r="538" spans="1:25" ht="47.25" x14ac:dyDescent="0.2">
      <c r="A538" s="9"/>
      <c r="B538" s="16" t="s">
        <v>5</v>
      </c>
      <c r="C538" s="5" t="s">
        <v>609</v>
      </c>
      <c r="D538" s="5" t="s">
        <v>23</v>
      </c>
      <c r="E538" s="5" t="s">
        <v>240</v>
      </c>
      <c r="F538" s="6" t="s">
        <v>1109</v>
      </c>
      <c r="G538" s="15">
        <v>0.47499999999999998</v>
      </c>
      <c r="H538" s="15">
        <v>0</v>
      </c>
      <c r="I538" s="15">
        <v>0</v>
      </c>
      <c r="J538" s="30">
        <v>0.42499999999999999</v>
      </c>
      <c r="K538" s="30">
        <v>0</v>
      </c>
      <c r="L538" s="26">
        <v>0</v>
      </c>
      <c r="M538" s="10" t="s">
        <v>1123</v>
      </c>
      <c r="N538" s="17" t="str">
        <f t="shared" si="9"/>
        <v>Incumplido</v>
      </c>
      <c r="O538" s="9"/>
      <c r="P538" s="1"/>
      <c r="Q538" s="1"/>
      <c r="R538" s="1"/>
      <c r="S538" s="1"/>
      <c r="T538" s="1"/>
      <c r="U538" s="1"/>
      <c r="V538" s="1"/>
      <c r="W538" s="1"/>
      <c r="X538" s="1"/>
      <c r="Y538" s="1"/>
    </row>
    <row r="539" spans="1:25" ht="47.25" x14ac:dyDescent="0.2">
      <c r="A539" s="9"/>
      <c r="B539" s="16" t="s">
        <v>5</v>
      </c>
      <c r="C539" s="5" t="s">
        <v>609</v>
      </c>
      <c r="D539" s="5" t="s">
        <v>23</v>
      </c>
      <c r="E539" s="5" t="s">
        <v>240</v>
      </c>
      <c r="F539" s="6" t="s">
        <v>1110</v>
      </c>
      <c r="G539" s="15">
        <v>0.7</v>
      </c>
      <c r="H539" s="15">
        <v>0</v>
      </c>
      <c r="I539" s="15">
        <v>0</v>
      </c>
      <c r="J539" s="30">
        <v>0.6</v>
      </c>
      <c r="K539" s="30">
        <v>0</v>
      </c>
      <c r="L539" s="26">
        <v>0</v>
      </c>
      <c r="M539" s="10" t="s">
        <v>1124</v>
      </c>
      <c r="N539" s="17" t="str">
        <f t="shared" si="9"/>
        <v>Incumplido</v>
      </c>
      <c r="O539" s="9"/>
      <c r="P539" s="1"/>
      <c r="Q539" s="1"/>
      <c r="R539" s="1"/>
      <c r="S539" s="1"/>
      <c r="T539" s="1"/>
      <c r="U539" s="1"/>
      <c r="V539" s="1"/>
      <c r="W539" s="1"/>
      <c r="X539" s="1"/>
      <c r="Y539" s="1"/>
    </row>
    <row r="540" spans="1:25" ht="47.25" x14ac:dyDescent="0.2">
      <c r="A540" s="9"/>
      <c r="B540" s="16" t="s">
        <v>5</v>
      </c>
      <c r="C540" s="5" t="s">
        <v>609</v>
      </c>
      <c r="D540" s="5" t="s">
        <v>29</v>
      </c>
      <c r="E540" s="5" t="s">
        <v>239</v>
      </c>
      <c r="F540" s="6" t="s">
        <v>1125</v>
      </c>
      <c r="G540" s="12">
        <v>1</v>
      </c>
      <c r="H540" s="12">
        <v>0</v>
      </c>
      <c r="I540" s="12">
        <v>0</v>
      </c>
      <c r="J540" s="12">
        <v>1</v>
      </c>
      <c r="K540" s="12">
        <v>0</v>
      </c>
      <c r="L540" s="12">
        <v>0</v>
      </c>
      <c r="M540" s="10" t="s">
        <v>267</v>
      </c>
      <c r="N540" s="17" t="str">
        <f t="shared" si="9"/>
        <v>Incumplido</v>
      </c>
      <c r="O540" s="9"/>
      <c r="P540" s="1"/>
      <c r="Q540" s="1"/>
      <c r="R540" s="1"/>
      <c r="S540" s="1"/>
      <c r="T540" s="1"/>
      <c r="U540" s="1"/>
      <c r="V540" s="1"/>
      <c r="W540" s="1"/>
      <c r="X540" s="1"/>
      <c r="Y540" s="1"/>
    </row>
    <row r="541" spans="1:25" ht="47.25" x14ac:dyDescent="0.2">
      <c r="A541" s="3"/>
      <c r="B541" s="16" t="s">
        <v>5</v>
      </c>
      <c r="C541" s="5" t="s">
        <v>609</v>
      </c>
      <c r="D541" s="5" t="s">
        <v>13</v>
      </c>
      <c r="E541" s="5" t="s">
        <v>240</v>
      </c>
      <c r="F541" s="6" t="s">
        <v>1126</v>
      </c>
      <c r="G541" s="12">
        <v>1</v>
      </c>
      <c r="H541" s="12">
        <v>1</v>
      </c>
      <c r="I541" s="12">
        <v>1</v>
      </c>
      <c r="J541" s="12">
        <v>1</v>
      </c>
      <c r="K541" s="12">
        <v>1</v>
      </c>
      <c r="L541" s="12">
        <v>1</v>
      </c>
      <c r="M541" s="10" t="s">
        <v>1129</v>
      </c>
      <c r="N541" s="17" t="str">
        <f t="shared" si="9"/>
        <v>Cumplido</v>
      </c>
      <c r="O541" s="3"/>
      <c r="P541" s="1"/>
      <c r="Q541" s="1"/>
      <c r="R541" s="1"/>
      <c r="S541" s="1"/>
      <c r="T541" s="1"/>
      <c r="U541" s="1"/>
      <c r="V541" s="1"/>
      <c r="W541" s="1"/>
      <c r="X541" s="1"/>
      <c r="Y541" s="1"/>
    </row>
    <row r="542" spans="1:25" ht="63" x14ac:dyDescent="0.2">
      <c r="A542" s="3"/>
      <c r="B542" s="16" t="s">
        <v>5</v>
      </c>
      <c r="C542" s="5" t="s">
        <v>609</v>
      </c>
      <c r="D542" s="5" t="s">
        <v>13</v>
      </c>
      <c r="E542" s="5" t="s">
        <v>240</v>
      </c>
      <c r="F542" s="6" t="s">
        <v>1127</v>
      </c>
      <c r="G542" s="12">
        <v>1</v>
      </c>
      <c r="H542" s="12">
        <v>1</v>
      </c>
      <c r="I542" s="12">
        <v>1</v>
      </c>
      <c r="J542" s="12">
        <v>1</v>
      </c>
      <c r="K542" s="12">
        <v>1</v>
      </c>
      <c r="L542" s="12">
        <v>1</v>
      </c>
      <c r="M542" s="10" t="s">
        <v>1130</v>
      </c>
      <c r="N542" s="17" t="str">
        <f t="shared" si="9"/>
        <v>Cumplido</v>
      </c>
      <c r="O542" s="3"/>
      <c r="P542" s="1"/>
      <c r="Q542" s="1"/>
      <c r="R542" s="1"/>
      <c r="S542" s="1"/>
      <c r="T542" s="1"/>
      <c r="U542" s="1"/>
      <c r="V542" s="1"/>
      <c r="W542" s="1"/>
      <c r="X542" s="1"/>
      <c r="Y542" s="1"/>
    </row>
    <row r="543" spans="1:25" ht="31.5" x14ac:dyDescent="0.2">
      <c r="A543" s="3"/>
      <c r="B543" s="16" t="s">
        <v>5</v>
      </c>
      <c r="C543" s="5" t="s">
        <v>609</v>
      </c>
      <c r="D543" s="5" t="s">
        <v>29</v>
      </c>
      <c r="E543" s="5" t="s">
        <v>240</v>
      </c>
      <c r="F543" s="6" t="s">
        <v>1128</v>
      </c>
      <c r="G543" s="12">
        <v>0.5</v>
      </c>
      <c r="H543" s="12">
        <v>0</v>
      </c>
      <c r="I543" s="12">
        <v>0</v>
      </c>
      <c r="J543" s="12">
        <v>0</v>
      </c>
      <c r="K543" s="12">
        <v>0</v>
      </c>
      <c r="L543" s="12">
        <v>0</v>
      </c>
      <c r="M543" s="10" t="s">
        <v>267</v>
      </c>
      <c r="N543" s="17" t="str">
        <f t="shared" si="9"/>
        <v>Incumplido</v>
      </c>
      <c r="O543" s="3"/>
      <c r="P543" s="1"/>
      <c r="Q543" s="1"/>
      <c r="R543" s="1"/>
      <c r="S543" s="1"/>
      <c r="T543" s="1"/>
      <c r="U543" s="1"/>
      <c r="V543" s="1"/>
      <c r="W543" s="1"/>
      <c r="X543" s="1"/>
      <c r="Y543" s="1"/>
    </row>
    <row r="544" spans="1:25" ht="24.75" customHeight="1" x14ac:dyDescent="0.2">
      <c r="A544" s="3"/>
      <c r="B544" s="71" t="s">
        <v>30</v>
      </c>
      <c r="C544" s="43"/>
      <c r="D544" s="43"/>
      <c r="E544" s="43"/>
      <c r="F544" s="43"/>
      <c r="G544" s="43"/>
      <c r="H544" s="43"/>
      <c r="I544" s="43"/>
      <c r="J544" s="43"/>
      <c r="K544" s="43"/>
      <c r="L544" s="43"/>
      <c r="M544" s="43"/>
      <c r="N544" s="64"/>
      <c r="O544" s="3"/>
      <c r="P544" s="1"/>
      <c r="Q544" s="1"/>
      <c r="R544" s="1"/>
      <c r="S544" s="1"/>
      <c r="T544" s="1"/>
      <c r="U544" s="1"/>
      <c r="V544" s="1"/>
      <c r="W544" s="1"/>
      <c r="X544" s="1"/>
      <c r="Y544" s="1"/>
    </row>
    <row r="545" spans="1:25" ht="30" customHeight="1" x14ac:dyDescent="0.2">
      <c r="A545" s="3"/>
      <c r="B545" s="72" t="s">
        <v>31</v>
      </c>
      <c r="C545" s="43"/>
      <c r="D545" s="43"/>
      <c r="E545" s="43"/>
      <c r="F545" s="43"/>
      <c r="G545" s="43"/>
      <c r="H545" s="43"/>
      <c r="I545" s="43"/>
      <c r="J545" s="43"/>
      <c r="K545" s="43"/>
      <c r="L545" s="43"/>
      <c r="M545" s="43"/>
      <c r="N545" s="64"/>
      <c r="O545" s="3"/>
      <c r="P545" s="1"/>
      <c r="Q545" s="1"/>
      <c r="R545" s="1"/>
      <c r="S545" s="1"/>
      <c r="T545" s="1"/>
      <c r="U545" s="1"/>
      <c r="V545" s="1"/>
      <c r="W545" s="1"/>
      <c r="X545" s="1"/>
      <c r="Y545" s="1"/>
    </row>
    <row r="546" spans="1:25" ht="204.75" x14ac:dyDescent="0.2">
      <c r="A546" s="3"/>
      <c r="B546" s="16" t="s">
        <v>30</v>
      </c>
      <c r="C546" s="5" t="s">
        <v>31</v>
      </c>
      <c r="D546" s="5" t="s">
        <v>18</v>
      </c>
      <c r="E546" s="5" t="s">
        <v>239</v>
      </c>
      <c r="F546" s="6" t="s">
        <v>143</v>
      </c>
      <c r="G546" s="24">
        <v>350</v>
      </c>
      <c r="H546" s="24">
        <v>76</v>
      </c>
      <c r="I546" s="8">
        <f>+H546/G546</f>
        <v>0.21714285714285714</v>
      </c>
      <c r="J546" s="25">
        <v>0</v>
      </c>
      <c r="K546" s="24">
        <v>76</v>
      </c>
      <c r="L546" s="26">
        <v>1</v>
      </c>
      <c r="M546" s="10" t="s">
        <v>168</v>
      </c>
      <c r="N546" s="17" t="str">
        <f t="shared" ref="N546:N611" si="10">IF(L546&gt;=95%,"Cumplido","Incumplido")</f>
        <v>Cumplido</v>
      </c>
      <c r="O546" s="3"/>
      <c r="P546" s="1"/>
      <c r="Q546" s="1"/>
      <c r="R546" s="1"/>
      <c r="S546" s="1"/>
      <c r="T546" s="1"/>
      <c r="U546" s="1"/>
      <c r="V546" s="1"/>
      <c r="W546" s="1"/>
      <c r="X546" s="1"/>
      <c r="Y546" s="1"/>
    </row>
    <row r="547" spans="1:25" ht="110.25" x14ac:dyDescent="0.2">
      <c r="A547" s="3"/>
      <c r="B547" s="16" t="s">
        <v>30</v>
      </c>
      <c r="C547" s="5" t="s">
        <v>31</v>
      </c>
      <c r="D547" s="5" t="s">
        <v>19</v>
      </c>
      <c r="E547" s="5" t="s">
        <v>239</v>
      </c>
      <c r="F547" s="6" t="s">
        <v>144</v>
      </c>
      <c r="G547" s="24">
        <v>11500</v>
      </c>
      <c r="H547" s="24">
        <v>2342</v>
      </c>
      <c r="I547" s="8">
        <f t="shared" ref="I547:I570" si="11">+H547/G547</f>
        <v>0.20365217391304347</v>
      </c>
      <c r="J547" s="25">
        <v>0</v>
      </c>
      <c r="K547" s="24">
        <v>2342</v>
      </c>
      <c r="L547" s="26">
        <v>1</v>
      </c>
      <c r="M547" s="10" t="s">
        <v>169</v>
      </c>
      <c r="N547" s="17" t="str">
        <f t="shared" si="10"/>
        <v>Cumplido</v>
      </c>
      <c r="O547" s="3"/>
      <c r="P547" s="1"/>
      <c r="Q547" s="1"/>
      <c r="R547" s="1"/>
      <c r="S547" s="1"/>
      <c r="T547" s="1"/>
      <c r="U547" s="1"/>
      <c r="V547" s="1"/>
      <c r="W547" s="1"/>
      <c r="X547" s="1"/>
      <c r="Y547" s="1"/>
    </row>
    <row r="548" spans="1:25" ht="110.25" x14ac:dyDescent="0.2">
      <c r="A548" s="3"/>
      <c r="B548" s="16" t="s">
        <v>30</v>
      </c>
      <c r="C548" s="5" t="s">
        <v>31</v>
      </c>
      <c r="D548" s="5" t="s">
        <v>19</v>
      </c>
      <c r="E548" s="5" t="s">
        <v>239</v>
      </c>
      <c r="F548" s="6" t="s">
        <v>145</v>
      </c>
      <c r="G548" s="24">
        <v>32000</v>
      </c>
      <c r="H548" s="24">
        <v>9422</v>
      </c>
      <c r="I548" s="8">
        <f t="shared" si="11"/>
        <v>0.29443750000000002</v>
      </c>
      <c r="J548" s="25">
        <v>0</v>
      </c>
      <c r="K548" s="24">
        <v>9422</v>
      </c>
      <c r="L548" s="26">
        <v>1</v>
      </c>
      <c r="M548" s="10" t="s">
        <v>170</v>
      </c>
      <c r="N548" s="17" t="str">
        <f t="shared" si="10"/>
        <v>Cumplido</v>
      </c>
      <c r="O548" s="3"/>
      <c r="P548" s="1"/>
      <c r="Q548" s="1"/>
      <c r="R548" s="1"/>
      <c r="S548" s="1"/>
      <c r="T548" s="1"/>
      <c r="U548" s="1"/>
      <c r="V548" s="1"/>
      <c r="W548" s="1"/>
      <c r="X548" s="1"/>
      <c r="Y548" s="1"/>
    </row>
    <row r="549" spans="1:25" ht="63" x14ac:dyDescent="0.2">
      <c r="A549" s="3"/>
      <c r="B549" s="16" t="s">
        <v>30</v>
      </c>
      <c r="C549" s="5" t="s">
        <v>31</v>
      </c>
      <c r="D549" s="5" t="s">
        <v>19</v>
      </c>
      <c r="E549" s="5" t="s">
        <v>239</v>
      </c>
      <c r="F549" s="6" t="s">
        <v>146</v>
      </c>
      <c r="G549" s="24">
        <v>10000</v>
      </c>
      <c r="H549" s="24">
        <v>1050</v>
      </c>
      <c r="I549" s="8">
        <f t="shared" si="11"/>
        <v>0.105</v>
      </c>
      <c r="J549" s="25">
        <v>0</v>
      </c>
      <c r="K549" s="24">
        <v>1050</v>
      </c>
      <c r="L549" s="26">
        <v>1</v>
      </c>
      <c r="M549" s="10" t="s">
        <v>171</v>
      </c>
      <c r="N549" s="17" t="str">
        <f t="shared" si="10"/>
        <v>Cumplido</v>
      </c>
      <c r="O549" s="3"/>
      <c r="P549" s="1"/>
      <c r="Q549" s="1"/>
      <c r="R549" s="1"/>
      <c r="S549" s="1"/>
      <c r="T549" s="1"/>
      <c r="U549" s="1"/>
      <c r="V549" s="1"/>
      <c r="W549" s="1"/>
      <c r="X549" s="1"/>
      <c r="Y549" s="1"/>
    </row>
    <row r="550" spans="1:25" ht="47.25" x14ac:dyDescent="0.2">
      <c r="A550" s="3"/>
      <c r="B550" s="16" t="s">
        <v>30</v>
      </c>
      <c r="C550" s="5" t="s">
        <v>31</v>
      </c>
      <c r="D550" s="5" t="s">
        <v>20</v>
      </c>
      <c r="E550" s="5" t="s">
        <v>239</v>
      </c>
      <c r="F550" s="6" t="s">
        <v>147</v>
      </c>
      <c r="G550" s="24">
        <v>500</v>
      </c>
      <c r="H550" s="24">
        <v>65</v>
      </c>
      <c r="I550" s="8">
        <f t="shared" si="11"/>
        <v>0.13</v>
      </c>
      <c r="J550" s="25">
        <v>0</v>
      </c>
      <c r="K550" s="24">
        <v>65</v>
      </c>
      <c r="L550" s="26">
        <v>1</v>
      </c>
      <c r="M550" s="10" t="s">
        <v>172</v>
      </c>
      <c r="N550" s="17" t="str">
        <f t="shared" si="10"/>
        <v>Cumplido</v>
      </c>
      <c r="O550" s="3"/>
      <c r="P550" s="1"/>
      <c r="Q550" s="1"/>
      <c r="R550" s="1"/>
      <c r="S550" s="1"/>
      <c r="T550" s="1"/>
      <c r="U550" s="1"/>
      <c r="V550" s="1"/>
      <c r="W550" s="1"/>
      <c r="X550" s="1"/>
      <c r="Y550" s="1"/>
    </row>
    <row r="551" spans="1:25" ht="78.75" x14ac:dyDescent="0.2">
      <c r="A551" s="3"/>
      <c r="B551" s="16" t="s">
        <v>30</v>
      </c>
      <c r="C551" s="5" t="s">
        <v>31</v>
      </c>
      <c r="D551" s="5" t="s">
        <v>20</v>
      </c>
      <c r="E551" s="5" t="s">
        <v>239</v>
      </c>
      <c r="F551" s="6" t="s">
        <v>148</v>
      </c>
      <c r="G551" s="24">
        <v>58000</v>
      </c>
      <c r="H551" s="24">
        <v>21103</v>
      </c>
      <c r="I551" s="8">
        <f t="shared" si="11"/>
        <v>0.3638448275862069</v>
      </c>
      <c r="J551" s="25">
        <v>0</v>
      </c>
      <c r="K551" s="24">
        <v>21103</v>
      </c>
      <c r="L551" s="26">
        <v>1</v>
      </c>
      <c r="M551" s="10" t="s">
        <v>173</v>
      </c>
      <c r="N551" s="17" t="str">
        <f t="shared" si="10"/>
        <v>Cumplido</v>
      </c>
      <c r="O551" s="3"/>
      <c r="P551" s="1"/>
      <c r="Q551" s="1"/>
      <c r="R551" s="1"/>
      <c r="S551" s="1"/>
      <c r="T551" s="1"/>
      <c r="U551" s="1"/>
      <c r="V551" s="1"/>
      <c r="W551" s="1"/>
      <c r="X551" s="1"/>
      <c r="Y551" s="1"/>
    </row>
    <row r="552" spans="1:25" ht="47.25" x14ac:dyDescent="0.2">
      <c r="A552" s="3"/>
      <c r="B552" s="16" t="s">
        <v>30</v>
      </c>
      <c r="C552" s="5" t="s">
        <v>31</v>
      </c>
      <c r="D552" s="5" t="s">
        <v>20</v>
      </c>
      <c r="E552" s="5" t="s">
        <v>239</v>
      </c>
      <c r="F552" s="6" t="s">
        <v>149</v>
      </c>
      <c r="G552" s="24">
        <v>1050</v>
      </c>
      <c r="H552" s="24">
        <v>91</v>
      </c>
      <c r="I552" s="8">
        <f t="shared" si="11"/>
        <v>8.666666666666667E-2</v>
      </c>
      <c r="J552" s="25">
        <v>0</v>
      </c>
      <c r="K552" s="24">
        <v>91</v>
      </c>
      <c r="L552" s="26">
        <v>1</v>
      </c>
      <c r="M552" s="10" t="s">
        <v>174</v>
      </c>
      <c r="N552" s="17" t="str">
        <f t="shared" si="10"/>
        <v>Cumplido</v>
      </c>
      <c r="O552" s="3"/>
      <c r="P552" s="1"/>
      <c r="Q552" s="1"/>
      <c r="R552" s="1"/>
      <c r="S552" s="1"/>
      <c r="T552" s="1"/>
      <c r="U552" s="1"/>
      <c r="V552" s="1"/>
      <c r="W552" s="1"/>
      <c r="X552" s="1"/>
      <c r="Y552" s="1"/>
    </row>
    <row r="553" spans="1:25" ht="141.75" x14ac:dyDescent="0.2">
      <c r="A553" s="9"/>
      <c r="B553" s="16" t="s">
        <v>30</v>
      </c>
      <c r="C553" s="5" t="s">
        <v>31</v>
      </c>
      <c r="D553" s="5" t="s">
        <v>20</v>
      </c>
      <c r="E553" s="5" t="s">
        <v>239</v>
      </c>
      <c r="F553" s="6" t="s">
        <v>150</v>
      </c>
      <c r="G553" s="24">
        <v>800</v>
      </c>
      <c r="H553" s="24">
        <v>0</v>
      </c>
      <c r="I553" s="8">
        <f t="shared" si="11"/>
        <v>0</v>
      </c>
      <c r="J553" s="25">
        <v>0</v>
      </c>
      <c r="K553" s="24">
        <v>0</v>
      </c>
      <c r="L553" s="26">
        <v>1</v>
      </c>
      <c r="M553" s="10" t="s">
        <v>175</v>
      </c>
      <c r="N553" s="17" t="str">
        <f t="shared" si="10"/>
        <v>Cumplido</v>
      </c>
      <c r="O553" s="9"/>
      <c r="P553" s="1"/>
      <c r="Q553" s="1"/>
      <c r="R553" s="1"/>
      <c r="S553" s="1"/>
      <c r="T553" s="1"/>
      <c r="U553" s="1"/>
      <c r="V553" s="1"/>
      <c r="W553" s="1"/>
      <c r="X553" s="1"/>
      <c r="Y553" s="1"/>
    </row>
    <row r="554" spans="1:25" ht="47.25" x14ac:dyDescent="0.2">
      <c r="A554" s="9"/>
      <c r="B554" s="16" t="s">
        <v>30</v>
      </c>
      <c r="C554" s="5" t="s">
        <v>31</v>
      </c>
      <c r="D554" s="5" t="s">
        <v>20</v>
      </c>
      <c r="E554" s="5" t="s">
        <v>239</v>
      </c>
      <c r="F554" s="6" t="s">
        <v>151</v>
      </c>
      <c r="G554" s="24">
        <v>3000</v>
      </c>
      <c r="H554" s="24">
        <v>0</v>
      </c>
      <c r="I554" s="8">
        <f t="shared" si="11"/>
        <v>0</v>
      </c>
      <c r="J554" s="25">
        <v>0</v>
      </c>
      <c r="K554" s="24">
        <v>0</v>
      </c>
      <c r="L554" s="26">
        <v>1</v>
      </c>
      <c r="M554" s="10" t="s">
        <v>176</v>
      </c>
      <c r="N554" s="17" t="str">
        <f t="shared" si="10"/>
        <v>Cumplido</v>
      </c>
      <c r="O554" s="9"/>
      <c r="P554" s="1"/>
      <c r="Q554" s="1"/>
      <c r="R554" s="1"/>
      <c r="S554" s="1"/>
      <c r="T554" s="1"/>
      <c r="U554" s="1"/>
      <c r="V554" s="1"/>
      <c r="W554" s="1"/>
      <c r="X554" s="1"/>
      <c r="Y554" s="1"/>
    </row>
    <row r="555" spans="1:25" ht="47.25" x14ac:dyDescent="0.2">
      <c r="A555" s="9"/>
      <c r="B555" s="16" t="s">
        <v>30</v>
      </c>
      <c r="C555" s="5" t="s">
        <v>31</v>
      </c>
      <c r="D555" s="5" t="s">
        <v>21</v>
      </c>
      <c r="E555" s="5" t="s">
        <v>239</v>
      </c>
      <c r="F555" s="6" t="s">
        <v>152</v>
      </c>
      <c r="G555" s="24">
        <v>1000</v>
      </c>
      <c r="H555" s="24">
        <v>0</v>
      </c>
      <c r="I555" s="8">
        <f t="shared" si="11"/>
        <v>0</v>
      </c>
      <c r="J555" s="25">
        <v>0</v>
      </c>
      <c r="K555" s="24">
        <v>0</v>
      </c>
      <c r="L555" s="26">
        <v>1</v>
      </c>
      <c r="M555" s="10" t="s">
        <v>177</v>
      </c>
      <c r="N555" s="17" t="str">
        <f t="shared" si="10"/>
        <v>Cumplido</v>
      </c>
      <c r="O555" s="9"/>
      <c r="P555" s="1"/>
      <c r="Q555" s="1"/>
      <c r="R555" s="1"/>
      <c r="S555" s="1"/>
      <c r="T555" s="1"/>
      <c r="U555" s="1"/>
      <c r="V555" s="1"/>
      <c r="W555" s="1"/>
      <c r="X555" s="1"/>
      <c r="Y555" s="1"/>
    </row>
    <row r="556" spans="1:25" ht="47.25" x14ac:dyDescent="0.2">
      <c r="A556" s="9"/>
      <c r="B556" s="16" t="s">
        <v>30</v>
      </c>
      <c r="C556" s="5" t="s">
        <v>31</v>
      </c>
      <c r="D556" s="5" t="s">
        <v>21</v>
      </c>
      <c r="E556" s="5" t="s">
        <v>239</v>
      </c>
      <c r="F556" s="6" t="s">
        <v>153</v>
      </c>
      <c r="G556" s="24">
        <v>15000</v>
      </c>
      <c r="H556" s="24">
        <v>0</v>
      </c>
      <c r="I556" s="8">
        <f t="shared" si="11"/>
        <v>0</v>
      </c>
      <c r="J556" s="25">
        <v>0</v>
      </c>
      <c r="K556" s="24">
        <v>0</v>
      </c>
      <c r="L556" s="26">
        <v>1</v>
      </c>
      <c r="M556" s="10" t="s">
        <v>178</v>
      </c>
      <c r="N556" s="17" t="str">
        <f t="shared" si="10"/>
        <v>Cumplido</v>
      </c>
      <c r="O556" s="9"/>
      <c r="P556" s="1"/>
      <c r="Q556" s="1"/>
      <c r="R556" s="1"/>
      <c r="S556" s="1"/>
      <c r="T556" s="1"/>
      <c r="U556" s="1"/>
      <c r="V556" s="1"/>
      <c r="W556" s="1"/>
      <c r="X556" s="1"/>
      <c r="Y556" s="1"/>
    </row>
    <row r="557" spans="1:25" ht="47.25" x14ac:dyDescent="0.2">
      <c r="A557" s="9"/>
      <c r="B557" s="16" t="s">
        <v>30</v>
      </c>
      <c r="C557" s="5" t="s">
        <v>31</v>
      </c>
      <c r="D557" s="5" t="s">
        <v>21</v>
      </c>
      <c r="E557" s="5" t="s">
        <v>239</v>
      </c>
      <c r="F557" s="6" t="s">
        <v>154</v>
      </c>
      <c r="G557" s="24">
        <v>660000</v>
      </c>
      <c r="H557" s="24">
        <v>130433</v>
      </c>
      <c r="I557" s="8">
        <f t="shared" si="11"/>
        <v>0.19762575757575757</v>
      </c>
      <c r="J557" s="25">
        <v>0</v>
      </c>
      <c r="K557" s="24">
        <v>130433</v>
      </c>
      <c r="L557" s="26">
        <v>1</v>
      </c>
      <c r="M557" s="10" t="s">
        <v>179</v>
      </c>
      <c r="N557" s="17" t="str">
        <f t="shared" si="10"/>
        <v>Cumplido</v>
      </c>
      <c r="O557" s="9"/>
      <c r="P557" s="1"/>
      <c r="Q557" s="1"/>
      <c r="R557" s="1"/>
      <c r="S557" s="1"/>
      <c r="T557" s="1"/>
      <c r="U557" s="1"/>
      <c r="V557" s="1"/>
      <c r="W557" s="1"/>
      <c r="X557" s="1"/>
      <c r="Y557" s="1"/>
    </row>
    <row r="558" spans="1:25" ht="63" x14ac:dyDescent="0.2">
      <c r="A558" s="9"/>
      <c r="B558" s="16" t="s">
        <v>30</v>
      </c>
      <c r="C558" s="5" t="s">
        <v>31</v>
      </c>
      <c r="D558" s="5" t="s">
        <v>21</v>
      </c>
      <c r="E558" s="5" t="s">
        <v>239</v>
      </c>
      <c r="F558" s="6" t="s">
        <v>155</v>
      </c>
      <c r="G558" s="24">
        <v>500</v>
      </c>
      <c r="H558" s="24">
        <v>0</v>
      </c>
      <c r="I558" s="8">
        <f t="shared" si="11"/>
        <v>0</v>
      </c>
      <c r="J558" s="25">
        <v>0</v>
      </c>
      <c r="K558" s="24">
        <v>0</v>
      </c>
      <c r="L558" s="26">
        <v>1</v>
      </c>
      <c r="M558" s="10" t="s">
        <v>180</v>
      </c>
      <c r="N558" s="17" t="str">
        <f t="shared" si="10"/>
        <v>Cumplido</v>
      </c>
      <c r="O558" s="9"/>
      <c r="P558" s="1"/>
      <c r="Q558" s="1"/>
      <c r="R558" s="1"/>
      <c r="S558" s="1"/>
      <c r="T558" s="1"/>
      <c r="U558" s="1"/>
      <c r="V558" s="1"/>
      <c r="W558" s="1"/>
      <c r="X558" s="1"/>
      <c r="Y558" s="1"/>
    </row>
    <row r="559" spans="1:25" ht="63" x14ac:dyDescent="0.2">
      <c r="A559" s="9"/>
      <c r="B559" s="16" t="s">
        <v>30</v>
      </c>
      <c r="C559" s="5" t="s">
        <v>31</v>
      </c>
      <c r="D559" s="5" t="s">
        <v>21</v>
      </c>
      <c r="E559" s="5" t="s">
        <v>239</v>
      </c>
      <c r="F559" s="6" t="s">
        <v>156</v>
      </c>
      <c r="G559" s="24">
        <v>30000</v>
      </c>
      <c r="H559" s="24">
        <v>6196</v>
      </c>
      <c r="I559" s="8">
        <f t="shared" si="11"/>
        <v>0.20653333333333335</v>
      </c>
      <c r="J559" s="25">
        <v>0</v>
      </c>
      <c r="K559" s="24">
        <v>6196</v>
      </c>
      <c r="L559" s="26">
        <v>1</v>
      </c>
      <c r="M559" s="10" t="s">
        <v>181</v>
      </c>
      <c r="N559" s="17" t="str">
        <f t="shared" si="10"/>
        <v>Cumplido</v>
      </c>
      <c r="O559" s="9"/>
      <c r="P559" s="1"/>
      <c r="Q559" s="1"/>
      <c r="R559" s="1"/>
      <c r="S559" s="1"/>
      <c r="T559" s="1"/>
      <c r="U559" s="1"/>
      <c r="V559" s="1"/>
      <c r="W559" s="1"/>
      <c r="X559" s="1"/>
      <c r="Y559" s="1"/>
    </row>
    <row r="560" spans="1:25" ht="47.25" x14ac:dyDescent="0.2">
      <c r="A560" s="9"/>
      <c r="B560" s="16" t="s">
        <v>30</v>
      </c>
      <c r="C560" s="5" t="s">
        <v>31</v>
      </c>
      <c r="D560" s="5" t="s">
        <v>21</v>
      </c>
      <c r="E560" s="5" t="s">
        <v>239</v>
      </c>
      <c r="F560" s="6" t="s">
        <v>157</v>
      </c>
      <c r="G560" s="24">
        <v>450000</v>
      </c>
      <c r="H560" s="24">
        <v>0</v>
      </c>
      <c r="I560" s="8">
        <f t="shared" si="11"/>
        <v>0</v>
      </c>
      <c r="J560" s="25">
        <v>0</v>
      </c>
      <c r="K560" s="24">
        <v>0</v>
      </c>
      <c r="L560" s="26">
        <v>1</v>
      </c>
      <c r="M560" s="10" t="s">
        <v>182</v>
      </c>
      <c r="N560" s="17" t="str">
        <f t="shared" si="10"/>
        <v>Cumplido</v>
      </c>
      <c r="O560" s="9"/>
      <c r="P560" s="1"/>
      <c r="Q560" s="1"/>
      <c r="R560" s="1"/>
      <c r="S560" s="1"/>
      <c r="T560" s="1"/>
      <c r="U560" s="1"/>
      <c r="V560" s="1"/>
      <c r="W560" s="1"/>
      <c r="X560" s="1"/>
      <c r="Y560" s="1"/>
    </row>
    <row r="561" spans="1:25" ht="63" x14ac:dyDescent="0.2">
      <c r="A561" s="9"/>
      <c r="B561" s="16" t="s">
        <v>30</v>
      </c>
      <c r="C561" s="5" t="s">
        <v>31</v>
      </c>
      <c r="D561" s="5" t="s">
        <v>21</v>
      </c>
      <c r="E561" s="5" t="s">
        <v>239</v>
      </c>
      <c r="F561" s="6" t="s">
        <v>158</v>
      </c>
      <c r="G561" s="24">
        <v>1600</v>
      </c>
      <c r="H561" s="24">
        <v>0</v>
      </c>
      <c r="I561" s="8">
        <f t="shared" si="11"/>
        <v>0</v>
      </c>
      <c r="J561" s="25">
        <v>0</v>
      </c>
      <c r="K561" s="24">
        <v>0</v>
      </c>
      <c r="L561" s="26">
        <v>1</v>
      </c>
      <c r="M561" s="10" t="s">
        <v>183</v>
      </c>
      <c r="N561" s="17" t="str">
        <f t="shared" si="10"/>
        <v>Cumplido</v>
      </c>
      <c r="O561" s="9"/>
      <c r="P561" s="1"/>
      <c r="Q561" s="1"/>
      <c r="R561" s="1"/>
      <c r="S561" s="1"/>
      <c r="T561" s="1"/>
      <c r="U561" s="1"/>
      <c r="V561" s="1"/>
      <c r="W561" s="1"/>
      <c r="X561" s="1"/>
      <c r="Y561" s="1"/>
    </row>
    <row r="562" spans="1:25" ht="47.25" x14ac:dyDescent="0.2">
      <c r="A562" s="9"/>
      <c r="B562" s="16" t="s">
        <v>30</v>
      </c>
      <c r="C562" s="5" t="s">
        <v>31</v>
      </c>
      <c r="D562" s="5" t="s">
        <v>22</v>
      </c>
      <c r="E562" s="5" t="s">
        <v>239</v>
      </c>
      <c r="F562" s="6" t="s">
        <v>159</v>
      </c>
      <c r="G562" s="24">
        <v>24000</v>
      </c>
      <c r="H562" s="24">
        <v>5429</v>
      </c>
      <c r="I562" s="8">
        <f t="shared" si="11"/>
        <v>0.22620833333333334</v>
      </c>
      <c r="J562" s="25">
        <v>0</v>
      </c>
      <c r="K562" s="24">
        <v>5429</v>
      </c>
      <c r="L562" s="26">
        <v>1</v>
      </c>
      <c r="M562" s="10" t="s">
        <v>184</v>
      </c>
      <c r="N562" s="17" t="str">
        <f t="shared" si="10"/>
        <v>Cumplido</v>
      </c>
      <c r="O562" s="9"/>
      <c r="P562" s="1"/>
      <c r="Q562" s="1"/>
      <c r="R562" s="1"/>
      <c r="S562" s="1"/>
      <c r="T562" s="1"/>
      <c r="U562" s="1"/>
      <c r="V562" s="1"/>
      <c r="W562" s="1"/>
      <c r="X562" s="1"/>
      <c r="Y562" s="1"/>
    </row>
    <row r="563" spans="1:25" ht="47.25" x14ac:dyDescent="0.2">
      <c r="A563" s="9"/>
      <c r="B563" s="16" t="s">
        <v>30</v>
      </c>
      <c r="C563" s="5" t="s">
        <v>31</v>
      </c>
      <c r="D563" s="5" t="s">
        <v>22</v>
      </c>
      <c r="E563" s="5" t="s">
        <v>239</v>
      </c>
      <c r="F563" s="6" t="s">
        <v>160</v>
      </c>
      <c r="G563" s="24">
        <v>300</v>
      </c>
      <c r="H563" s="24">
        <v>160</v>
      </c>
      <c r="I563" s="8">
        <f t="shared" si="11"/>
        <v>0.53333333333333333</v>
      </c>
      <c r="J563" s="25">
        <v>0</v>
      </c>
      <c r="K563" s="24">
        <v>160</v>
      </c>
      <c r="L563" s="26">
        <v>1</v>
      </c>
      <c r="M563" s="10" t="s">
        <v>185</v>
      </c>
      <c r="N563" s="17" t="str">
        <f t="shared" si="10"/>
        <v>Cumplido</v>
      </c>
      <c r="O563" s="9"/>
      <c r="P563" s="1"/>
      <c r="Q563" s="1"/>
      <c r="R563" s="1"/>
      <c r="S563" s="1"/>
      <c r="T563" s="1"/>
      <c r="U563" s="1"/>
      <c r="V563" s="1"/>
      <c r="W563" s="1"/>
      <c r="X563" s="1"/>
      <c r="Y563" s="1"/>
    </row>
    <row r="564" spans="1:25" ht="47.25" x14ac:dyDescent="0.2">
      <c r="A564" s="9"/>
      <c r="B564" s="16" t="s">
        <v>30</v>
      </c>
      <c r="C564" s="5" t="s">
        <v>31</v>
      </c>
      <c r="D564" s="5" t="s">
        <v>22</v>
      </c>
      <c r="E564" s="5" t="s">
        <v>239</v>
      </c>
      <c r="F564" s="6" t="s">
        <v>161</v>
      </c>
      <c r="G564" s="24">
        <v>7047</v>
      </c>
      <c r="H564" s="24">
        <v>0</v>
      </c>
      <c r="I564" s="8">
        <f t="shared" si="11"/>
        <v>0</v>
      </c>
      <c r="J564" s="25">
        <v>0</v>
      </c>
      <c r="K564" s="24">
        <v>0</v>
      </c>
      <c r="L564" s="26">
        <v>1</v>
      </c>
      <c r="M564" s="10" t="s">
        <v>186</v>
      </c>
      <c r="N564" s="17" t="str">
        <f t="shared" si="10"/>
        <v>Cumplido</v>
      </c>
      <c r="O564" s="9"/>
      <c r="P564" s="1"/>
      <c r="Q564" s="1"/>
      <c r="R564" s="1"/>
      <c r="S564" s="1"/>
      <c r="T564" s="1"/>
      <c r="U564" s="1"/>
      <c r="V564" s="1"/>
      <c r="W564" s="1"/>
      <c r="X564" s="1"/>
      <c r="Y564" s="1"/>
    </row>
    <row r="565" spans="1:25" ht="47.25" x14ac:dyDescent="0.2">
      <c r="A565" s="9"/>
      <c r="B565" s="16" t="s">
        <v>30</v>
      </c>
      <c r="C565" s="5" t="s">
        <v>31</v>
      </c>
      <c r="D565" s="5" t="s">
        <v>22</v>
      </c>
      <c r="E565" s="5" t="s">
        <v>239</v>
      </c>
      <c r="F565" s="6" t="s">
        <v>162</v>
      </c>
      <c r="G565" s="24">
        <v>394</v>
      </c>
      <c r="H565" s="24">
        <v>20</v>
      </c>
      <c r="I565" s="8">
        <f t="shared" si="11"/>
        <v>5.0761421319796954E-2</v>
      </c>
      <c r="J565" s="25">
        <v>0</v>
      </c>
      <c r="K565" s="24">
        <v>20</v>
      </c>
      <c r="L565" s="26">
        <v>1</v>
      </c>
      <c r="M565" s="10" t="s">
        <v>187</v>
      </c>
      <c r="N565" s="17" t="str">
        <f t="shared" si="10"/>
        <v>Cumplido</v>
      </c>
      <c r="O565" s="9"/>
      <c r="P565" s="1"/>
      <c r="Q565" s="1"/>
      <c r="R565" s="1"/>
      <c r="S565" s="1"/>
      <c r="T565" s="1"/>
      <c r="U565" s="1"/>
      <c r="V565" s="1"/>
      <c r="W565" s="1"/>
      <c r="X565" s="1"/>
      <c r="Y565" s="1"/>
    </row>
    <row r="566" spans="1:25" ht="63" x14ac:dyDescent="0.2">
      <c r="A566" s="9"/>
      <c r="B566" s="16" t="s">
        <v>30</v>
      </c>
      <c r="C566" s="5" t="s">
        <v>31</v>
      </c>
      <c r="D566" s="5" t="s">
        <v>23</v>
      </c>
      <c r="E566" s="5" t="s">
        <v>239</v>
      </c>
      <c r="F566" s="6" t="s">
        <v>163</v>
      </c>
      <c r="G566" s="24">
        <v>42000</v>
      </c>
      <c r="H566" s="24">
        <v>2891</v>
      </c>
      <c r="I566" s="8">
        <f t="shared" si="11"/>
        <v>6.883333333333333E-2</v>
      </c>
      <c r="J566" s="25">
        <v>0</v>
      </c>
      <c r="K566" s="24">
        <v>2891</v>
      </c>
      <c r="L566" s="26">
        <v>1</v>
      </c>
      <c r="M566" s="10" t="s">
        <v>188</v>
      </c>
      <c r="N566" s="17" t="str">
        <f t="shared" si="10"/>
        <v>Cumplido</v>
      </c>
      <c r="O566" s="9"/>
      <c r="P566" s="1"/>
      <c r="Q566" s="1"/>
      <c r="R566" s="1"/>
      <c r="S566" s="1"/>
      <c r="T566" s="1"/>
      <c r="U566" s="1"/>
      <c r="V566" s="1"/>
      <c r="W566" s="1"/>
      <c r="X566" s="1"/>
      <c r="Y566" s="1"/>
    </row>
    <row r="567" spans="1:25" ht="126" x14ac:dyDescent="0.2">
      <c r="A567" s="9"/>
      <c r="B567" s="16" t="s">
        <v>30</v>
      </c>
      <c r="C567" s="5" t="s">
        <v>31</v>
      </c>
      <c r="D567" s="5" t="s">
        <v>23</v>
      </c>
      <c r="E567" s="5" t="s">
        <v>239</v>
      </c>
      <c r="F567" s="6" t="s">
        <v>164</v>
      </c>
      <c r="G567" s="24">
        <v>3500</v>
      </c>
      <c r="H567" s="24">
        <v>572</v>
      </c>
      <c r="I567" s="8">
        <f t="shared" si="11"/>
        <v>0.16342857142857142</v>
      </c>
      <c r="J567" s="25">
        <v>0</v>
      </c>
      <c r="K567" s="24">
        <v>572</v>
      </c>
      <c r="L567" s="26">
        <v>1</v>
      </c>
      <c r="M567" s="10" t="s">
        <v>189</v>
      </c>
      <c r="N567" s="17" t="str">
        <f t="shared" si="10"/>
        <v>Cumplido</v>
      </c>
      <c r="O567" s="9"/>
      <c r="P567" s="1"/>
      <c r="Q567" s="1"/>
      <c r="R567" s="1"/>
      <c r="S567" s="1"/>
      <c r="T567" s="1"/>
      <c r="U567" s="1"/>
      <c r="V567" s="1"/>
      <c r="W567" s="1"/>
      <c r="X567" s="1"/>
      <c r="Y567" s="1"/>
    </row>
    <row r="568" spans="1:25" ht="47.25" x14ac:dyDescent="0.2">
      <c r="A568" s="9"/>
      <c r="B568" s="16" t="s">
        <v>30</v>
      </c>
      <c r="C568" s="5" t="s">
        <v>31</v>
      </c>
      <c r="D568" s="5" t="s">
        <v>23</v>
      </c>
      <c r="E568" s="5" t="s">
        <v>239</v>
      </c>
      <c r="F568" s="6" t="s">
        <v>165</v>
      </c>
      <c r="G568" s="24">
        <v>21508</v>
      </c>
      <c r="H568" s="24">
        <v>0</v>
      </c>
      <c r="I568" s="8">
        <f t="shared" si="11"/>
        <v>0</v>
      </c>
      <c r="J568" s="25">
        <v>0</v>
      </c>
      <c r="K568" s="24">
        <v>0</v>
      </c>
      <c r="L568" s="26">
        <v>1</v>
      </c>
      <c r="M568" s="10" t="s">
        <v>190</v>
      </c>
      <c r="N568" s="17" t="str">
        <f t="shared" si="10"/>
        <v>Cumplido</v>
      </c>
      <c r="O568" s="9"/>
      <c r="P568" s="1"/>
      <c r="Q568" s="1"/>
      <c r="R568" s="1"/>
      <c r="S568" s="1"/>
      <c r="T568" s="1"/>
      <c r="U568" s="1"/>
      <c r="V568" s="1"/>
      <c r="W568" s="1"/>
      <c r="X568" s="1"/>
      <c r="Y568" s="1"/>
    </row>
    <row r="569" spans="1:25" ht="78.75" x14ac:dyDescent="0.2">
      <c r="A569" s="9"/>
      <c r="B569" s="16" t="s">
        <v>30</v>
      </c>
      <c r="C569" s="5" t="s">
        <v>31</v>
      </c>
      <c r="D569" s="5" t="s">
        <v>23</v>
      </c>
      <c r="E569" s="5" t="s">
        <v>239</v>
      </c>
      <c r="F569" s="6" t="s">
        <v>166</v>
      </c>
      <c r="G569" s="24">
        <v>10000</v>
      </c>
      <c r="H569" s="24">
        <v>1433</v>
      </c>
      <c r="I569" s="8">
        <f t="shared" si="11"/>
        <v>0.14330000000000001</v>
      </c>
      <c r="J569" s="25">
        <v>0</v>
      </c>
      <c r="K569" s="24">
        <v>1433</v>
      </c>
      <c r="L569" s="26">
        <v>1</v>
      </c>
      <c r="M569" s="10" t="s">
        <v>191</v>
      </c>
      <c r="N569" s="17" t="str">
        <f t="shared" si="10"/>
        <v>Cumplido</v>
      </c>
      <c r="O569" s="9"/>
      <c r="P569" s="1"/>
      <c r="Q569" s="1"/>
      <c r="R569" s="1"/>
      <c r="S569" s="1"/>
      <c r="T569" s="1"/>
      <c r="U569" s="1"/>
      <c r="V569" s="1"/>
      <c r="W569" s="1"/>
      <c r="X569" s="1"/>
      <c r="Y569" s="1"/>
    </row>
    <row r="570" spans="1:25" ht="94.5" x14ac:dyDescent="0.2">
      <c r="A570" s="9"/>
      <c r="B570" s="16" t="s">
        <v>30</v>
      </c>
      <c r="C570" s="5" t="s">
        <v>31</v>
      </c>
      <c r="D570" s="5" t="s">
        <v>23</v>
      </c>
      <c r="E570" s="5" t="s">
        <v>239</v>
      </c>
      <c r="F570" s="6" t="s">
        <v>167</v>
      </c>
      <c r="G570" s="24">
        <v>505</v>
      </c>
      <c r="H570" s="24">
        <v>159</v>
      </c>
      <c r="I570" s="8">
        <f t="shared" si="11"/>
        <v>0.31485148514851485</v>
      </c>
      <c r="J570" s="25">
        <v>0</v>
      </c>
      <c r="K570" s="24">
        <v>159</v>
      </c>
      <c r="L570" s="26">
        <v>1</v>
      </c>
      <c r="M570" s="10" t="s">
        <v>192</v>
      </c>
      <c r="N570" s="17" t="str">
        <f t="shared" si="10"/>
        <v>Cumplido</v>
      </c>
      <c r="O570" s="9"/>
      <c r="P570" s="1"/>
      <c r="Q570" s="1"/>
      <c r="R570" s="1"/>
      <c r="S570" s="1"/>
      <c r="T570" s="1"/>
      <c r="U570" s="1"/>
      <c r="V570" s="1"/>
      <c r="W570" s="1"/>
      <c r="X570" s="1"/>
      <c r="Y570" s="1"/>
    </row>
    <row r="571" spans="1:25" ht="141.75" x14ac:dyDescent="0.2">
      <c r="A571" s="9"/>
      <c r="B571" s="16" t="s">
        <v>30</v>
      </c>
      <c r="C571" s="5" t="s">
        <v>31</v>
      </c>
      <c r="D571" s="5" t="s">
        <v>18</v>
      </c>
      <c r="E571" s="5" t="s">
        <v>240</v>
      </c>
      <c r="F571" s="6" t="s">
        <v>1131</v>
      </c>
      <c r="G571" s="15">
        <v>0.6493000000000001</v>
      </c>
      <c r="H571" s="15">
        <v>0</v>
      </c>
      <c r="I571" s="15">
        <v>0</v>
      </c>
      <c r="J571" s="30">
        <v>0</v>
      </c>
      <c r="K571" s="30">
        <v>0</v>
      </c>
      <c r="L571" s="26">
        <v>1</v>
      </c>
      <c r="M571" s="10" t="s">
        <v>1168</v>
      </c>
      <c r="N571" s="17" t="str">
        <f t="shared" si="10"/>
        <v>Cumplido</v>
      </c>
      <c r="O571" s="9"/>
      <c r="P571" s="1"/>
      <c r="Q571" s="1"/>
      <c r="R571" s="1"/>
      <c r="S571" s="1">
        <v>100</v>
      </c>
      <c r="T571" s="1"/>
      <c r="U571" s="1"/>
      <c r="V571" s="1"/>
      <c r="W571" s="1"/>
      <c r="X571" s="1"/>
      <c r="Y571" s="1"/>
    </row>
    <row r="572" spans="1:25" ht="47.25" x14ac:dyDescent="0.2">
      <c r="A572" s="9"/>
      <c r="B572" s="16" t="s">
        <v>30</v>
      </c>
      <c r="C572" s="5" t="s">
        <v>31</v>
      </c>
      <c r="D572" s="5" t="s">
        <v>19</v>
      </c>
      <c r="E572" s="5" t="s">
        <v>240</v>
      </c>
      <c r="F572" s="6" t="s">
        <v>1132</v>
      </c>
      <c r="G572" s="15">
        <v>0.42780000000000001</v>
      </c>
      <c r="H572" s="15">
        <v>0</v>
      </c>
      <c r="I572" s="15">
        <v>0</v>
      </c>
      <c r="J572" s="30">
        <v>0</v>
      </c>
      <c r="K572" s="30">
        <v>0</v>
      </c>
      <c r="L572" s="26">
        <v>1</v>
      </c>
      <c r="M572" s="10" t="s">
        <v>1169</v>
      </c>
      <c r="N572" s="17" t="str">
        <f t="shared" si="10"/>
        <v>Cumplido</v>
      </c>
      <c r="O572" s="9"/>
      <c r="P572" s="1"/>
      <c r="Q572" s="1"/>
      <c r="R572" s="1"/>
      <c r="S572" s="1"/>
      <c r="T572" s="1"/>
      <c r="U572" s="1"/>
      <c r="V572" s="1"/>
      <c r="W572" s="1"/>
      <c r="X572" s="1"/>
      <c r="Y572" s="1"/>
    </row>
    <row r="573" spans="1:25" ht="362.25" x14ac:dyDescent="0.2">
      <c r="A573" s="9"/>
      <c r="B573" s="16" t="s">
        <v>30</v>
      </c>
      <c r="C573" s="5" t="s">
        <v>31</v>
      </c>
      <c r="D573" s="5" t="s">
        <v>19</v>
      </c>
      <c r="E573" s="5" t="s">
        <v>240</v>
      </c>
      <c r="F573" s="6" t="s">
        <v>1133</v>
      </c>
      <c r="G573" s="15">
        <v>0.62990000000000002</v>
      </c>
      <c r="H573" s="15">
        <v>0</v>
      </c>
      <c r="I573" s="15">
        <v>0</v>
      </c>
      <c r="J573" s="30">
        <v>0</v>
      </c>
      <c r="K573" s="30">
        <v>0</v>
      </c>
      <c r="L573" s="26">
        <v>1</v>
      </c>
      <c r="M573" s="10" t="s">
        <v>1170</v>
      </c>
      <c r="N573" s="17" t="str">
        <f t="shared" si="10"/>
        <v>Cumplido</v>
      </c>
      <c r="O573" s="9"/>
      <c r="P573" s="1"/>
      <c r="Q573" s="1"/>
      <c r="R573" s="1"/>
      <c r="S573" s="1"/>
      <c r="T573" s="1"/>
      <c r="U573" s="1"/>
      <c r="V573" s="1"/>
      <c r="W573" s="1"/>
      <c r="X573" s="1"/>
      <c r="Y573" s="1"/>
    </row>
    <row r="574" spans="1:25" ht="126" x14ac:dyDescent="0.2">
      <c r="A574" s="9"/>
      <c r="B574" s="16" t="s">
        <v>30</v>
      </c>
      <c r="C574" s="5" t="s">
        <v>31</v>
      </c>
      <c r="D574" s="5" t="s">
        <v>19</v>
      </c>
      <c r="E574" s="5" t="s">
        <v>240</v>
      </c>
      <c r="F574" s="6" t="s">
        <v>1134</v>
      </c>
      <c r="G574" s="15">
        <v>0.42899999999999999</v>
      </c>
      <c r="H574" s="15">
        <v>0</v>
      </c>
      <c r="I574" s="15">
        <v>0</v>
      </c>
      <c r="J574" s="30">
        <v>0</v>
      </c>
      <c r="K574" s="30">
        <v>0</v>
      </c>
      <c r="L574" s="26">
        <v>1</v>
      </c>
      <c r="M574" s="10" t="s">
        <v>1171</v>
      </c>
      <c r="N574" s="17" t="str">
        <f t="shared" si="10"/>
        <v>Cumplido</v>
      </c>
      <c r="O574" s="9"/>
      <c r="P574" s="1"/>
      <c r="Q574" s="1"/>
      <c r="R574" s="1"/>
      <c r="S574" s="1"/>
      <c r="T574" s="1"/>
      <c r="U574" s="1"/>
      <c r="V574" s="1"/>
      <c r="W574" s="1"/>
      <c r="X574" s="1"/>
      <c r="Y574" s="1"/>
    </row>
    <row r="575" spans="1:25" ht="47.25" x14ac:dyDescent="0.2">
      <c r="A575" s="9"/>
      <c r="B575" s="16" t="s">
        <v>30</v>
      </c>
      <c r="C575" s="5" t="s">
        <v>31</v>
      </c>
      <c r="D575" s="5" t="s">
        <v>19</v>
      </c>
      <c r="E575" s="5" t="s">
        <v>240</v>
      </c>
      <c r="F575" s="6" t="s">
        <v>1135</v>
      </c>
      <c r="G575" s="15">
        <v>0.54789999999999994</v>
      </c>
      <c r="H575" s="15">
        <v>0</v>
      </c>
      <c r="I575" s="15">
        <v>0</v>
      </c>
      <c r="J575" s="30">
        <v>0</v>
      </c>
      <c r="K575" s="30">
        <v>0</v>
      </c>
      <c r="L575" s="26">
        <v>1</v>
      </c>
      <c r="M575" s="10" t="s">
        <v>1172</v>
      </c>
      <c r="N575" s="17" t="str">
        <f t="shared" si="10"/>
        <v>Cumplido</v>
      </c>
      <c r="O575" s="9"/>
      <c r="P575" s="1"/>
      <c r="Q575" s="1"/>
      <c r="R575" s="1"/>
      <c r="S575" s="1"/>
      <c r="T575" s="1"/>
      <c r="U575" s="1"/>
      <c r="V575" s="1"/>
      <c r="W575" s="1"/>
      <c r="X575" s="1"/>
      <c r="Y575" s="1"/>
    </row>
    <row r="576" spans="1:25" ht="78.75" x14ac:dyDescent="0.2">
      <c r="A576" s="9"/>
      <c r="B576" s="16" t="s">
        <v>30</v>
      </c>
      <c r="C576" s="5" t="s">
        <v>31</v>
      </c>
      <c r="D576" s="5" t="s">
        <v>19</v>
      </c>
      <c r="E576" s="5" t="s">
        <v>240</v>
      </c>
      <c r="F576" s="6" t="s">
        <v>1136</v>
      </c>
      <c r="G576" s="15">
        <v>0.34139999999999998</v>
      </c>
      <c r="H576" s="15">
        <v>0</v>
      </c>
      <c r="I576" s="15">
        <v>0</v>
      </c>
      <c r="J576" s="30">
        <v>0</v>
      </c>
      <c r="K576" s="30">
        <v>0</v>
      </c>
      <c r="L576" s="26">
        <v>1</v>
      </c>
      <c r="M576" s="10" t="s">
        <v>1173</v>
      </c>
      <c r="N576" s="17" t="str">
        <f t="shared" si="10"/>
        <v>Cumplido</v>
      </c>
      <c r="O576" s="9"/>
      <c r="P576" s="1"/>
      <c r="Q576" s="1"/>
      <c r="R576" s="1"/>
      <c r="S576" s="1"/>
      <c r="T576" s="1"/>
      <c r="U576" s="1"/>
      <c r="V576" s="1"/>
      <c r="W576" s="1"/>
      <c r="X576" s="1"/>
      <c r="Y576" s="1"/>
    </row>
    <row r="577" spans="1:25" ht="47.25" x14ac:dyDescent="0.2">
      <c r="A577" s="9"/>
      <c r="B577" s="16" t="s">
        <v>30</v>
      </c>
      <c r="C577" s="5" t="s">
        <v>31</v>
      </c>
      <c r="D577" s="5" t="s">
        <v>19</v>
      </c>
      <c r="E577" s="5" t="s">
        <v>240</v>
      </c>
      <c r="F577" s="6" t="s">
        <v>1137</v>
      </c>
      <c r="G577" s="15">
        <v>0.59420000000000006</v>
      </c>
      <c r="H577" s="15">
        <v>0</v>
      </c>
      <c r="I577" s="15">
        <v>0</v>
      </c>
      <c r="J577" s="30">
        <v>0</v>
      </c>
      <c r="K577" s="30">
        <v>0</v>
      </c>
      <c r="L577" s="26">
        <v>1</v>
      </c>
      <c r="M577" s="10" t="s">
        <v>1174</v>
      </c>
      <c r="N577" s="17" t="str">
        <f t="shared" si="10"/>
        <v>Cumplido</v>
      </c>
      <c r="O577" s="9"/>
      <c r="P577" s="1"/>
      <c r="Q577" s="1"/>
      <c r="R577" s="1"/>
      <c r="S577" s="1"/>
      <c r="T577" s="1"/>
      <c r="U577" s="1"/>
      <c r="V577" s="1"/>
      <c r="W577" s="1"/>
      <c r="X577" s="1"/>
      <c r="Y577" s="1"/>
    </row>
    <row r="578" spans="1:25" ht="78.75" x14ac:dyDescent="0.2">
      <c r="A578" s="9"/>
      <c r="B578" s="16" t="s">
        <v>30</v>
      </c>
      <c r="C578" s="5" t="s">
        <v>31</v>
      </c>
      <c r="D578" s="5" t="s">
        <v>20</v>
      </c>
      <c r="E578" s="5" t="s">
        <v>240</v>
      </c>
      <c r="F578" s="6" t="s">
        <v>1138</v>
      </c>
      <c r="G578" s="15">
        <v>0.2429</v>
      </c>
      <c r="H578" s="15">
        <v>0</v>
      </c>
      <c r="I578" s="15">
        <v>0</v>
      </c>
      <c r="J578" s="30">
        <v>0</v>
      </c>
      <c r="K578" s="30">
        <v>0</v>
      </c>
      <c r="L578" s="26">
        <v>1</v>
      </c>
      <c r="M578" s="10" t="s">
        <v>1175</v>
      </c>
      <c r="N578" s="17" t="str">
        <f t="shared" si="10"/>
        <v>Cumplido</v>
      </c>
      <c r="O578" s="9"/>
      <c r="P578" s="1"/>
      <c r="Q578" s="1"/>
      <c r="R578" s="1"/>
      <c r="S578" s="1"/>
      <c r="T578" s="1"/>
      <c r="U578" s="1"/>
      <c r="V578" s="1"/>
      <c r="W578" s="1"/>
      <c r="X578" s="1"/>
      <c r="Y578" s="1"/>
    </row>
    <row r="579" spans="1:25" ht="47.25" x14ac:dyDescent="0.2">
      <c r="A579" s="9"/>
      <c r="B579" s="16" t="s">
        <v>30</v>
      </c>
      <c r="C579" s="5" t="s">
        <v>31</v>
      </c>
      <c r="D579" s="5" t="s">
        <v>20</v>
      </c>
      <c r="E579" s="5" t="s">
        <v>240</v>
      </c>
      <c r="F579" s="6" t="s">
        <v>1139</v>
      </c>
      <c r="G579" s="15">
        <v>0.65139999999999998</v>
      </c>
      <c r="H579" s="15">
        <v>0</v>
      </c>
      <c r="I579" s="15">
        <v>0</v>
      </c>
      <c r="J579" s="30">
        <v>0</v>
      </c>
      <c r="K579" s="30">
        <v>0</v>
      </c>
      <c r="L579" s="26">
        <v>0</v>
      </c>
      <c r="M579" s="10" t="s">
        <v>267</v>
      </c>
      <c r="N579" s="17" t="str">
        <f t="shared" si="10"/>
        <v>Incumplido</v>
      </c>
      <c r="O579" s="9"/>
      <c r="P579" s="1"/>
      <c r="Q579" s="1"/>
      <c r="R579" s="1"/>
      <c r="S579" s="1"/>
      <c r="T579" s="1"/>
      <c r="U579" s="1"/>
      <c r="V579" s="1"/>
      <c r="W579" s="1"/>
      <c r="X579" s="1"/>
      <c r="Y579" s="1"/>
    </row>
    <row r="580" spans="1:25" ht="78.75" x14ac:dyDescent="0.2">
      <c r="A580" s="9"/>
      <c r="B580" s="16" t="s">
        <v>30</v>
      </c>
      <c r="C580" s="5" t="s">
        <v>31</v>
      </c>
      <c r="D580" s="5" t="s">
        <v>20</v>
      </c>
      <c r="E580" s="5" t="s">
        <v>240</v>
      </c>
      <c r="F580" s="6" t="s">
        <v>1140</v>
      </c>
      <c r="G580" s="15">
        <v>0.31929999999999997</v>
      </c>
      <c r="H580" s="15">
        <v>0</v>
      </c>
      <c r="I580" s="15">
        <v>0</v>
      </c>
      <c r="J580" s="30">
        <v>0</v>
      </c>
      <c r="K580" s="30">
        <v>0</v>
      </c>
      <c r="L580" s="26">
        <v>1</v>
      </c>
      <c r="M580" s="10" t="s">
        <v>1176</v>
      </c>
      <c r="N580" s="17" t="str">
        <f t="shared" si="10"/>
        <v>Cumplido</v>
      </c>
      <c r="O580" s="9"/>
      <c r="P580" s="1"/>
      <c r="Q580" s="1"/>
      <c r="R580" s="1"/>
      <c r="S580" s="1"/>
      <c r="T580" s="1"/>
      <c r="U580" s="1"/>
      <c r="V580" s="1"/>
      <c r="W580" s="1"/>
      <c r="X580" s="1"/>
      <c r="Y580" s="1"/>
    </row>
    <row r="581" spans="1:25" ht="173.25" x14ac:dyDescent="0.2">
      <c r="A581" s="9"/>
      <c r="B581" s="16" t="s">
        <v>30</v>
      </c>
      <c r="C581" s="5" t="s">
        <v>31</v>
      </c>
      <c r="D581" s="5" t="s">
        <v>20</v>
      </c>
      <c r="E581" s="5" t="s">
        <v>240</v>
      </c>
      <c r="F581" s="6" t="s">
        <v>1141</v>
      </c>
      <c r="G581" s="15">
        <v>0.25140000000000001</v>
      </c>
      <c r="H581" s="15">
        <v>0</v>
      </c>
      <c r="I581" s="15">
        <v>0</v>
      </c>
      <c r="J581" s="30">
        <v>0</v>
      </c>
      <c r="K581" s="30">
        <v>0</v>
      </c>
      <c r="L581" s="26">
        <v>1</v>
      </c>
      <c r="M581" s="10" t="s">
        <v>1177</v>
      </c>
      <c r="N581" s="17" t="str">
        <f t="shared" si="10"/>
        <v>Cumplido</v>
      </c>
      <c r="O581" s="9"/>
      <c r="P581" s="1"/>
      <c r="Q581" s="1"/>
      <c r="R581" s="1"/>
      <c r="S581" s="1"/>
      <c r="T581" s="1"/>
      <c r="U581" s="1"/>
      <c r="V581" s="1"/>
      <c r="W581" s="1"/>
      <c r="X581" s="1"/>
      <c r="Y581" s="1"/>
    </row>
    <row r="582" spans="1:25" ht="47.25" x14ac:dyDescent="0.2">
      <c r="A582" s="9"/>
      <c r="B582" s="16" t="s">
        <v>30</v>
      </c>
      <c r="C582" s="5" t="s">
        <v>31</v>
      </c>
      <c r="D582" s="5" t="s">
        <v>20</v>
      </c>
      <c r="E582" s="5" t="s">
        <v>240</v>
      </c>
      <c r="F582" s="6" t="s">
        <v>1142</v>
      </c>
      <c r="G582" s="15">
        <v>0.54349999999999998</v>
      </c>
      <c r="H582" s="15">
        <v>0</v>
      </c>
      <c r="I582" s="15">
        <v>0</v>
      </c>
      <c r="J582" s="30">
        <v>0</v>
      </c>
      <c r="K582" s="30">
        <v>0</v>
      </c>
      <c r="L582" s="26">
        <v>1</v>
      </c>
      <c r="M582" s="10" t="s">
        <v>1178</v>
      </c>
      <c r="N582" s="17" t="str">
        <f t="shared" si="10"/>
        <v>Cumplido</v>
      </c>
      <c r="O582" s="9"/>
      <c r="P582" s="1"/>
      <c r="Q582" s="1"/>
      <c r="R582" s="1"/>
      <c r="S582" s="1"/>
      <c r="T582" s="1"/>
      <c r="U582" s="1"/>
      <c r="V582" s="1"/>
      <c r="W582" s="1"/>
      <c r="X582" s="1"/>
      <c r="Y582" s="1"/>
    </row>
    <row r="583" spans="1:25" ht="78.75" x14ac:dyDescent="0.2">
      <c r="A583" s="9"/>
      <c r="B583" s="16" t="s">
        <v>30</v>
      </c>
      <c r="C583" s="5" t="s">
        <v>31</v>
      </c>
      <c r="D583" s="5" t="s">
        <v>20</v>
      </c>
      <c r="E583" s="5" t="s">
        <v>240</v>
      </c>
      <c r="F583" s="6" t="s">
        <v>1143</v>
      </c>
      <c r="G583" s="15">
        <v>0.45419999999999999</v>
      </c>
      <c r="H583" s="15">
        <v>0</v>
      </c>
      <c r="I583" s="15">
        <v>0</v>
      </c>
      <c r="J583" s="30">
        <v>0</v>
      </c>
      <c r="K583" s="30">
        <v>0</v>
      </c>
      <c r="L583" s="26"/>
      <c r="M583" s="10" t="s">
        <v>1179</v>
      </c>
      <c r="N583" s="17" t="str">
        <f t="shared" si="10"/>
        <v>Incumplido</v>
      </c>
      <c r="O583" s="9"/>
      <c r="P583" s="1"/>
      <c r="Q583" s="1"/>
      <c r="R583" s="1"/>
      <c r="S583" s="1"/>
      <c r="T583" s="1"/>
      <c r="U583" s="1"/>
      <c r="V583" s="1"/>
      <c r="W583" s="1"/>
      <c r="X583" s="1"/>
      <c r="Y583" s="1"/>
    </row>
    <row r="584" spans="1:25" ht="47.25" x14ac:dyDescent="0.2">
      <c r="A584" s="9"/>
      <c r="B584" s="16" t="s">
        <v>30</v>
      </c>
      <c r="C584" s="5" t="s">
        <v>31</v>
      </c>
      <c r="D584" s="5" t="s">
        <v>20</v>
      </c>
      <c r="E584" s="5" t="s">
        <v>240</v>
      </c>
      <c r="F584" s="6" t="s">
        <v>1144</v>
      </c>
      <c r="G584" s="15">
        <v>0.3589</v>
      </c>
      <c r="H584" s="15">
        <v>0</v>
      </c>
      <c r="I584" s="15">
        <v>0</v>
      </c>
      <c r="J584" s="30">
        <v>0</v>
      </c>
      <c r="K584" s="30">
        <v>0</v>
      </c>
      <c r="L584" s="26"/>
      <c r="M584" s="10" t="s">
        <v>1180</v>
      </c>
      <c r="N584" s="17" t="str">
        <f t="shared" si="10"/>
        <v>Incumplido</v>
      </c>
      <c r="O584" s="9"/>
      <c r="P584" s="1"/>
      <c r="Q584" s="1"/>
      <c r="R584" s="1"/>
      <c r="S584" s="1"/>
      <c r="T584" s="1"/>
      <c r="U584" s="1"/>
      <c r="V584" s="1"/>
      <c r="W584" s="1"/>
      <c r="X584" s="1"/>
      <c r="Y584" s="1"/>
    </row>
    <row r="585" spans="1:25" ht="63" x14ac:dyDescent="0.2">
      <c r="A585" s="9"/>
      <c r="B585" s="16" t="s">
        <v>30</v>
      </c>
      <c r="C585" s="5" t="s">
        <v>31</v>
      </c>
      <c r="D585" s="5" t="s">
        <v>20</v>
      </c>
      <c r="E585" s="5" t="s">
        <v>240</v>
      </c>
      <c r="F585" s="6" t="s">
        <v>1145</v>
      </c>
      <c r="G585" s="15">
        <v>0.86170000000000002</v>
      </c>
      <c r="H585" s="15">
        <v>0</v>
      </c>
      <c r="I585" s="15">
        <v>0</v>
      </c>
      <c r="J585" s="30">
        <v>0</v>
      </c>
      <c r="K585" s="30">
        <v>0</v>
      </c>
      <c r="L585" s="26">
        <v>1</v>
      </c>
      <c r="M585" s="10" t="s">
        <v>1146</v>
      </c>
      <c r="N585" s="17" t="str">
        <f t="shared" si="10"/>
        <v>Cumplido</v>
      </c>
      <c r="O585" s="9"/>
      <c r="P585" s="1"/>
      <c r="Q585" s="1"/>
      <c r="R585" s="1"/>
      <c r="S585" s="1"/>
      <c r="T585" s="1"/>
      <c r="U585" s="1"/>
      <c r="V585" s="1"/>
      <c r="W585" s="1"/>
      <c r="X585" s="1"/>
      <c r="Y585" s="1"/>
    </row>
    <row r="586" spans="1:25" ht="63" x14ac:dyDescent="0.2">
      <c r="A586" s="9"/>
      <c r="B586" s="16" t="s">
        <v>30</v>
      </c>
      <c r="C586" s="5" t="s">
        <v>31</v>
      </c>
      <c r="D586" s="5" t="s">
        <v>21</v>
      </c>
      <c r="E586" s="5" t="s">
        <v>240</v>
      </c>
      <c r="F586" s="6" t="s">
        <v>1147</v>
      </c>
      <c r="G586" s="15">
        <v>0.63790000000000002</v>
      </c>
      <c r="H586" s="15">
        <v>0</v>
      </c>
      <c r="I586" s="15">
        <v>0</v>
      </c>
      <c r="J586" s="30">
        <v>0</v>
      </c>
      <c r="K586" s="30">
        <v>0</v>
      </c>
      <c r="L586" s="26">
        <v>0</v>
      </c>
      <c r="M586" s="10" t="s">
        <v>267</v>
      </c>
      <c r="N586" s="17" t="str">
        <f t="shared" si="10"/>
        <v>Incumplido</v>
      </c>
      <c r="O586" s="9"/>
      <c r="P586" s="1"/>
      <c r="Q586" s="1"/>
      <c r="R586" s="1"/>
      <c r="S586" s="1"/>
      <c r="T586" s="1"/>
      <c r="U586" s="1"/>
      <c r="V586" s="1"/>
      <c r="W586" s="1"/>
      <c r="X586" s="1"/>
      <c r="Y586" s="1"/>
    </row>
    <row r="587" spans="1:25" ht="94.5" x14ac:dyDescent="0.2">
      <c r="A587" s="9"/>
      <c r="B587" s="16" t="s">
        <v>30</v>
      </c>
      <c r="C587" s="5" t="s">
        <v>31</v>
      </c>
      <c r="D587" s="5" t="s">
        <v>21</v>
      </c>
      <c r="E587" s="5" t="s">
        <v>240</v>
      </c>
      <c r="F587" s="6" t="s">
        <v>1148</v>
      </c>
      <c r="G587" s="15">
        <v>0.55430000000000001</v>
      </c>
      <c r="H587" s="15">
        <v>0</v>
      </c>
      <c r="I587" s="15">
        <v>0</v>
      </c>
      <c r="J587" s="30">
        <v>0</v>
      </c>
      <c r="K587" s="30">
        <v>0</v>
      </c>
      <c r="L587" s="26">
        <v>1</v>
      </c>
      <c r="M587" s="10" t="s">
        <v>1181</v>
      </c>
      <c r="N587" s="17" t="str">
        <f t="shared" si="10"/>
        <v>Cumplido</v>
      </c>
      <c r="O587" s="9"/>
      <c r="P587" s="1"/>
      <c r="Q587" s="1"/>
      <c r="R587" s="1"/>
      <c r="S587" s="1"/>
      <c r="T587" s="1"/>
      <c r="U587" s="1"/>
      <c r="V587" s="1"/>
      <c r="W587" s="1"/>
      <c r="X587" s="1"/>
      <c r="Y587" s="1"/>
    </row>
    <row r="588" spans="1:25" ht="63" x14ac:dyDescent="0.2">
      <c r="A588" s="9"/>
      <c r="B588" s="16" t="s">
        <v>30</v>
      </c>
      <c r="C588" s="5" t="s">
        <v>31</v>
      </c>
      <c r="D588" s="5" t="s">
        <v>21</v>
      </c>
      <c r="E588" s="5" t="s">
        <v>240</v>
      </c>
      <c r="F588" s="6" t="s">
        <v>1149</v>
      </c>
      <c r="G588" s="15">
        <v>0.62709999999999999</v>
      </c>
      <c r="H588" s="15">
        <v>0</v>
      </c>
      <c r="I588" s="15">
        <v>0</v>
      </c>
      <c r="J588" s="30">
        <v>0</v>
      </c>
      <c r="K588" s="30">
        <v>0</v>
      </c>
      <c r="L588" s="26">
        <v>0</v>
      </c>
      <c r="M588" s="10" t="s">
        <v>267</v>
      </c>
      <c r="N588" s="17" t="str">
        <f t="shared" si="10"/>
        <v>Incumplido</v>
      </c>
      <c r="O588" s="9"/>
      <c r="P588" s="1"/>
      <c r="Q588" s="1"/>
      <c r="R588" s="1"/>
      <c r="S588" s="1"/>
      <c r="T588" s="1"/>
      <c r="U588" s="1"/>
      <c r="V588" s="1"/>
      <c r="W588" s="1"/>
      <c r="X588" s="1"/>
      <c r="Y588" s="1"/>
    </row>
    <row r="589" spans="1:25" ht="252" x14ac:dyDescent="0.2">
      <c r="A589" s="9"/>
      <c r="B589" s="16" t="s">
        <v>30</v>
      </c>
      <c r="C589" s="5" t="s">
        <v>31</v>
      </c>
      <c r="D589" s="5" t="s">
        <v>21</v>
      </c>
      <c r="E589" s="5" t="s">
        <v>240</v>
      </c>
      <c r="F589" s="6" t="s">
        <v>1150</v>
      </c>
      <c r="G589" s="15">
        <v>0.63419999999999999</v>
      </c>
      <c r="H589" s="15">
        <v>0</v>
      </c>
      <c r="I589" s="15">
        <v>0</v>
      </c>
      <c r="J589" s="30">
        <v>0</v>
      </c>
      <c r="K589" s="30">
        <v>0</v>
      </c>
      <c r="L589" s="26">
        <v>1</v>
      </c>
      <c r="M589" s="10" t="s">
        <v>1182</v>
      </c>
      <c r="N589" s="17" t="str">
        <f t="shared" si="10"/>
        <v>Cumplido</v>
      </c>
      <c r="O589" s="9"/>
      <c r="P589" s="1"/>
      <c r="Q589" s="1"/>
      <c r="R589" s="1"/>
      <c r="S589" s="1"/>
      <c r="T589" s="1"/>
      <c r="U589" s="1"/>
      <c r="V589" s="1"/>
      <c r="W589" s="1"/>
      <c r="X589" s="1"/>
      <c r="Y589" s="1"/>
    </row>
    <row r="590" spans="1:25" ht="94.5" x14ac:dyDescent="0.2">
      <c r="A590" s="9"/>
      <c r="B590" s="16" t="s">
        <v>30</v>
      </c>
      <c r="C590" s="5" t="s">
        <v>31</v>
      </c>
      <c r="D590" s="5" t="s">
        <v>21</v>
      </c>
      <c r="E590" s="5" t="s">
        <v>240</v>
      </c>
      <c r="F590" s="6" t="s">
        <v>1151</v>
      </c>
      <c r="G590" s="15">
        <v>0.45479999999999998</v>
      </c>
      <c r="H590" s="15">
        <v>0</v>
      </c>
      <c r="I590" s="15">
        <v>0</v>
      </c>
      <c r="J590" s="30">
        <v>0</v>
      </c>
      <c r="K590" s="30">
        <v>0</v>
      </c>
      <c r="L590" s="26">
        <v>1</v>
      </c>
      <c r="M590" s="10" t="s">
        <v>1183</v>
      </c>
      <c r="N590" s="17" t="str">
        <f t="shared" si="10"/>
        <v>Cumplido</v>
      </c>
      <c r="O590" s="9"/>
      <c r="P590" s="1"/>
      <c r="Q590" s="1"/>
      <c r="R590" s="1"/>
      <c r="S590" s="1"/>
      <c r="T590" s="1"/>
      <c r="U590" s="1"/>
      <c r="V590" s="1"/>
      <c r="W590" s="1"/>
      <c r="X590" s="1"/>
      <c r="Y590" s="1"/>
    </row>
    <row r="591" spans="1:25" ht="78.75" x14ac:dyDescent="0.2">
      <c r="A591" s="9"/>
      <c r="B591" s="16" t="s">
        <v>30</v>
      </c>
      <c r="C591" s="5" t="s">
        <v>31</v>
      </c>
      <c r="D591" s="5" t="s">
        <v>21</v>
      </c>
      <c r="E591" s="5" t="s">
        <v>240</v>
      </c>
      <c r="F591" s="6" t="s">
        <v>1152</v>
      </c>
      <c r="G591" s="15">
        <v>0.77569999999999995</v>
      </c>
      <c r="H591" s="15">
        <v>0</v>
      </c>
      <c r="I591" s="15">
        <v>0</v>
      </c>
      <c r="J591" s="30">
        <v>0</v>
      </c>
      <c r="K591" s="30">
        <v>0</v>
      </c>
      <c r="L591" s="26">
        <v>1</v>
      </c>
      <c r="M591" s="10" t="s">
        <v>1184</v>
      </c>
      <c r="N591" s="17" t="str">
        <f t="shared" si="10"/>
        <v>Cumplido</v>
      </c>
      <c r="O591" s="9"/>
      <c r="P591" s="1"/>
      <c r="Q591" s="1"/>
      <c r="R591" s="1"/>
      <c r="S591" s="1"/>
      <c r="T591" s="1"/>
      <c r="U591" s="1"/>
      <c r="V591" s="1"/>
      <c r="W591" s="1"/>
      <c r="X591" s="1"/>
      <c r="Y591" s="1"/>
    </row>
    <row r="592" spans="1:25" ht="47.25" x14ac:dyDescent="0.2">
      <c r="A592" s="9"/>
      <c r="B592" s="16" t="s">
        <v>30</v>
      </c>
      <c r="C592" s="5" t="s">
        <v>31</v>
      </c>
      <c r="D592" s="5" t="s">
        <v>21</v>
      </c>
      <c r="E592" s="5" t="s">
        <v>240</v>
      </c>
      <c r="F592" s="6" t="s">
        <v>1153</v>
      </c>
      <c r="G592" s="15">
        <v>0.88569999999999993</v>
      </c>
      <c r="H592" s="15">
        <v>0</v>
      </c>
      <c r="I592" s="15">
        <v>0</v>
      </c>
      <c r="J592" s="30">
        <v>0</v>
      </c>
      <c r="K592" s="30">
        <v>0</v>
      </c>
      <c r="L592" s="26">
        <v>1</v>
      </c>
      <c r="M592" s="10" t="s">
        <v>1185</v>
      </c>
      <c r="N592" s="17" t="str">
        <f t="shared" si="10"/>
        <v>Cumplido</v>
      </c>
      <c r="O592" s="9"/>
      <c r="P592" s="1"/>
      <c r="Q592" s="1"/>
      <c r="R592" s="1"/>
      <c r="S592" s="1"/>
      <c r="T592" s="1"/>
      <c r="U592" s="1"/>
      <c r="V592" s="1"/>
      <c r="W592" s="1"/>
      <c r="X592" s="1"/>
      <c r="Y592" s="1"/>
    </row>
    <row r="593" spans="1:25" ht="94.5" x14ac:dyDescent="0.2">
      <c r="A593" s="9"/>
      <c r="B593" s="16" t="s">
        <v>30</v>
      </c>
      <c r="C593" s="5" t="s">
        <v>31</v>
      </c>
      <c r="D593" s="5" t="s">
        <v>21</v>
      </c>
      <c r="E593" s="5" t="s">
        <v>240</v>
      </c>
      <c r="F593" s="6" t="s">
        <v>1154</v>
      </c>
      <c r="G593" s="15">
        <v>0.7006</v>
      </c>
      <c r="H593" s="15">
        <v>0</v>
      </c>
      <c r="I593" s="15">
        <v>0</v>
      </c>
      <c r="J593" s="30">
        <v>0</v>
      </c>
      <c r="K593" s="30">
        <v>0</v>
      </c>
      <c r="L593" s="26"/>
      <c r="M593" s="10" t="s">
        <v>1186</v>
      </c>
      <c r="N593" s="17" t="str">
        <f t="shared" si="10"/>
        <v>Incumplido</v>
      </c>
      <c r="O593" s="9"/>
      <c r="P593" s="1"/>
      <c r="Q593" s="1"/>
      <c r="R593" s="1"/>
      <c r="S593" s="1"/>
      <c r="T593" s="1"/>
      <c r="U593" s="1"/>
      <c r="V593" s="1"/>
      <c r="W593" s="1"/>
      <c r="X593" s="1"/>
      <c r="Y593" s="1"/>
    </row>
    <row r="594" spans="1:25" ht="299.25" x14ac:dyDescent="0.2">
      <c r="A594" s="9"/>
      <c r="B594" s="16" t="s">
        <v>30</v>
      </c>
      <c r="C594" s="5" t="s">
        <v>31</v>
      </c>
      <c r="D594" s="5" t="s">
        <v>22</v>
      </c>
      <c r="E594" s="5" t="s">
        <v>240</v>
      </c>
      <c r="F594" s="6" t="s">
        <v>1155</v>
      </c>
      <c r="G594" s="15">
        <v>0.71329999999999993</v>
      </c>
      <c r="H594" s="15">
        <v>0</v>
      </c>
      <c r="I594" s="15">
        <v>0</v>
      </c>
      <c r="J594" s="30">
        <v>0</v>
      </c>
      <c r="K594" s="30">
        <v>0</v>
      </c>
      <c r="L594" s="26">
        <v>1</v>
      </c>
      <c r="M594" s="10" t="s">
        <v>1187</v>
      </c>
      <c r="N594" s="17" t="str">
        <f t="shared" si="10"/>
        <v>Cumplido</v>
      </c>
      <c r="O594" s="9"/>
      <c r="P594" s="1"/>
      <c r="Q594" s="1"/>
      <c r="R594" s="1"/>
      <c r="S594" s="1"/>
      <c r="T594" s="1"/>
      <c r="U594" s="1"/>
      <c r="V594" s="1"/>
      <c r="W594" s="1"/>
      <c r="X594" s="1"/>
      <c r="Y594" s="1"/>
    </row>
    <row r="595" spans="1:25" ht="236.25" x14ac:dyDescent="0.2">
      <c r="A595" s="9"/>
      <c r="B595" s="16" t="s">
        <v>30</v>
      </c>
      <c r="C595" s="5" t="s">
        <v>31</v>
      </c>
      <c r="D595" s="5" t="s">
        <v>22</v>
      </c>
      <c r="E595" s="5" t="s">
        <v>240</v>
      </c>
      <c r="F595" s="6" t="s">
        <v>1156</v>
      </c>
      <c r="G595" s="15">
        <v>0.59279999999999999</v>
      </c>
      <c r="H595" s="15">
        <v>0</v>
      </c>
      <c r="I595" s="15">
        <v>0</v>
      </c>
      <c r="J595" s="30">
        <v>0</v>
      </c>
      <c r="K595" s="30">
        <v>0</v>
      </c>
      <c r="L595" s="26">
        <v>1</v>
      </c>
      <c r="M595" s="10" t="s">
        <v>1188</v>
      </c>
      <c r="N595" s="17" t="str">
        <f t="shared" si="10"/>
        <v>Cumplido</v>
      </c>
      <c r="O595" s="9"/>
      <c r="P595" s="1"/>
      <c r="Q595" s="1"/>
      <c r="R595" s="1"/>
      <c r="S595" s="1"/>
      <c r="T595" s="1"/>
      <c r="U595" s="1"/>
      <c r="V595" s="1"/>
      <c r="W595" s="1"/>
      <c r="X595" s="1"/>
      <c r="Y595" s="1"/>
    </row>
    <row r="596" spans="1:25" ht="346.5" x14ac:dyDescent="0.2">
      <c r="A596" s="9"/>
      <c r="B596" s="16" t="s">
        <v>30</v>
      </c>
      <c r="C596" s="5" t="s">
        <v>31</v>
      </c>
      <c r="D596" s="5" t="s">
        <v>22</v>
      </c>
      <c r="E596" s="5" t="s">
        <v>240</v>
      </c>
      <c r="F596" s="6" t="s">
        <v>1157</v>
      </c>
      <c r="G596" s="15">
        <v>0.61039999999999994</v>
      </c>
      <c r="H596" s="15">
        <v>0</v>
      </c>
      <c r="I596" s="15">
        <v>0</v>
      </c>
      <c r="J596" s="30">
        <v>0</v>
      </c>
      <c r="K596" s="30">
        <v>0</v>
      </c>
      <c r="L596" s="26">
        <v>1</v>
      </c>
      <c r="M596" s="10" t="s">
        <v>1189</v>
      </c>
      <c r="N596" s="17" t="str">
        <f t="shared" si="10"/>
        <v>Cumplido</v>
      </c>
      <c r="O596" s="9"/>
      <c r="P596" s="1"/>
      <c r="Q596" s="1"/>
      <c r="R596" s="1"/>
      <c r="S596" s="1"/>
      <c r="T596" s="1"/>
      <c r="U596" s="1"/>
      <c r="V596" s="1"/>
      <c r="W596" s="1"/>
      <c r="X596" s="1"/>
      <c r="Y596" s="1"/>
    </row>
    <row r="597" spans="1:25" ht="362.25" x14ac:dyDescent="0.2">
      <c r="A597" s="9"/>
      <c r="B597" s="16" t="s">
        <v>30</v>
      </c>
      <c r="C597" s="5" t="s">
        <v>31</v>
      </c>
      <c r="D597" s="5" t="s">
        <v>22</v>
      </c>
      <c r="E597" s="5" t="s">
        <v>240</v>
      </c>
      <c r="F597" s="6" t="s">
        <v>1158</v>
      </c>
      <c r="G597" s="15">
        <v>0.83510000000000006</v>
      </c>
      <c r="H597" s="15">
        <v>0</v>
      </c>
      <c r="I597" s="15">
        <v>0</v>
      </c>
      <c r="J597" s="30">
        <v>0</v>
      </c>
      <c r="K597" s="30">
        <v>0</v>
      </c>
      <c r="L597" s="26">
        <v>1</v>
      </c>
      <c r="M597" s="10" t="s">
        <v>1190</v>
      </c>
      <c r="N597" s="17" t="str">
        <f t="shared" si="10"/>
        <v>Cumplido</v>
      </c>
      <c r="O597" s="9"/>
      <c r="P597" s="1"/>
      <c r="Q597" s="1"/>
      <c r="R597" s="1"/>
      <c r="S597" s="1"/>
      <c r="T597" s="1"/>
      <c r="U597" s="1"/>
      <c r="V597" s="1"/>
      <c r="W597" s="1"/>
      <c r="X597" s="1"/>
      <c r="Y597" s="1"/>
    </row>
    <row r="598" spans="1:25" ht="409.5" x14ac:dyDescent="0.2">
      <c r="A598" s="9"/>
      <c r="B598" s="16" t="s">
        <v>30</v>
      </c>
      <c r="C598" s="5" t="s">
        <v>31</v>
      </c>
      <c r="D598" s="5" t="s">
        <v>22</v>
      </c>
      <c r="E598" s="5" t="s">
        <v>240</v>
      </c>
      <c r="F598" s="6" t="s">
        <v>1159</v>
      </c>
      <c r="G598" s="15">
        <v>0.60070000000000001</v>
      </c>
      <c r="H598" s="15">
        <v>0</v>
      </c>
      <c r="I598" s="15">
        <v>0</v>
      </c>
      <c r="J598" s="30">
        <v>0</v>
      </c>
      <c r="K598" s="30">
        <v>0</v>
      </c>
      <c r="L598" s="26">
        <v>1</v>
      </c>
      <c r="M598" s="10" t="s">
        <v>1191</v>
      </c>
      <c r="N598" s="17" t="str">
        <f t="shared" si="10"/>
        <v>Cumplido</v>
      </c>
      <c r="O598" s="9"/>
      <c r="P598" s="1"/>
      <c r="Q598" s="1"/>
      <c r="R598" s="1"/>
      <c r="S598" s="1"/>
      <c r="T598" s="1"/>
      <c r="U598" s="1"/>
      <c r="V598" s="1"/>
      <c r="W598" s="1"/>
      <c r="X598" s="1"/>
      <c r="Y598" s="1"/>
    </row>
    <row r="599" spans="1:25" ht="94.5" x14ac:dyDescent="0.2">
      <c r="A599" s="9"/>
      <c r="B599" s="16" t="s">
        <v>30</v>
      </c>
      <c r="C599" s="5" t="s">
        <v>31</v>
      </c>
      <c r="D599" s="5" t="s">
        <v>23</v>
      </c>
      <c r="E599" s="5" t="s">
        <v>240</v>
      </c>
      <c r="F599" s="6" t="s">
        <v>1160</v>
      </c>
      <c r="G599" s="15">
        <v>0.1653</v>
      </c>
      <c r="H599" s="15">
        <v>0</v>
      </c>
      <c r="I599" s="15">
        <v>0</v>
      </c>
      <c r="J599" s="30">
        <v>0</v>
      </c>
      <c r="K599" s="30">
        <v>0</v>
      </c>
      <c r="L599" s="26">
        <v>1</v>
      </c>
      <c r="M599" s="10" t="s">
        <v>1192</v>
      </c>
      <c r="N599" s="17" t="str">
        <f t="shared" si="10"/>
        <v>Cumplido</v>
      </c>
      <c r="O599" s="9"/>
      <c r="P599" s="1"/>
      <c r="Q599" s="1"/>
      <c r="R599" s="1"/>
      <c r="S599" s="1"/>
      <c r="T599" s="1"/>
      <c r="U599" s="1"/>
      <c r="V599" s="1"/>
      <c r="W599" s="1"/>
      <c r="X599" s="1"/>
      <c r="Y599" s="1"/>
    </row>
    <row r="600" spans="1:25" ht="94.5" x14ac:dyDescent="0.2">
      <c r="A600" s="9"/>
      <c r="B600" s="16" t="s">
        <v>30</v>
      </c>
      <c r="C600" s="5" t="s">
        <v>31</v>
      </c>
      <c r="D600" s="5" t="s">
        <v>23</v>
      </c>
      <c r="E600" s="5" t="s">
        <v>240</v>
      </c>
      <c r="F600" s="6" t="s">
        <v>1161</v>
      </c>
      <c r="G600" s="15">
        <v>0.41060000000000002</v>
      </c>
      <c r="H600" s="15">
        <v>0</v>
      </c>
      <c r="I600" s="15">
        <v>0</v>
      </c>
      <c r="J600" s="30">
        <v>0</v>
      </c>
      <c r="K600" s="30">
        <v>0</v>
      </c>
      <c r="L600" s="26">
        <v>1</v>
      </c>
      <c r="M600" s="10" t="s">
        <v>1193</v>
      </c>
      <c r="N600" s="17" t="str">
        <f t="shared" si="10"/>
        <v>Cumplido</v>
      </c>
      <c r="O600" s="9"/>
      <c r="P600" s="1"/>
      <c r="Q600" s="1"/>
      <c r="R600" s="1"/>
      <c r="S600" s="1"/>
      <c r="T600" s="1"/>
      <c r="U600" s="1"/>
      <c r="V600" s="1"/>
      <c r="W600" s="1"/>
      <c r="X600" s="1"/>
      <c r="Y600" s="1"/>
    </row>
    <row r="601" spans="1:25" ht="110.25" x14ac:dyDescent="0.2">
      <c r="A601" s="9"/>
      <c r="B601" s="16" t="s">
        <v>30</v>
      </c>
      <c r="C601" s="5" t="s">
        <v>31</v>
      </c>
      <c r="D601" s="5" t="s">
        <v>23</v>
      </c>
      <c r="E601" s="5" t="s">
        <v>240</v>
      </c>
      <c r="F601" s="6" t="s">
        <v>1162</v>
      </c>
      <c r="G601" s="15">
        <v>0.8861</v>
      </c>
      <c r="H601" s="15">
        <v>0</v>
      </c>
      <c r="I601" s="15">
        <v>0</v>
      </c>
      <c r="J601" s="30">
        <v>0</v>
      </c>
      <c r="K601" s="30">
        <v>0</v>
      </c>
      <c r="L601" s="26">
        <v>1</v>
      </c>
      <c r="M601" s="10" t="s">
        <v>1194</v>
      </c>
      <c r="N601" s="17" t="str">
        <f t="shared" si="10"/>
        <v>Cumplido</v>
      </c>
      <c r="O601" s="9"/>
      <c r="P601" s="1"/>
      <c r="Q601" s="1"/>
      <c r="R601" s="1"/>
      <c r="S601" s="1"/>
      <c r="T601" s="1"/>
      <c r="U601" s="1"/>
      <c r="V601" s="1"/>
      <c r="W601" s="1"/>
      <c r="X601" s="1"/>
      <c r="Y601" s="1"/>
    </row>
    <row r="602" spans="1:25" ht="94.5" x14ac:dyDescent="0.2">
      <c r="A602" s="9"/>
      <c r="B602" s="16" t="s">
        <v>30</v>
      </c>
      <c r="C602" s="5" t="s">
        <v>31</v>
      </c>
      <c r="D602" s="5" t="s">
        <v>23</v>
      </c>
      <c r="E602" s="5" t="s">
        <v>240</v>
      </c>
      <c r="F602" s="6" t="s">
        <v>1163</v>
      </c>
      <c r="G602" s="15">
        <v>0.46399999999999997</v>
      </c>
      <c r="H602" s="15">
        <v>0</v>
      </c>
      <c r="I602" s="15">
        <v>0</v>
      </c>
      <c r="J602" s="30">
        <v>0</v>
      </c>
      <c r="K602" s="30">
        <v>0</v>
      </c>
      <c r="L602" s="26">
        <v>1</v>
      </c>
      <c r="M602" s="10" t="s">
        <v>1195</v>
      </c>
      <c r="N602" s="17" t="str">
        <f t="shared" si="10"/>
        <v>Cumplido</v>
      </c>
      <c r="O602" s="9"/>
      <c r="P602" s="1"/>
      <c r="Q602" s="1"/>
      <c r="R602" s="1"/>
      <c r="S602" s="1"/>
      <c r="T602" s="1"/>
      <c r="U602" s="1"/>
      <c r="V602" s="1"/>
      <c r="W602" s="1"/>
      <c r="X602" s="1"/>
      <c r="Y602" s="1"/>
    </row>
    <row r="603" spans="1:25" ht="63" x14ac:dyDescent="0.2">
      <c r="A603" s="9"/>
      <c r="B603" s="16" t="s">
        <v>30</v>
      </c>
      <c r="C603" s="5" t="s">
        <v>31</v>
      </c>
      <c r="D603" s="5" t="s">
        <v>23</v>
      </c>
      <c r="E603" s="5" t="s">
        <v>240</v>
      </c>
      <c r="F603" s="6" t="s">
        <v>1164</v>
      </c>
      <c r="G603" s="15">
        <v>0.33210000000000001</v>
      </c>
      <c r="H603" s="15">
        <v>0</v>
      </c>
      <c r="I603" s="15">
        <v>0</v>
      </c>
      <c r="J603" s="30">
        <v>0</v>
      </c>
      <c r="K603" s="30">
        <v>0</v>
      </c>
      <c r="L603" s="26">
        <v>1</v>
      </c>
      <c r="M603" s="10" t="s">
        <v>1196</v>
      </c>
      <c r="N603" s="17" t="str">
        <f t="shared" si="10"/>
        <v>Cumplido</v>
      </c>
      <c r="O603" s="9"/>
      <c r="P603" s="1"/>
      <c r="Q603" s="1"/>
      <c r="R603" s="1"/>
      <c r="S603" s="1"/>
      <c r="T603" s="1"/>
      <c r="U603" s="1"/>
      <c r="V603" s="1"/>
      <c r="W603" s="1"/>
      <c r="X603" s="1"/>
      <c r="Y603" s="1"/>
    </row>
    <row r="604" spans="1:25" ht="63" x14ac:dyDescent="0.2">
      <c r="A604" s="9"/>
      <c r="B604" s="16" t="s">
        <v>30</v>
      </c>
      <c r="C604" s="5" t="s">
        <v>31</v>
      </c>
      <c r="D604" s="5" t="s">
        <v>23</v>
      </c>
      <c r="E604" s="5" t="s">
        <v>240</v>
      </c>
      <c r="F604" s="6" t="s">
        <v>1165</v>
      </c>
      <c r="G604" s="15">
        <v>0.3901</v>
      </c>
      <c r="H604" s="15">
        <v>0</v>
      </c>
      <c r="I604" s="15">
        <v>0</v>
      </c>
      <c r="J604" s="30">
        <v>0</v>
      </c>
      <c r="K604" s="30">
        <v>0</v>
      </c>
      <c r="L604" s="26">
        <v>1</v>
      </c>
      <c r="M604" s="10" t="s">
        <v>1197</v>
      </c>
      <c r="N604" s="17" t="str">
        <f t="shared" si="10"/>
        <v>Cumplido</v>
      </c>
      <c r="O604" s="9"/>
      <c r="P604" s="1"/>
      <c r="Q604" s="1"/>
      <c r="R604" s="1"/>
      <c r="S604" s="1"/>
      <c r="T604" s="1"/>
      <c r="U604" s="1"/>
      <c r="V604" s="1"/>
      <c r="W604" s="1"/>
      <c r="X604" s="1"/>
      <c r="Y604" s="1"/>
    </row>
    <row r="605" spans="1:25" ht="330.75" x14ac:dyDescent="0.2">
      <c r="A605" s="9"/>
      <c r="B605" s="16" t="s">
        <v>30</v>
      </c>
      <c r="C605" s="5" t="s">
        <v>31</v>
      </c>
      <c r="D605" s="5" t="s">
        <v>23</v>
      </c>
      <c r="E605" s="5" t="s">
        <v>240</v>
      </c>
      <c r="F605" s="6" t="s">
        <v>1166</v>
      </c>
      <c r="G605" s="15">
        <v>0.58750000000000002</v>
      </c>
      <c r="H605" s="15">
        <v>0</v>
      </c>
      <c r="I605" s="15">
        <v>0</v>
      </c>
      <c r="J605" s="30">
        <v>0</v>
      </c>
      <c r="K605" s="30">
        <v>0</v>
      </c>
      <c r="L605" s="26">
        <v>1</v>
      </c>
      <c r="M605" s="10" t="s">
        <v>1198</v>
      </c>
      <c r="N605" s="17" t="str">
        <f t="shared" si="10"/>
        <v>Cumplido</v>
      </c>
      <c r="O605" s="9"/>
      <c r="P605" s="1"/>
      <c r="Q605" s="1"/>
      <c r="R605" s="1"/>
      <c r="S605" s="1"/>
      <c r="T605" s="1"/>
      <c r="U605" s="1"/>
      <c r="V605" s="1"/>
      <c r="W605" s="1"/>
      <c r="X605" s="1"/>
      <c r="Y605" s="1"/>
    </row>
    <row r="606" spans="1:25" ht="110.25" x14ac:dyDescent="0.2">
      <c r="A606" s="9"/>
      <c r="B606" s="16" t="s">
        <v>30</v>
      </c>
      <c r="C606" s="5" t="s">
        <v>31</v>
      </c>
      <c r="D606" s="5" t="s">
        <v>23</v>
      </c>
      <c r="E606" s="5" t="s">
        <v>240</v>
      </c>
      <c r="F606" s="6" t="s">
        <v>1167</v>
      </c>
      <c r="G606" s="15">
        <v>0.34429999999999999</v>
      </c>
      <c r="H606" s="15">
        <v>0</v>
      </c>
      <c r="I606" s="15">
        <v>0</v>
      </c>
      <c r="J606" s="30">
        <v>0</v>
      </c>
      <c r="K606" s="30">
        <v>0</v>
      </c>
      <c r="L606" s="26">
        <v>1</v>
      </c>
      <c r="M606" s="10" t="s">
        <v>1199</v>
      </c>
      <c r="N606" s="17" t="str">
        <f t="shared" si="10"/>
        <v>Cumplido</v>
      </c>
      <c r="O606" s="9"/>
      <c r="P606" s="1"/>
      <c r="Q606" s="1"/>
      <c r="R606" s="1"/>
      <c r="S606" s="1"/>
      <c r="T606" s="1"/>
      <c r="U606" s="1"/>
      <c r="V606" s="1"/>
      <c r="W606" s="1"/>
      <c r="X606" s="1"/>
      <c r="Y606" s="1"/>
    </row>
    <row r="607" spans="1:25" ht="94.5" x14ac:dyDescent="0.2">
      <c r="A607" s="9"/>
      <c r="B607" s="16" t="s">
        <v>30</v>
      </c>
      <c r="C607" s="5" t="s">
        <v>31</v>
      </c>
      <c r="D607" s="5" t="s">
        <v>1200</v>
      </c>
      <c r="E607" s="5" t="s">
        <v>240</v>
      </c>
      <c r="F607" s="6" t="s">
        <v>1201</v>
      </c>
      <c r="G607" s="24">
        <v>1</v>
      </c>
      <c r="H607" s="7">
        <v>0</v>
      </c>
      <c r="I607" s="8">
        <v>0</v>
      </c>
      <c r="J607" s="24">
        <v>0</v>
      </c>
      <c r="K607" s="24">
        <v>0</v>
      </c>
      <c r="L607" s="8">
        <v>0</v>
      </c>
      <c r="M607" s="10" t="s">
        <v>267</v>
      </c>
      <c r="N607" s="17" t="str">
        <f t="shared" si="10"/>
        <v>Incumplido</v>
      </c>
      <c r="O607" s="9"/>
      <c r="P607" s="1"/>
      <c r="Q607" s="1"/>
      <c r="R607" s="1"/>
      <c r="S607" s="1"/>
      <c r="T607" s="1"/>
      <c r="U607" s="1"/>
      <c r="V607" s="1"/>
      <c r="W607" s="1"/>
      <c r="X607" s="1"/>
      <c r="Y607" s="1"/>
    </row>
    <row r="608" spans="1:25" ht="110.25" x14ac:dyDescent="0.2">
      <c r="A608" s="9"/>
      <c r="B608" s="16" t="s">
        <v>30</v>
      </c>
      <c r="C608" s="5" t="s">
        <v>31</v>
      </c>
      <c r="D608" s="5" t="s">
        <v>1200</v>
      </c>
      <c r="E608" s="5" t="s">
        <v>240</v>
      </c>
      <c r="F608" s="6" t="s">
        <v>1202</v>
      </c>
      <c r="G608" s="12">
        <v>0.55000000000000004</v>
      </c>
      <c r="H608" s="12">
        <v>0</v>
      </c>
      <c r="I608" s="8">
        <v>0</v>
      </c>
      <c r="J608" s="8">
        <v>0</v>
      </c>
      <c r="K608" s="8">
        <v>0</v>
      </c>
      <c r="L608" s="8">
        <v>0</v>
      </c>
      <c r="M608" s="10" t="s">
        <v>267</v>
      </c>
      <c r="N608" s="17" t="str">
        <f t="shared" si="10"/>
        <v>Incumplido</v>
      </c>
      <c r="O608" s="9"/>
      <c r="P608" s="1"/>
      <c r="Q608" s="1"/>
      <c r="R608" s="1"/>
      <c r="S608" s="1"/>
      <c r="T608" s="1"/>
      <c r="U608" s="1"/>
      <c r="V608" s="1"/>
      <c r="W608" s="1"/>
      <c r="X608" s="1"/>
      <c r="Y608" s="1"/>
    </row>
    <row r="609" spans="1:25" ht="63" x14ac:dyDescent="0.2">
      <c r="A609" s="9"/>
      <c r="B609" s="16" t="s">
        <v>30</v>
      </c>
      <c r="C609" s="5" t="s">
        <v>31</v>
      </c>
      <c r="D609" s="5" t="s">
        <v>1200</v>
      </c>
      <c r="E609" s="5" t="s">
        <v>240</v>
      </c>
      <c r="F609" s="6" t="s">
        <v>1203</v>
      </c>
      <c r="G609" s="12">
        <v>0.35</v>
      </c>
      <c r="H609" s="12">
        <v>0</v>
      </c>
      <c r="I609" s="8">
        <v>0</v>
      </c>
      <c r="J609" s="8">
        <v>0</v>
      </c>
      <c r="K609" s="8">
        <v>0</v>
      </c>
      <c r="L609" s="8">
        <v>0</v>
      </c>
      <c r="M609" s="10" t="s">
        <v>267</v>
      </c>
      <c r="N609" s="17" t="str">
        <f t="shared" si="10"/>
        <v>Incumplido</v>
      </c>
      <c r="O609" s="9"/>
      <c r="P609" s="1"/>
      <c r="Q609" s="1"/>
      <c r="R609" s="1"/>
      <c r="S609" s="1"/>
      <c r="T609" s="1"/>
      <c r="U609" s="1"/>
      <c r="V609" s="1"/>
      <c r="W609" s="1"/>
      <c r="X609" s="1"/>
      <c r="Y609" s="1"/>
    </row>
    <row r="610" spans="1:25" ht="22.5" customHeight="1" x14ac:dyDescent="0.2">
      <c r="A610" s="3"/>
      <c r="B610" s="73" t="s">
        <v>1204</v>
      </c>
      <c r="C610" s="43"/>
      <c r="D610" s="43"/>
      <c r="E610" s="43"/>
      <c r="F610" s="43"/>
      <c r="G610" s="43"/>
      <c r="H610" s="43"/>
      <c r="I610" s="43"/>
      <c r="J610" s="43"/>
      <c r="K610" s="43"/>
      <c r="L610" s="43"/>
      <c r="M610" s="43"/>
      <c r="N610" s="64"/>
      <c r="O610" s="3"/>
      <c r="P610" s="1"/>
      <c r="Q610" s="1"/>
      <c r="R610" s="1"/>
      <c r="S610" s="1"/>
      <c r="T610" s="1"/>
      <c r="U610" s="1"/>
      <c r="V610" s="1"/>
      <c r="W610" s="1"/>
      <c r="X610" s="1"/>
      <c r="Y610" s="1"/>
    </row>
    <row r="611" spans="1:25" ht="63" x14ac:dyDescent="0.2">
      <c r="A611" s="3"/>
      <c r="B611" s="16" t="s">
        <v>30</v>
      </c>
      <c r="C611" s="5" t="s">
        <v>1204</v>
      </c>
      <c r="D611" s="5" t="s">
        <v>1200</v>
      </c>
      <c r="E611" s="5" t="s">
        <v>240</v>
      </c>
      <c r="F611" s="6" t="s">
        <v>1205</v>
      </c>
      <c r="G611" s="24">
        <v>1</v>
      </c>
      <c r="H611" s="7">
        <v>0</v>
      </c>
      <c r="I611" s="15">
        <v>0</v>
      </c>
      <c r="J611" s="24">
        <v>0</v>
      </c>
      <c r="K611" s="24">
        <v>0</v>
      </c>
      <c r="L611" s="15">
        <v>0</v>
      </c>
      <c r="M611" s="10" t="s">
        <v>267</v>
      </c>
      <c r="N611" s="17" t="str">
        <f t="shared" si="10"/>
        <v>Incumplido</v>
      </c>
      <c r="O611" s="3"/>
      <c r="P611" s="1"/>
      <c r="Q611" s="1"/>
      <c r="R611" s="1"/>
      <c r="S611" s="1"/>
      <c r="T611" s="1"/>
      <c r="U611" s="1"/>
      <c r="V611" s="1"/>
      <c r="W611" s="1"/>
      <c r="X611" s="1"/>
      <c r="Y611" s="1"/>
    </row>
    <row r="612" spans="1:25" ht="236.25" x14ac:dyDescent="0.2">
      <c r="A612" s="3"/>
      <c r="B612" s="16" t="s">
        <v>30</v>
      </c>
      <c r="C612" s="5" t="s">
        <v>1204</v>
      </c>
      <c r="D612" s="5" t="s">
        <v>1200</v>
      </c>
      <c r="E612" s="5" t="s">
        <v>240</v>
      </c>
      <c r="F612" s="6" t="s">
        <v>1206</v>
      </c>
      <c r="G612" s="24">
        <v>2</v>
      </c>
      <c r="H612" s="7">
        <v>0</v>
      </c>
      <c r="I612" s="15">
        <v>0</v>
      </c>
      <c r="J612" s="24">
        <v>0</v>
      </c>
      <c r="K612" s="24">
        <v>0</v>
      </c>
      <c r="L612" s="12">
        <v>1</v>
      </c>
      <c r="M612" s="10" t="s">
        <v>1207</v>
      </c>
      <c r="N612" s="17" t="str">
        <f t="shared" ref="N612:N618" si="12">IF(L612&gt;=95%,"Cumplido","Incumplido")</f>
        <v>Cumplido</v>
      </c>
      <c r="O612" s="3"/>
      <c r="P612" s="1"/>
      <c r="Q612" s="1"/>
      <c r="R612" s="1"/>
      <c r="S612" s="1"/>
      <c r="T612" s="1"/>
      <c r="U612" s="1"/>
      <c r="V612" s="1"/>
      <c r="W612" s="1"/>
      <c r="X612" s="1"/>
      <c r="Y612" s="1"/>
    </row>
    <row r="613" spans="1:25" ht="19.5" customHeight="1" x14ac:dyDescent="0.2">
      <c r="A613" s="3"/>
      <c r="B613" s="73" t="s">
        <v>1208</v>
      </c>
      <c r="C613" s="43"/>
      <c r="D613" s="43"/>
      <c r="E613" s="43"/>
      <c r="F613" s="43"/>
      <c r="G613" s="43"/>
      <c r="H613" s="43"/>
      <c r="I613" s="43"/>
      <c r="J613" s="43"/>
      <c r="K613" s="43"/>
      <c r="L613" s="43"/>
      <c r="M613" s="43"/>
      <c r="N613" s="64"/>
      <c r="O613" s="3"/>
      <c r="P613" s="1"/>
      <c r="Q613" s="1"/>
      <c r="R613" s="1"/>
      <c r="S613" s="1"/>
      <c r="T613" s="1"/>
      <c r="U613" s="1"/>
      <c r="V613" s="1"/>
      <c r="W613" s="1"/>
      <c r="X613" s="1"/>
      <c r="Y613" s="1"/>
    </row>
    <row r="614" spans="1:25" ht="141.75" x14ac:dyDescent="0.2">
      <c r="A614" s="3"/>
      <c r="B614" s="16" t="s">
        <v>30</v>
      </c>
      <c r="C614" s="5" t="s">
        <v>1208</v>
      </c>
      <c r="D614" s="5" t="s">
        <v>1209</v>
      </c>
      <c r="E614" s="5" t="s">
        <v>240</v>
      </c>
      <c r="F614" s="6" t="s">
        <v>1210</v>
      </c>
      <c r="G614" s="24">
        <v>64</v>
      </c>
      <c r="H614" s="7">
        <v>0</v>
      </c>
      <c r="I614" s="15">
        <v>0</v>
      </c>
      <c r="J614" s="24">
        <v>0</v>
      </c>
      <c r="K614" s="24">
        <v>0</v>
      </c>
      <c r="L614" s="12">
        <v>1</v>
      </c>
      <c r="M614" s="10" t="s">
        <v>1213</v>
      </c>
      <c r="N614" s="17" t="str">
        <f t="shared" si="12"/>
        <v>Cumplido</v>
      </c>
      <c r="O614" s="3"/>
      <c r="P614" s="1"/>
      <c r="Q614" s="1"/>
      <c r="R614" s="1"/>
      <c r="S614" s="1"/>
      <c r="T614" s="1"/>
      <c r="U614" s="1"/>
      <c r="V614" s="1"/>
      <c r="W614" s="1"/>
      <c r="X614" s="1"/>
      <c r="Y614" s="1"/>
    </row>
    <row r="615" spans="1:25" ht="141.75" x14ac:dyDescent="0.2">
      <c r="A615" s="9"/>
      <c r="B615" s="16" t="s">
        <v>30</v>
      </c>
      <c r="C615" s="5" t="s">
        <v>1208</v>
      </c>
      <c r="D615" s="5" t="s">
        <v>1209</v>
      </c>
      <c r="E615" s="5" t="s">
        <v>239</v>
      </c>
      <c r="F615" s="6" t="s">
        <v>1211</v>
      </c>
      <c r="G615" s="24">
        <v>42</v>
      </c>
      <c r="H615" s="7">
        <v>0</v>
      </c>
      <c r="I615" s="15">
        <v>0</v>
      </c>
      <c r="J615" s="24">
        <v>0</v>
      </c>
      <c r="K615" s="24">
        <v>0</v>
      </c>
      <c r="L615" s="12">
        <v>1</v>
      </c>
      <c r="M615" s="10" t="s">
        <v>1213</v>
      </c>
      <c r="N615" s="17" t="str">
        <f t="shared" si="12"/>
        <v>Cumplido</v>
      </c>
      <c r="O615" s="9"/>
      <c r="P615" s="1"/>
      <c r="Q615" s="1"/>
      <c r="R615" s="1"/>
      <c r="S615" s="1"/>
      <c r="T615" s="1"/>
      <c r="U615" s="1"/>
      <c r="V615" s="1"/>
      <c r="W615" s="1"/>
      <c r="X615" s="1"/>
      <c r="Y615" s="1"/>
    </row>
    <row r="616" spans="1:25" ht="141.75" x14ac:dyDescent="0.2">
      <c r="A616" s="3"/>
      <c r="B616" s="16" t="s">
        <v>30</v>
      </c>
      <c r="C616" s="5" t="s">
        <v>1208</v>
      </c>
      <c r="D616" s="5" t="s">
        <v>1209</v>
      </c>
      <c r="E616" s="5" t="s">
        <v>240</v>
      </c>
      <c r="F616" s="6" t="s">
        <v>1212</v>
      </c>
      <c r="G616" s="24">
        <v>11</v>
      </c>
      <c r="H616" s="7">
        <v>0</v>
      </c>
      <c r="I616" s="15">
        <v>0</v>
      </c>
      <c r="J616" s="24">
        <v>0</v>
      </c>
      <c r="K616" s="24">
        <v>0</v>
      </c>
      <c r="L616" s="12">
        <v>1</v>
      </c>
      <c r="M616" s="10" t="s">
        <v>1213</v>
      </c>
      <c r="N616" s="17" t="str">
        <f t="shared" si="12"/>
        <v>Cumplido</v>
      </c>
      <c r="O616" s="3"/>
      <c r="P616" s="1"/>
      <c r="Q616" s="1"/>
      <c r="R616" s="1"/>
      <c r="S616" s="1"/>
      <c r="T616" s="1"/>
      <c r="U616" s="1"/>
      <c r="V616" s="1"/>
      <c r="W616" s="1"/>
      <c r="X616" s="1"/>
      <c r="Y616" s="1"/>
    </row>
    <row r="617" spans="1:25" ht="19.5" customHeight="1" x14ac:dyDescent="0.2">
      <c r="A617" s="3"/>
      <c r="B617" s="73" t="s">
        <v>1214</v>
      </c>
      <c r="C617" s="43"/>
      <c r="D617" s="43"/>
      <c r="E617" s="43"/>
      <c r="F617" s="43"/>
      <c r="G617" s="43"/>
      <c r="H617" s="43"/>
      <c r="I617" s="43"/>
      <c r="J617" s="43"/>
      <c r="K617" s="43"/>
      <c r="L617" s="43"/>
      <c r="M617" s="43"/>
      <c r="N617" s="64"/>
      <c r="O617" s="3"/>
      <c r="P617" s="1"/>
      <c r="Q617" s="1"/>
      <c r="R617" s="1"/>
      <c r="S617" s="1"/>
      <c r="T617" s="1"/>
      <c r="U617" s="1"/>
      <c r="V617" s="1"/>
      <c r="W617" s="1"/>
      <c r="X617" s="1"/>
      <c r="Y617" s="1"/>
    </row>
    <row r="618" spans="1:25" ht="78.75" x14ac:dyDescent="0.2">
      <c r="A618" s="3"/>
      <c r="B618" s="16" t="s">
        <v>30</v>
      </c>
      <c r="C618" s="5" t="s">
        <v>1214</v>
      </c>
      <c r="D618" s="5" t="s">
        <v>1200</v>
      </c>
      <c r="E618" s="5" t="s">
        <v>239</v>
      </c>
      <c r="F618" s="6" t="s">
        <v>1215</v>
      </c>
      <c r="G618" s="12">
        <v>0.55000000000000004</v>
      </c>
      <c r="H618" s="12">
        <v>0</v>
      </c>
      <c r="I618" s="8">
        <v>0</v>
      </c>
      <c r="J618" s="8">
        <v>0</v>
      </c>
      <c r="K618" s="8">
        <v>0</v>
      </c>
      <c r="L618" s="8">
        <v>0</v>
      </c>
      <c r="M618" s="10" t="s">
        <v>267</v>
      </c>
      <c r="N618" s="17" t="str">
        <f t="shared" si="12"/>
        <v>Incumplido</v>
      </c>
      <c r="O618" s="3"/>
      <c r="P618" s="1"/>
      <c r="Q618" s="1"/>
      <c r="R618" s="1"/>
      <c r="S618" s="1"/>
      <c r="T618" s="1"/>
      <c r="U618" s="1"/>
      <c r="V618" s="1"/>
      <c r="W618" s="1"/>
      <c r="X618" s="1"/>
      <c r="Y618" s="1"/>
    </row>
    <row r="619" spans="1:25" ht="27.75" customHeight="1" x14ac:dyDescent="0.2">
      <c r="A619" s="3"/>
      <c r="B619" s="79" t="s">
        <v>1216</v>
      </c>
      <c r="C619" s="43"/>
      <c r="D619" s="43"/>
      <c r="E619" s="43"/>
      <c r="F619" s="43"/>
      <c r="G619" s="43"/>
      <c r="H619" s="43"/>
      <c r="I619" s="43"/>
      <c r="J619" s="43"/>
      <c r="K619" s="43"/>
      <c r="L619" s="43"/>
      <c r="M619" s="43"/>
      <c r="N619" s="64"/>
      <c r="O619" s="3"/>
      <c r="P619" s="1"/>
      <c r="Q619" s="1"/>
      <c r="R619" s="1"/>
      <c r="S619" s="1"/>
      <c r="T619" s="1"/>
      <c r="U619" s="1"/>
      <c r="V619" s="1"/>
      <c r="W619" s="1"/>
      <c r="X619" s="1"/>
      <c r="Y619" s="1"/>
    </row>
    <row r="620" spans="1:25" ht="26.25" customHeight="1" x14ac:dyDescent="0.2">
      <c r="A620" s="3"/>
      <c r="B620" s="77" t="s">
        <v>1217</v>
      </c>
      <c r="C620" s="43"/>
      <c r="D620" s="43"/>
      <c r="E620" s="43"/>
      <c r="F620" s="43"/>
      <c r="G620" s="43"/>
      <c r="H620" s="43"/>
      <c r="I620" s="43"/>
      <c r="J620" s="43"/>
      <c r="K620" s="43"/>
      <c r="L620" s="43"/>
      <c r="M620" s="43"/>
      <c r="N620" s="64"/>
      <c r="O620" s="3"/>
      <c r="P620" s="1"/>
      <c r="Q620" s="1"/>
      <c r="R620" s="1"/>
      <c r="S620" s="1"/>
      <c r="T620" s="1"/>
      <c r="U620" s="1"/>
      <c r="V620" s="1"/>
      <c r="W620" s="1"/>
      <c r="X620" s="1"/>
      <c r="Y620" s="1"/>
    </row>
    <row r="621" spans="1:25" ht="63" x14ac:dyDescent="0.2">
      <c r="A621" s="3"/>
      <c r="B621" s="16" t="s">
        <v>1216</v>
      </c>
      <c r="C621" s="5" t="s">
        <v>1217</v>
      </c>
      <c r="D621" s="5" t="s">
        <v>1218</v>
      </c>
      <c r="E621" s="5" t="s">
        <v>239</v>
      </c>
      <c r="F621" s="6" t="s">
        <v>1219</v>
      </c>
      <c r="G621" s="24">
        <v>1</v>
      </c>
      <c r="H621" s="7">
        <v>0</v>
      </c>
      <c r="I621" s="15">
        <v>0</v>
      </c>
      <c r="J621" s="24">
        <v>0</v>
      </c>
      <c r="K621" s="24">
        <v>0.15</v>
      </c>
      <c r="L621" s="12">
        <v>0</v>
      </c>
      <c r="M621" s="10" t="s">
        <v>267</v>
      </c>
      <c r="N621" s="17" t="str">
        <f t="shared" ref="N621:N684" si="13">IF(L621&gt;=95%,"Cumplido","Incumplido")</f>
        <v>Incumplido</v>
      </c>
      <c r="O621" s="3"/>
      <c r="P621" s="1"/>
      <c r="Q621" s="1"/>
      <c r="R621" s="1"/>
      <c r="S621" s="1"/>
      <c r="T621" s="1"/>
      <c r="U621" s="1"/>
      <c r="V621" s="1"/>
      <c r="W621" s="1"/>
      <c r="X621" s="1"/>
      <c r="Y621" s="1"/>
    </row>
    <row r="622" spans="1:25" ht="23.25" customHeight="1" x14ac:dyDescent="0.2">
      <c r="A622" s="3"/>
      <c r="B622" s="77" t="s">
        <v>1220</v>
      </c>
      <c r="C622" s="43"/>
      <c r="D622" s="43"/>
      <c r="E622" s="43"/>
      <c r="F622" s="43"/>
      <c r="G622" s="43"/>
      <c r="H622" s="43"/>
      <c r="I622" s="43"/>
      <c r="J622" s="43"/>
      <c r="K622" s="43"/>
      <c r="L622" s="43"/>
      <c r="M622" s="43"/>
      <c r="N622" s="64"/>
      <c r="O622" s="3"/>
      <c r="P622" s="1"/>
      <c r="Q622" s="1"/>
      <c r="R622" s="1"/>
      <c r="S622" s="1"/>
      <c r="T622" s="1"/>
      <c r="U622" s="1"/>
      <c r="V622" s="1"/>
      <c r="W622" s="1"/>
      <c r="X622" s="1"/>
      <c r="Y622" s="1"/>
    </row>
    <row r="623" spans="1:25" ht="47.25" x14ac:dyDescent="0.2">
      <c r="A623" s="3"/>
      <c r="B623" s="16" t="s">
        <v>1216</v>
      </c>
      <c r="C623" s="5" t="s">
        <v>1220</v>
      </c>
      <c r="D623" s="5" t="s">
        <v>1221</v>
      </c>
      <c r="E623" s="5" t="s">
        <v>240</v>
      </c>
      <c r="F623" s="6" t="s">
        <v>1222</v>
      </c>
      <c r="G623" s="12">
        <v>1</v>
      </c>
      <c r="H623" s="12">
        <v>0.56000000000000005</v>
      </c>
      <c r="I623" s="8">
        <v>0.56000000000000005</v>
      </c>
      <c r="J623" s="8">
        <v>1</v>
      </c>
      <c r="K623" s="8">
        <v>0.56000000000000005</v>
      </c>
      <c r="L623" s="26">
        <v>0.56000000000000005</v>
      </c>
      <c r="M623" s="10" t="s">
        <v>1262</v>
      </c>
      <c r="N623" s="17" t="str">
        <f t="shared" si="13"/>
        <v>Incumplido</v>
      </c>
      <c r="O623" s="3"/>
      <c r="P623" s="1"/>
      <c r="Q623" s="1"/>
      <c r="R623" s="1"/>
      <c r="S623" s="1"/>
      <c r="T623" s="1"/>
      <c r="U623" s="1"/>
      <c r="V623" s="1"/>
      <c r="W623" s="1"/>
      <c r="X623" s="1"/>
      <c r="Y623" s="1"/>
    </row>
    <row r="624" spans="1:25" ht="47.25" x14ac:dyDescent="0.2">
      <c r="A624" s="3"/>
      <c r="B624" s="16" t="s">
        <v>1216</v>
      </c>
      <c r="C624" s="5" t="s">
        <v>1220</v>
      </c>
      <c r="D624" s="5" t="s">
        <v>18</v>
      </c>
      <c r="E624" s="5" t="s">
        <v>240</v>
      </c>
      <c r="F624" s="6" t="s">
        <v>1223</v>
      </c>
      <c r="G624" s="12">
        <v>1</v>
      </c>
      <c r="H624" s="12">
        <v>1</v>
      </c>
      <c r="I624" s="8">
        <v>1</v>
      </c>
      <c r="J624" s="8">
        <v>1</v>
      </c>
      <c r="K624" s="8">
        <v>1</v>
      </c>
      <c r="L624" s="26">
        <v>1</v>
      </c>
      <c r="M624" s="10" t="s">
        <v>1263</v>
      </c>
      <c r="N624" s="17" t="str">
        <f t="shared" si="13"/>
        <v>Cumplido</v>
      </c>
      <c r="O624" s="3"/>
      <c r="P624" s="1"/>
      <c r="Q624" s="1"/>
      <c r="R624" s="1"/>
      <c r="S624" s="1"/>
      <c r="T624" s="1"/>
      <c r="U624" s="1"/>
      <c r="V624" s="1"/>
      <c r="W624" s="1"/>
      <c r="X624" s="1"/>
      <c r="Y624" s="1"/>
    </row>
    <row r="625" spans="1:25" ht="47.25" x14ac:dyDescent="0.2">
      <c r="A625" s="3"/>
      <c r="B625" s="16" t="s">
        <v>1216</v>
      </c>
      <c r="C625" s="5" t="s">
        <v>1220</v>
      </c>
      <c r="D625" s="5" t="s">
        <v>19</v>
      </c>
      <c r="E625" s="5" t="s">
        <v>240</v>
      </c>
      <c r="F625" s="6" t="s">
        <v>1224</v>
      </c>
      <c r="G625" s="12">
        <v>1</v>
      </c>
      <c r="H625" s="12">
        <v>0.96</v>
      </c>
      <c r="I625" s="8">
        <v>0.96</v>
      </c>
      <c r="J625" s="8">
        <v>1</v>
      </c>
      <c r="K625" s="8">
        <v>0.96</v>
      </c>
      <c r="L625" s="26">
        <v>0.96</v>
      </c>
      <c r="M625" s="10" t="s">
        <v>1264</v>
      </c>
      <c r="N625" s="17" t="str">
        <f t="shared" si="13"/>
        <v>Cumplido</v>
      </c>
      <c r="O625" s="3"/>
      <c r="P625" s="1"/>
      <c r="Q625" s="1">
        <v>100</v>
      </c>
      <c r="R625" s="1"/>
      <c r="S625" s="1"/>
      <c r="T625" s="1"/>
      <c r="U625" s="1"/>
      <c r="V625" s="1"/>
      <c r="W625" s="1"/>
      <c r="X625" s="1"/>
      <c r="Y625" s="1"/>
    </row>
    <row r="626" spans="1:25" ht="47.25" x14ac:dyDescent="0.2">
      <c r="A626" s="3"/>
      <c r="B626" s="16" t="s">
        <v>1216</v>
      </c>
      <c r="C626" s="5" t="s">
        <v>1220</v>
      </c>
      <c r="D626" s="5" t="s">
        <v>20</v>
      </c>
      <c r="E626" s="5" t="s">
        <v>240</v>
      </c>
      <c r="F626" s="6" t="s">
        <v>1225</v>
      </c>
      <c r="G626" s="12">
        <v>1</v>
      </c>
      <c r="H626" s="12">
        <v>0.91</v>
      </c>
      <c r="I626" s="8">
        <v>0.91</v>
      </c>
      <c r="J626" s="8">
        <v>1</v>
      </c>
      <c r="K626" s="8">
        <v>0.91</v>
      </c>
      <c r="L626" s="26">
        <v>0.91</v>
      </c>
      <c r="M626" s="10" t="s">
        <v>1265</v>
      </c>
      <c r="N626" s="17" t="str">
        <f t="shared" si="13"/>
        <v>Incumplido</v>
      </c>
      <c r="O626" s="3"/>
      <c r="P626" s="1"/>
      <c r="Q626" s="1"/>
      <c r="R626" s="1"/>
      <c r="S626" s="1"/>
      <c r="T626" s="1"/>
      <c r="U626" s="1"/>
      <c r="V626" s="1"/>
      <c r="W626" s="1"/>
      <c r="X626" s="1"/>
      <c r="Y626" s="1"/>
    </row>
    <row r="627" spans="1:25" ht="31.5" x14ac:dyDescent="0.2">
      <c r="A627" s="3"/>
      <c r="B627" s="16" t="s">
        <v>1216</v>
      </c>
      <c r="C627" s="5" t="s">
        <v>1220</v>
      </c>
      <c r="D627" s="5" t="s">
        <v>21</v>
      </c>
      <c r="E627" s="5" t="s">
        <v>240</v>
      </c>
      <c r="F627" s="6" t="s">
        <v>1226</v>
      </c>
      <c r="G627" s="12">
        <v>1</v>
      </c>
      <c r="H627" s="12">
        <v>0.66</v>
      </c>
      <c r="I627" s="8">
        <v>0.66</v>
      </c>
      <c r="J627" s="8">
        <v>1</v>
      </c>
      <c r="K627" s="8">
        <v>0.66</v>
      </c>
      <c r="L627" s="26">
        <v>0.66</v>
      </c>
      <c r="M627" s="10" t="s">
        <v>1266</v>
      </c>
      <c r="N627" s="17" t="str">
        <f t="shared" si="13"/>
        <v>Incumplido</v>
      </c>
      <c r="O627" s="3"/>
      <c r="P627" s="1"/>
      <c r="Q627" s="1"/>
      <c r="R627" s="1"/>
      <c r="S627" s="1"/>
      <c r="T627" s="1"/>
      <c r="U627" s="1"/>
      <c r="V627" s="1"/>
      <c r="W627" s="1"/>
      <c r="X627" s="1"/>
      <c r="Y627" s="1"/>
    </row>
    <row r="628" spans="1:25" ht="47.25" x14ac:dyDescent="0.2">
      <c r="A628" s="3"/>
      <c r="B628" s="16" t="s">
        <v>1216</v>
      </c>
      <c r="C628" s="5" t="s">
        <v>1220</v>
      </c>
      <c r="D628" s="5" t="s">
        <v>22</v>
      </c>
      <c r="E628" s="5" t="s">
        <v>240</v>
      </c>
      <c r="F628" s="6" t="s">
        <v>1227</v>
      </c>
      <c r="G628" s="12">
        <v>1</v>
      </c>
      <c r="H628" s="12">
        <v>0.98</v>
      </c>
      <c r="I628" s="8">
        <v>0.98</v>
      </c>
      <c r="J628" s="8">
        <v>1</v>
      </c>
      <c r="K628" s="8">
        <v>0.98</v>
      </c>
      <c r="L628" s="26">
        <v>0.98</v>
      </c>
      <c r="M628" s="10" t="s">
        <v>1267</v>
      </c>
      <c r="N628" s="17" t="str">
        <f t="shared" si="13"/>
        <v>Cumplido</v>
      </c>
      <c r="O628" s="3"/>
      <c r="P628" s="1"/>
      <c r="Q628" s="1"/>
      <c r="R628" s="1"/>
      <c r="S628" s="1"/>
      <c r="T628" s="1"/>
      <c r="U628" s="1"/>
      <c r="V628" s="1"/>
      <c r="W628" s="1"/>
      <c r="X628" s="1"/>
      <c r="Y628" s="1"/>
    </row>
    <row r="629" spans="1:25" ht="31.5" x14ac:dyDescent="0.2">
      <c r="A629" s="3"/>
      <c r="B629" s="16" t="s">
        <v>1216</v>
      </c>
      <c r="C629" s="5" t="s">
        <v>1220</v>
      </c>
      <c r="D629" s="5" t="s">
        <v>23</v>
      </c>
      <c r="E629" s="5" t="s">
        <v>240</v>
      </c>
      <c r="F629" s="6" t="s">
        <v>1228</v>
      </c>
      <c r="G629" s="12">
        <v>1</v>
      </c>
      <c r="H629" s="12">
        <v>0.93</v>
      </c>
      <c r="I629" s="8">
        <v>0.93</v>
      </c>
      <c r="J629" s="8">
        <v>1</v>
      </c>
      <c r="K629" s="8">
        <v>0.93</v>
      </c>
      <c r="L629" s="26">
        <v>0.93</v>
      </c>
      <c r="M629" s="10" t="s">
        <v>1268</v>
      </c>
      <c r="N629" s="17" t="str">
        <f t="shared" si="13"/>
        <v>Incumplido</v>
      </c>
      <c r="O629" s="3"/>
      <c r="P629" s="1"/>
      <c r="Q629" s="1"/>
      <c r="R629" s="1"/>
      <c r="S629" s="1"/>
      <c r="T629" s="1"/>
      <c r="U629" s="1"/>
      <c r="V629" s="1"/>
      <c r="W629" s="1"/>
      <c r="X629" s="1"/>
      <c r="Y629" s="1"/>
    </row>
    <row r="630" spans="1:25" ht="47.25" x14ac:dyDescent="0.2">
      <c r="A630" s="3"/>
      <c r="B630" s="16" t="s">
        <v>1216</v>
      </c>
      <c r="C630" s="5" t="s">
        <v>1220</v>
      </c>
      <c r="D630" s="5" t="s">
        <v>1229</v>
      </c>
      <c r="E630" s="5" t="s">
        <v>240</v>
      </c>
      <c r="F630" s="6" t="s">
        <v>1230</v>
      </c>
      <c r="G630" s="12">
        <v>1</v>
      </c>
      <c r="H630" s="12">
        <v>1</v>
      </c>
      <c r="I630" s="8">
        <v>1</v>
      </c>
      <c r="J630" s="8">
        <v>1</v>
      </c>
      <c r="K630" s="8">
        <v>1</v>
      </c>
      <c r="L630" s="26">
        <v>1</v>
      </c>
      <c r="M630" s="10" t="s">
        <v>1269</v>
      </c>
      <c r="N630" s="17" t="str">
        <f t="shared" si="13"/>
        <v>Cumplido</v>
      </c>
      <c r="O630" s="3"/>
      <c r="P630" s="1"/>
      <c r="Q630" s="1"/>
      <c r="R630" s="1"/>
      <c r="S630" s="1"/>
      <c r="T630" s="1"/>
      <c r="U630" s="1"/>
      <c r="V630" s="1"/>
      <c r="W630" s="1"/>
      <c r="X630" s="1"/>
      <c r="Y630" s="1"/>
    </row>
    <row r="631" spans="1:25" ht="63" x14ac:dyDescent="0.2">
      <c r="A631" s="3"/>
      <c r="B631" s="16" t="s">
        <v>1216</v>
      </c>
      <c r="C631" s="5" t="s">
        <v>1220</v>
      </c>
      <c r="D631" s="5" t="s">
        <v>1231</v>
      </c>
      <c r="E631" s="5" t="s">
        <v>240</v>
      </c>
      <c r="F631" s="6" t="s">
        <v>1232</v>
      </c>
      <c r="G631" s="12">
        <v>1</v>
      </c>
      <c r="H631" s="12">
        <v>0.36</v>
      </c>
      <c r="I631" s="8">
        <v>0.36</v>
      </c>
      <c r="J631" s="8">
        <v>1</v>
      </c>
      <c r="K631" s="8">
        <v>0.36</v>
      </c>
      <c r="L631" s="26">
        <v>0.36</v>
      </c>
      <c r="M631" s="10" t="s">
        <v>1270</v>
      </c>
      <c r="N631" s="17" t="str">
        <f t="shared" si="13"/>
        <v>Incumplido</v>
      </c>
      <c r="O631" s="3"/>
      <c r="P631" s="1"/>
      <c r="Q631" s="1"/>
      <c r="R631" s="1"/>
      <c r="S631" s="1"/>
      <c r="T631" s="1"/>
      <c r="U631" s="1"/>
      <c r="V631" s="1"/>
      <c r="W631" s="1"/>
      <c r="X631" s="1"/>
      <c r="Y631" s="1"/>
    </row>
    <row r="632" spans="1:25" ht="47.25" x14ac:dyDescent="0.2">
      <c r="A632" s="3"/>
      <c r="B632" s="16" t="s">
        <v>1216</v>
      </c>
      <c r="C632" s="5" t="s">
        <v>1220</v>
      </c>
      <c r="D632" s="5" t="s">
        <v>1233</v>
      </c>
      <c r="E632" s="5" t="s">
        <v>240</v>
      </c>
      <c r="F632" s="6" t="s">
        <v>1234</v>
      </c>
      <c r="G632" s="12">
        <v>1</v>
      </c>
      <c r="H632" s="12">
        <v>1</v>
      </c>
      <c r="I632" s="8">
        <v>1</v>
      </c>
      <c r="J632" s="8">
        <v>1</v>
      </c>
      <c r="K632" s="8">
        <v>1</v>
      </c>
      <c r="L632" s="26">
        <v>1</v>
      </c>
      <c r="M632" s="10" t="s">
        <v>1271</v>
      </c>
      <c r="N632" s="17" t="str">
        <f t="shared" si="13"/>
        <v>Cumplido</v>
      </c>
      <c r="O632" s="3"/>
      <c r="P632" s="1"/>
      <c r="Q632" s="1"/>
      <c r="R632" s="1"/>
      <c r="S632" s="1"/>
      <c r="T632" s="1"/>
      <c r="U632" s="1"/>
      <c r="V632" s="1"/>
      <c r="W632" s="1"/>
      <c r="X632" s="1"/>
      <c r="Y632" s="1"/>
    </row>
    <row r="633" spans="1:25" ht="47.25" x14ac:dyDescent="0.2">
      <c r="A633" s="3"/>
      <c r="B633" s="16" t="s">
        <v>1216</v>
      </c>
      <c r="C633" s="5" t="s">
        <v>1220</v>
      </c>
      <c r="D633" s="5" t="s">
        <v>1235</v>
      </c>
      <c r="E633" s="5" t="s">
        <v>240</v>
      </c>
      <c r="F633" s="6" t="s">
        <v>1236</v>
      </c>
      <c r="G633" s="12">
        <v>1</v>
      </c>
      <c r="H633" s="12">
        <v>0.56000000000000005</v>
      </c>
      <c r="I633" s="8">
        <v>0.56000000000000005</v>
      </c>
      <c r="J633" s="8">
        <v>1</v>
      </c>
      <c r="K633" s="8">
        <v>0.56000000000000005</v>
      </c>
      <c r="L633" s="26">
        <v>0.56000000000000005</v>
      </c>
      <c r="M633" s="10" t="s">
        <v>1272</v>
      </c>
      <c r="N633" s="17" t="str">
        <f t="shared" si="13"/>
        <v>Incumplido</v>
      </c>
      <c r="O633" s="3"/>
      <c r="P633" s="1"/>
      <c r="Q633" s="1"/>
      <c r="R633" s="1"/>
      <c r="S633" s="1"/>
      <c r="T633" s="1"/>
      <c r="U633" s="1"/>
      <c r="V633" s="1"/>
      <c r="W633" s="1"/>
      <c r="X633" s="1"/>
      <c r="Y633" s="1"/>
    </row>
    <row r="634" spans="1:25" ht="47.25" x14ac:dyDescent="0.2">
      <c r="A634" s="3"/>
      <c r="B634" s="16" t="s">
        <v>1216</v>
      </c>
      <c r="C634" s="5" t="s">
        <v>1220</v>
      </c>
      <c r="D634" s="5" t="s">
        <v>1237</v>
      </c>
      <c r="E634" s="5" t="s">
        <v>240</v>
      </c>
      <c r="F634" s="6" t="s">
        <v>1238</v>
      </c>
      <c r="G634" s="12">
        <v>1</v>
      </c>
      <c r="H634" s="12">
        <v>0.67</v>
      </c>
      <c r="I634" s="8">
        <v>0.67</v>
      </c>
      <c r="J634" s="8">
        <v>1</v>
      </c>
      <c r="K634" s="8">
        <v>0.67</v>
      </c>
      <c r="L634" s="26">
        <v>0.67</v>
      </c>
      <c r="M634" s="10" t="s">
        <v>1273</v>
      </c>
      <c r="N634" s="17" t="str">
        <f t="shared" si="13"/>
        <v>Incumplido</v>
      </c>
      <c r="O634" s="3"/>
      <c r="P634" s="1"/>
      <c r="Q634" s="1"/>
      <c r="R634" s="1"/>
      <c r="S634" s="1"/>
      <c r="T634" s="1"/>
      <c r="U634" s="1"/>
      <c r="V634" s="1"/>
      <c r="W634" s="1"/>
      <c r="X634" s="1"/>
      <c r="Y634" s="1"/>
    </row>
    <row r="635" spans="1:25" ht="47.25" x14ac:dyDescent="0.2">
      <c r="A635" s="3"/>
      <c r="B635" s="16" t="s">
        <v>1216</v>
      </c>
      <c r="C635" s="5" t="s">
        <v>1220</v>
      </c>
      <c r="D635" s="5" t="s">
        <v>16</v>
      </c>
      <c r="E635" s="5" t="s">
        <v>240</v>
      </c>
      <c r="F635" s="6" t="s">
        <v>1239</v>
      </c>
      <c r="G635" s="12">
        <v>1</v>
      </c>
      <c r="H635" s="12">
        <v>0.99</v>
      </c>
      <c r="I635" s="8">
        <v>0.99</v>
      </c>
      <c r="J635" s="8">
        <v>1</v>
      </c>
      <c r="K635" s="8">
        <v>0.99</v>
      </c>
      <c r="L635" s="26">
        <v>0.99</v>
      </c>
      <c r="M635" s="10" t="s">
        <v>1274</v>
      </c>
      <c r="N635" s="17" t="str">
        <f t="shared" si="13"/>
        <v>Cumplido</v>
      </c>
      <c r="O635" s="3"/>
      <c r="P635" s="1"/>
      <c r="Q635" s="1"/>
      <c r="R635" s="1"/>
      <c r="S635" s="1"/>
      <c r="T635" s="1"/>
      <c r="U635" s="1"/>
      <c r="V635" s="1"/>
      <c r="W635" s="1"/>
      <c r="X635" s="1"/>
      <c r="Y635" s="1"/>
    </row>
    <row r="636" spans="1:25" ht="47.25" x14ac:dyDescent="0.2">
      <c r="A636" s="3"/>
      <c r="B636" s="16" t="s">
        <v>1216</v>
      </c>
      <c r="C636" s="5" t="s">
        <v>1220</v>
      </c>
      <c r="D636" s="5" t="s">
        <v>7</v>
      </c>
      <c r="E636" s="5" t="s">
        <v>240</v>
      </c>
      <c r="F636" s="6" t="s">
        <v>1240</v>
      </c>
      <c r="G636" s="12">
        <v>1</v>
      </c>
      <c r="H636" s="12">
        <v>0.73</v>
      </c>
      <c r="I636" s="8">
        <v>0.73</v>
      </c>
      <c r="J636" s="8">
        <v>1</v>
      </c>
      <c r="K636" s="8">
        <v>0.73</v>
      </c>
      <c r="L636" s="26">
        <v>0.73</v>
      </c>
      <c r="M636" s="10" t="s">
        <v>1275</v>
      </c>
      <c r="N636" s="17" t="str">
        <f t="shared" si="13"/>
        <v>Incumplido</v>
      </c>
      <c r="O636" s="3"/>
      <c r="P636" s="1"/>
      <c r="Q636" s="1"/>
      <c r="R636" s="1"/>
      <c r="S636" s="1"/>
      <c r="T636" s="1"/>
      <c r="U636" s="1"/>
      <c r="V636" s="1"/>
      <c r="W636" s="1"/>
      <c r="X636" s="1"/>
      <c r="Y636" s="1"/>
    </row>
    <row r="637" spans="1:25" ht="47.25" x14ac:dyDescent="0.2">
      <c r="A637" s="3"/>
      <c r="B637" s="16" t="s">
        <v>1216</v>
      </c>
      <c r="C637" s="5" t="s">
        <v>1220</v>
      </c>
      <c r="D637" s="5" t="s">
        <v>1241</v>
      </c>
      <c r="E637" s="5" t="s">
        <v>240</v>
      </c>
      <c r="F637" s="6" t="s">
        <v>1242</v>
      </c>
      <c r="G637" s="12">
        <v>1</v>
      </c>
      <c r="H637" s="12">
        <v>0.88</v>
      </c>
      <c r="I637" s="8">
        <v>0.88</v>
      </c>
      <c r="J637" s="8">
        <v>1</v>
      </c>
      <c r="K637" s="8">
        <v>0.88</v>
      </c>
      <c r="L637" s="26">
        <v>0.88</v>
      </c>
      <c r="M637" s="10" t="s">
        <v>1276</v>
      </c>
      <c r="N637" s="17" t="str">
        <f t="shared" si="13"/>
        <v>Incumplido</v>
      </c>
      <c r="O637" s="3"/>
      <c r="P637" s="1"/>
      <c r="Q637" s="1"/>
      <c r="R637" s="1"/>
      <c r="S637" s="1"/>
      <c r="T637" s="1"/>
      <c r="U637" s="1"/>
      <c r="V637" s="1"/>
      <c r="W637" s="1"/>
      <c r="X637" s="1"/>
      <c r="Y637" s="1"/>
    </row>
    <row r="638" spans="1:25" ht="47.25" x14ac:dyDescent="0.2">
      <c r="A638" s="3"/>
      <c r="B638" s="16" t="s">
        <v>1216</v>
      </c>
      <c r="C638" s="5" t="s">
        <v>1220</v>
      </c>
      <c r="D638" s="5" t="s">
        <v>1218</v>
      </c>
      <c r="E638" s="5" t="s">
        <v>240</v>
      </c>
      <c r="F638" s="6" t="s">
        <v>1243</v>
      </c>
      <c r="G638" s="12">
        <v>1</v>
      </c>
      <c r="H638" s="12">
        <v>0.69</v>
      </c>
      <c r="I638" s="8">
        <v>0.69</v>
      </c>
      <c r="J638" s="8">
        <v>1</v>
      </c>
      <c r="K638" s="8">
        <v>0.69</v>
      </c>
      <c r="L638" s="26">
        <v>0.69</v>
      </c>
      <c r="M638" s="10" t="s">
        <v>1277</v>
      </c>
      <c r="N638" s="17" t="str">
        <f t="shared" si="13"/>
        <v>Incumplido</v>
      </c>
      <c r="O638" s="3"/>
      <c r="P638" s="1"/>
      <c r="Q638" s="1"/>
      <c r="R638" s="1"/>
      <c r="S638" s="1"/>
      <c r="T638" s="1"/>
      <c r="U638" s="1"/>
      <c r="V638" s="1"/>
      <c r="W638" s="1"/>
      <c r="X638" s="1"/>
      <c r="Y638" s="1"/>
    </row>
    <row r="639" spans="1:25" ht="47.25" x14ac:dyDescent="0.2">
      <c r="A639" s="3"/>
      <c r="B639" s="16" t="s">
        <v>1216</v>
      </c>
      <c r="C639" s="5" t="s">
        <v>1220</v>
      </c>
      <c r="D639" s="5" t="s">
        <v>1209</v>
      </c>
      <c r="E639" s="5" t="s">
        <v>240</v>
      </c>
      <c r="F639" s="6" t="s">
        <v>1244</v>
      </c>
      <c r="G639" s="12">
        <v>1</v>
      </c>
      <c r="H639" s="12">
        <v>1</v>
      </c>
      <c r="I639" s="8">
        <v>1</v>
      </c>
      <c r="J639" s="8">
        <v>1</v>
      </c>
      <c r="K639" s="8">
        <v>1</v>
      </c>
      <c r="L639" s="26">
        <v>1</v>
      </c>
      <c r="M639" s="10" t="s">
        <v>1278</v>
      </c>
      <c r="N639" s="17" t="str">
        <f t="shared" si="13"/>
        <v>Cumplido</v>
      </c>
      <c r="O639" s="3"/>
      <c r="P639" s="1"/>
      <c r="Q639" s="1"/>
      <c r="R639" s="1"/>
      <c r="S639" s="1"/>
      <c r="T639" s="1"/>
      <c r="U639" s="1"/>
      <c r="V639" s="1"/>
      <c r="W639" s="1"/>
      <c r="X639" s="1"/>
      <c r="Y639" s="1"/>
    </row>
    <row r="640" spans="1:25" ht="63" x14ac:dyDescent="0.2">
      <c r="A640" s="3"/>
      <c r="B640" s="16" t="s">
        <v>1216</v>
      </c>
      <c r="C640" s="5" t="s">
        <v>1220</v>
      </c>
      <c r="D640" s="5" t="s">
        <v>10</v>
      </c>
      <c r="E640" s="5" t="s">
        <v>240</v>
      </c>
      <c r="F640" s="6" t="s">
        <v>1245</v>
      </c>
      <c r="G640" s="12">
        <v>1</v>
      </c>
      <c r="H640" s="12">
        <v>0.57999999999999996</v>
      </c>
      <c r="I640" s="8">
        <v>0.57999999999999996</v>
      </c>
      <c r="J640" s="8">
        <v>1</v>
      </c>
      <c r="K640" s="8">
        <v>0.57999999999999996</v>
      </c>
      <c r="L640" s="26">
        <v>0.57999999999999996</v>
      </c>
      <c r="M640" s="10" t="s">
        <v>1279</v>
      </c>
      <c r="N640" s="17" t="str">
        <f t="shared" si="13"/>
        <v>Incumplido</v>
      </c>
      <c r="O640" s="3"/>
      <c r="P640" s="1"/>
      <c r="Q640" s="1"/>
      <c r="R640" s="1"/>
      <c r="S640" s="1"/>
      <c r="T640" s="1"/>
      <c r="U640" s="1"/>
      <c r="V640" s="1"/>
      <c r="W640" s="1"/>
      <c r="X640" s="1"/>
      <c r="Y640" s="1"/>
    </row>
    <row r="641" spans="1:25" ht="47.25" x14ac:dyDescent="0.2">
      <c r="A641" s="9"/>
      <c r="B641" s="16" t="s">
        <v>1216</v>
      </c>
      <c r="C641" s="5" t="s">
        <v>1220</v>
      </c>
      <c r="D641" s="5" t="s">
        <v>1246</v>
      </c>
      <c r="E641" s="5" t="s">
        <v>240</v>
      </c>
      <c r="F641" s="6" t="s">
        <v>1247</v>
      </c>
      <c r="G641" s="12">
        <v>1</v>
      </c>
      <c r="H641" s="12">
        <v>1</v>
      </c>
      <c r="I641" s="8">
        <v>1</v>
      </c>
      <c r="J641" s="8">
        <v>1</v>
      </c>
      <c r="K641" s="8">
        <v>1</v>
      </c>
      <c r="L641" s="26">
        <v>1</v>
      </c>
      <c r="M641" s="10" t="s">
        <v>1280</v>
      </c>
      <c r="N641" s="17" t="str">
        <f t="shared" si="13"/>
        <v>Cumplido</v>
      </c>
      <c r="O641" s="9"/>
      <c r="P641" s="1"/>
      <c r="Q641" s="1"/>
      <c r="R641" s="1"/>
      <c r="S641" s="1"/>
      <c r="T641" s="1"/>
      <c r="U641" s="1"/>
      <c r="V641" s="1"/>
      <c r="W641" s="1"/>
      <c r="X641" s="1"/>
      <c r="Y641" s="1"/>
    </row>
    <row r="642" spans="1:25" ht="63" x14ac:dyDescent="0.2">
      <c r="A642" s="9"/>
      <c r="B642" s="16" t="s">
        <v>1216</v>
      </c>
      <c r="C642" s="5" t="s">
        <v>1220</v>
      </c>
      <c r="D642" s="5" t="s">
        <v>1248</v>
      </c>
      <c r="E642" s="5" t="s">
        <v>240</v>
      </c>
      <c r="F642" s="6" t="s">
        <v>1249</v>
      </c>
      <c r="G642" s="12">
        <v>1</v>
      </c>
      <c r="H642" s="12">
        <v>1</v>
      </c>
      <c r="I642" s="8">
        <v>1</v>
      </c>
      <c r="J642" s="8">
        <v>1</v>
      </c>
      <c r="K642" s="8">
        <v>1</v>
      </c>
      <c r="L642" s="26">
        <v>1</v>
      </c>
      <c r="M642" s="10" t="s">
        <v>1281</v>
      </c>
      <c r="N642" s="17" t="str">
        <f t="shared" si="13"/>
        <v>Cumplido</v>
      </c>
      <c r="O642" s="9"/>
      <c r="P642" s="1"/>
      <c r="Q642" s="1"/>
      <c r="R642" s="1"/>
      <c r="S642" s="1"/>
      <c r="T642" s="1"/>
      <c r="U642" s="1"/>
      <c r="V642" s="1"/>
      <c r="W642" s="1"/>
      <c r="X642" s="1"/>
      <c r="Y642" s="1"/>
    </row>
    <row r="643" spans="1:25" ht="47.25" x14ac:dyDescent="0.2">
      <c r="A643" s="9"/>
      <c r="B643" s="16" t="s">
        <v>1216</v>
      </c>
      <c r="C643" s="5" t="s">
        <v>1220</v>
      </c>
      <c r="D643" s="5" t="s">
        <v>13</v>
      </c>
      <c r="E643" s="5" t="s">
        <v>240</v>
      </c>
      <c r="F643" s="6" t="s">
        <v>1250</v>
      </c>
      <c r="G643" s="12">
        <v>1</v>
      </c>
      <c r="H643" s="12">
        <v>0.87</v>
      </c>
      <c r="I643" s="8">
        <v>0.87</v>
      </c>
      <c r="J643" s="8">
        <v>1</v>
      </c>
      <c r="K643" s="8">
        <v>0.87</v>
      </c>
      <c r="L643" s="26">
        <v>0.87</v>
      </c>
      <c r="M643" s="10" t="s">
        <v>1282</v>
      </c>
      <c r="N643" s="17" t="str">
        <f t="shared" si="13"/>
        <v>Incumplido</v>
      </c>
      <c r="O643" s="9"/>
      <c r="P643" s="1"/>
      <c r="Q643" s="1"/>
      <c r="R643" s="1"/>
      <c r="S643" s="1"/>
      <c r="T643" s="1"/>
      <c r="U643" s="1"/>
      <c r="V643" s="1"/>
      <c r="W643" s="1"/>
      <c r="X643" s="1"/>
      <c r="Y643" s="1"/>
    </row>
    <row r="644" spans="1:25" ht="47.25" x14ac:dyDescent="0.2">
      <c r="A644" s="9"/>
      <c r="B644" s="16" t="s">
        <v>1216</v>
      </c>
      <c r="C644" s="5" t="s">
        <v>1220</v>
      </c>
      <c r="D644" s="5" t="s">
        <v>1251</v>
      </c>
      <c r="E644" s="5" t="s">
        <v>240</v>
      </c>
      <c r="F644" s="6" t="s">
        <v>1252</v>
      </c>
      <c r="G644" s="12">
        <v>1</v>
      </c>
      <c r="H644" s="12">
        <v>0.43</v>
      </c>
      <c r="I644" s="8">
        <v>0.43</v>
      </c>
      <c r="J644" s="8">
        <v>1</v>
      </c>
      <c r="K644" s="8">
        <v>0.43</v>
      </c>
      <c r="L644" s="26">
        <v>0.43</v>
      </c>
      <c r="M644" s="10" t="s">
        <v>1283</v>
      </c>
      <c r="N644" s="17" t="str">
        <f t="shared" si="13"/>
        <v>Incumplido</v>
      </c>
      <c r="O644" s="9"/>
      <c r="P644" s="1"/>
      <c r="Q644" s="1"/>
      <c r="R644" s="1"/>
      <c r="S644" s="1"/>
      <c r="T644" s="1"/>
      <c r="U644" s="1"/>
      <c r="V644" s="1"/>
      <c r="W644" s="1"/>
      <c r="X644" s="1"/>
      <c r="Y644" s="1"/>
    </row>
    <row r="645" spans="1:25" ht="47.25" x14ac:dyDescent="0.2">
      <c r="A645" s="9"/>
      <c r="B645" s="16" t="s">
        <v>1216</v>
      </c>
      <c r="C645" s="5" t="s">
        <v>1220</v>
      </c>
      <c r="D645" s="5" t="s">
        <v>26</v>
      </c>
      <c r="E645" s="5" t="s">
        <v>240</v>
      </c>
      <c r="F645" s="6" t="s">
        <v>1253</v>
      </c>
      <c r="G645" s="12">
        <v>1</v>
      </c>
      <c r="H645" s="12">
        <v>0.35</v>
      </c>
      <c r="I645" s="8">
        <v>0.35</v>
      </c>
      <c r="J645" s="8">
        <v>1</v>
      </c>
      <c r="K645" s="8">
        <v>0.35</v>
      </c>
      <c r="L645" s="26">
        <v>0.35</v>
      </c>
      <c r="M645" s="10" t="s">
        <v>1284</v>
      </c>
      <c r="N645" s="17" t="str">
        <f t="shared" si="13"/>
        <v>Incumplido</v>
      </c>
      <c r="O645" s="9"/>
      <c r="P645" s="1"/>
      <c r="Q645" s="1"/>
      <c r="R645" s="1"/>
      <c r="S645" s="1"/>
      <c r="T645" s="1"/>
      <c r="U645" s="1"/>
      <c r="V645" s="1"/>
      <c r="W645" s="1"/>
      <c r="X645" s="1"/>
      <c r="Y645" s="1"/>
    </row>
    <row r="646" spans="1:25" ht="47.25" x14ac:dyDescent="0.2">
      <c r="A646" s="9"/>
      <c r="B646" s="16" t="s">
        <v>1216</v>
      </c>
      <c r="C646" s="5" t="s">
        <v>1220</v>
      </c>
      <c r="D646" s="5" t="s">
        <v>1254</v>
      </c>
      <c r="E646" s="5" t="s">
        <v>240</v>
      </c>
      <c r="F646" s="6" t="s">
        <v>1255</v>
      </c>
      <c r="G646" s="12">
        <v>1</v>
      </c>
      <c r="H646" s="12">
        <v>1</v>
      </c>
      <c r="I646" s="8">
        <v>1</v>
      </c>
      <c r="J646" s="8">
        <v>1</v>
      </c>
      <c r="K646" s="8">
        <v>1</v>
      </c>
      <c r="L646" s="26">
        <v>1</v>
      </c>
      <c r="M646" s="10" t="s">
        <v>1285</v>
      </c>
      <c r="N646" s="17" t="str">
        <f t="shared" si="13"/>
        <v>Cumplido</v>
      </c>
      <c r="O646" s="9"/>
      <c r="P646" s="1"/>
      <c r="Q646" s="1"/>
      <c r="R646" s="1"/>
      <c r="S646" s="1"/>
      <c r="T646" s="1"/>
      <c r="U646" s="1"/>
      <c r="V646" s="1"/>
      <c r="W646" s="1"/>
      <c r="X646" s="1"/>
      <c r="Y646" s="1"/>
    </row>
    <row r="647" spans="1:25" ht="47.25" x14ac:dyDescent="0.2">
      <c r="A647" s="9"/>
      <c r="B647" s="16" t="s">
        <v>1216</v>
      </c>
      <c r="C647" s="5" t="s">
        <v>1220</v>
      </c>
      <c r="D647" s="5" t="s">
        <v>29</v>
      </c>
      <c r="E647" s="5" t="s">
        <v>240</v>
      </c>
      <c r="F647" s="6" t="s">
        <v>1256</v>
      </c>
      <c r="G647" s="12">
        <v>1</v>
      </c>
      <c r="H647" s="12">
        <v>1</v>
      </c>
      <c r="I647" s="8">
        <v>1</v>
      </c>
      <c r="J647" s="8">
        <v>1</v>
      </c>
      <c r="K647" s="8">
        <v>1</v>
      </c>
      <c r="L647" s="26">
        <v>1</v>
      </c>
      <c r="M647" s="10" t="s">
        <v>1286</v>
      </c>
      <c r="N647" s="17" t="str">
        <f t="shared" si="13"/>
        <v>Cumplido</v>
      </c>
      <c r="O647" s="9"/>
      <c r="P647" s="1"/>
      <c r="Q647" s="1"/>
      <c r="R647" s="1"/>
      <c r="S647" s="1"/>
      <c r="T647" s="1"/>
      <c r="U647" s="1"/>
      <c r="V647" s="1"/>
      <c r="W647" s="1"/>
      <c r="X647" s="1"/>
      <c r="Y647" s="1"/>
    </row>
    <row r="648" spans="1:25" ht="47.25" x14ac:dyDescent="0.2">
      <c r="A648" s="9"/>
      <c r="B648" s="16" t="s">
        <v>1216</v>
      </c>
      <c r="C648" s="5" t="s">
        <v>1220</v>
      </c>
      <c r="D648" s="5" t="s">
        <v>1257</v>
      </c>
      <c r="E648" s="5" t="s">
        <v>240</v>
      </c>
      <c r="F648" s="6" t="s">
        <v>1258</v>
      </c>
      <c r="G648" s="12">
        <v>1</v>
      </c>
      <c r="H648" s="12">
        <v>1</v>
      </c>
      <c r="I648" s="8">
        <v>1</v>
      </c>
      <c r="J648" s="8">
        <v>1</v>
      </c>
      <c r="K648" s="8">
        <v>1</v>
      </c>
      <c r="L648" s="26">
        <v>1</v>
      </c>
      <c r="M648" s="10" t="s">
        <v>1287</v>
      </c>
      <c r="N648" s="17" t="str">
        <f t="shared" si="13"/>
        <v>Cumplido</v>
      </c>
      <c r="O648" s="9"/>
      <c r="P648" s="1"/>
      <c r="Q648" s="1"/>
      <c r="R648" s="1"/>
      <c r="S648" s="1"/>
      <c r="T648" s="1"/>
      <c r="U648" s="1"/>
      <c r="V648" s="1"/>
      <c r="W648" s="1"/>
      <c r="X648" s="1"/>
      <c r="Y648" s="1"/>
    </row>
    <row r="649" spans="1:25" ht="63" x14ac:dyDescent="0.2">
      <c r="A649" s="9"/>
      <c r="B649" s="16" t="s">
        <v>1216</v>
      </c>
      <c r="C649" s="5" t="s">
        <v>1220</v>
      </c>
      <c r="D649" s="5" t="s">
        <v>1259</v>
      </c>
      <c r="E649" s="5" t="s">
        <v>240</v>
      </c>
      <c r="F649" s="6" t="s">
        <v>1260</v>
      </c>
      <c r="G649" s="12">
        <v>1</v>
      </c>
      <c r="H649" s="12">
        <v>0.4</v>
      </c>
      <c r="I649" s="8">
        <v>0.4</v>
      </c>
      <c r="J649" s="8">
        <v>1</v>
      </c>
      <c r="K649" s="8">
        <v>0.4</v>
      </c>
      <c r="L649" s="26">
        <v>0.4</v>
      </c>
      <c r="M649" s="10" t="s">
        <v>1288</v>
      </c>
      <c r="N649" s="17" t="str">
        <f t="shared" si="13"/>
        <v>Incumplido</v>
      </c>
      <c r="O649" s="9"/>
      <c r="P649" s="1"/>
      <c r="Q649" s="1"/>
      <c r="R649" s="1"/>
      <c r="S649" s="1"/>
      <c r="T649" s="1"/>
      <c r="U649" s="1"/>
      <c r="V649" s="1"/>
      <c r="W649" s="1"/>
      <c r="X649" s="1"/>
      <c r="Y649" s="1"/>
    </row>
    <row r="650" spans="1:25" ht="63" x14ac:dyDescent="0.2">
      <c r="A650" s="9"/>
      <c r="B650" s="16" t="s">
        <v>1216</v>
      </c>
      <c r="C650" s="5" t="s">
        <v>1220</v>
      </c>
      <c r="D650" s="5" t="s">
        <v>1200</v>
      </c>
      <c r="E650" s="5" t="s">
        <v>240</v>
      </c>
      <c r="F650" s="6" t="s">
        <v>1261</v>
      </c>
      <c r="G650" s="12">
        <v>1</v>
      </c>
      <c r="H650" s="12">
        <v>0.56000000000000005</v>
      </c>
      <c r="I650" s="8">
        <v>0.56000000000000005</v>
      </c>
      <c r="J650" s="8">
        <v>1</v>
      </c>
      <c r="K650" s="8">
        <v>0.56000000000000005</v>
      </c>
      <c r="L650" s="26">
        <v>0.56000000000000005</v>
      </c>
      <c r="M650" s="10" t="s">
        <v>1289</v>
      </c>
      <c r="N650" s="17" t="str">
        <f t="shared" si="13"/>
        <v>Incumplido</v>
      </c>
      <c r="O650" s="9"/>
      <c r="P650" s="1"/>
      <c r="Q650" s="1"/>
      <c r="R650" s="1"/>
      <c r="S650" s="1"/>
      <c r="T650" s="1"/>
      <c r="U650" s="1"/>
      <c r="V650" s="1"/>
      <c r="W650" s="1"/>
      <c r="X650" s="1"/>
      <c r="Y650" s="1"/>
    </row>
    <row r="651" spans="1:25" ht="110.25" x14ac:dyDescent="0.2">
      <c r="A651" s="9"/>
      <c r="B651" s="16" t="s">
        <v>1216</v>
      </c>
      <c r="C651" s="5" t="s">
        <v>1220</v>
      </c>
      <c r="D651" s="5" t="s">
        <v>1251</v>
      </c>
      <c r="E651" s="5" t="s">
        <v>240</v>
      </c>
      <c r="F651" s="6" t="s">
        <v>1290</v>
      </c>
      <c r="G651" s="24">
        <v>1</v>
      </c>
      <c r="H651" s="7">
        <v>0</v>
      </c>
      <c r="I651" s="8">
        <v>0</v>
      </c>
      <c r="J651" s="8">
        <v>0</v>
      </c>
      <c r="K651" s="8">
        <v>0</v>
      </c>
      <c r="L651" s="8">
        <v>1</v>
      </c>
      <c r="M651" s="10" t="s">
        <v>1292</v>
      </c>
      <c r="N651" s="17" t="str">
        <f t="shared" si="13"/>
        <v>Cumplido</v>
      </c>
      <c r="O651" s="9"/>
      <c r="P651" s="1"/>
      <c r="Q651" s="1"/>
      <c r="R651" s="1"/>
      <c r="S651" s="1"/>
      <c r="T651" s="1"/>
      <c r="U651" s="1"/>
      <c r="V651" s="1"/>
      <c r="W651" s="1"/>
      <c r="X651" s="1"/>
      <c r="Y651" s="1"/>
    </row>
    <row r="652" spans="1:25" ht="31.5" x14ac:dyDescent="0.2">
      <c r="A652" s="9"/>
      <c r="B652" s="16" t="s">
        <v>1216</v>
      </c>
      <c r="C652" s="5" t="s">
        <v>1220</v>
      </c>
      <c r="D652" s="5" t="s">
        <v>26</v>
      </c>
      <c r="E652" s="5" t="s">
        <v>240</v>
      </c>
      <c r="F652" s="6" t="s">
        <v>1291</v>
      </c>
      <c r="G652" s="24">
        <v>25</v>
      </c>
      <c r="H652" s="7">
        <v>0</v>
      </c>
      <c r="I652" s="8">
        <v>0</v>
      </c>
      <c r="J652" s="24">
        <v>0</v>
      </c>
      <c r="K652" s="24">
        <v>0</v>
      </c>
      <c r="L652" s="8">
        <v>0</v>
      </c>
      <c r="M652" s="10" t="s">
        <v>267</v>
      </c>
      <c r="N652" s="17" t="str">
        <f t="shared" si="13"/>
        <v>Incumplido</v>
      </c>
      <c r="O652" s="9"/>
      <c r="P652" s="1"/>
      <c r="Q652" s="1"/>
      <c r="R652" s="1"/>
      <c r="S652" s="1"/>
      <c r="T652" s="1"/>
      <c r="U652" s="1"/>
      <c r="V652" s="1"/>
      <c r="W652" s="1"/>
      <c r="X652" s="1"/>
      <c r="Y652" s="1"/>
    </row>
    <row r="653" spans="1:25" ht="47.25" x14ac:dyDescent="0.2">
      <c r="A653" s="9"/>
      <c r="B653" s="16" t="s">
        <v>1216</v>
      </c>
      <c r="C653" s="5" t="s">
        <v>1220</v>
      </c>
      <c r="D653" s="5" t="s">
        <v>1237</v>
      </c>
      <c r="E653" s="5" t="s">
        <v>240</v>
      </c>
      <c r="F653" s="6" t="s">
        <v>1293</v>
      </c>
      <c r="G653" s="24">
        <v>2</v>
      </c>
      <c r="H653" s="7">
        <v>0</v>
      </c>
      <c r="I653" s="8">
        <v>0</v>
      </c>
      <c r="J653" s="24">
        <v>0</v>
      </c>
      <c r="K653" s="24">
        <v>0</v>
      </c>
      <c r="L653" s="8">
        <v>0</v>
      </c>
      <c r="M653" s="10" t="s">
        <v>267</v>
      </c>
      <c r="N653" s="17" t="str">
        <f t="shared" si="13"/>
        <v>Incumplido</v>
      </c>
      <c r="O653" s="9"/>
      <c r="P653" s="1"/>
      <c r="Q653" s="1"/>
      <c r="R653" s="1"/>
      <c r="S653" s="1"/>
      <c r="T653" s="1"/>
      <c r="U653" s="1"/>
      <c r="V653" s="1"/>
      <c r="W653" s="1"/>
      <c r="X653" s="1"/>
      <c r="Y653" s="1"/>
    </row>
    <row r="654" spans="1:25" ht="202.5" customHeight="1" x14ac:dyDescent="0.2">
      <c r="A654" s="9"/>
      <c r="B654" s="16" t="s">
        <v>1216</v>
      </c>
      <c r="C654" s="5" t="s">
        <v>1220</v>
      </c>
      <c r="D654" s="5" t="s">
        <v>1251</v>
      </c>
      <c r="E654" s="5" t="s">
        <v>240</v>
      </c>
      <c r="F654" s="6" t="s">
        <v>1294</v>
      </c>
      <c r="G654" s="24">
        <v>18</v>
      </c>
      <c r="H654" s="24">
        <v>11</v>
      </c>
      <c r="I654" s="8">
        <f>H654/G654</f>
        <v>0.61111111111111116</v>
      </c>
      <c r="J654" s="24">
        <v>11</v>
      </c>
      <c r="K654" s="24">
        <v>11</v>
      </c>
      <c r="L654" s="8">
        <v>1</v>
      </c>
      <c r="M654" s="10" t="s">
        <v>1793</v>
      </c>
      <c r="N654" s="17" t="str">
        <f t="shared" si="13"/>
        <v>Cumplido</v>
      </c>
      <c r="O654" s="9"/>
      <c r="P654" s="1"/>
      <c r="Q654" s="1"/>
      <c r="R654" s="1"/>
      <c r="S654" s="1"/>
      <c r="T654" s="1"/>
      <c r="U654" s="1"/>
      <c r="V654" s="1"/>
      <c r="W654" s="1"/>
      <c r="X654" s="1"/>
      <c r="Y654" s="1"/>
    </row>
    <row r="655" spans="1:25" ht="63" x14ac:dyDescent="0.2">
      <c r="A655" s="9"/>
      <c r="B655" s="16" t="s">
        <v>1216</v>
      </c>
      <c r="C655" s="5" t="s">
        <v>1220</v>
      </c>
      <c r="D655" s="5" t="s">
        <v>1231</v>
      </c>
      <c r="E655" s="5" t="s">
        <v>240</v>
      </c>
      <c r="F655" s="6" t="s">
        <v>1295</v>
      </c>
      <c r="G655" s="24">
        <v>1</v>
      </c>
      <c r="H655" s="24">
        <v>0</v>
      </c>
      <c r="I655" s="8">
        <v>0</v>
      </c>
      <c r="J655" s="24">
        <v>1</v>
      </c>
      <c r="K655" s="24">
        <v>0</v>
      </c>
      <c r="L655" s="8">
        <v>0</v>
      </c>
      <c r="M655" s="10" t="s">
        <v>267</v>
      </c>
      <c r="N655" s="17" t="str">
        <f t="shared" si="13"/>
        <v>Incumplido</v>
      </c>
      <c r="O655" s="9"/>
      <c r="P655" s="1"/>
      <c r="Q655" s="1"/>
      <c r="R655" s="1"/>
      <c r="S655" s="1"/>
      <c r="T655" s="1"/>
      <c r="U655" s="1"/>
      <c r="V655" s="1"/>
      <c r="W655" s="1"/>
      <c r="X655" s="1"/>
      <c r="Y655" s="1"/>
    </row>
    <row r="656" spans="1:25" ht="31.5" x14ac:dyDescent="0.2">
      <c r="A656" s="9"/>
      <c r="B656" s="16" t="s">
        <v>1216</v>
      </c>
      <c r="C656" s="5" t="s">
        <v>1220</v>
      </c>
      <c r="D656" s="5" t="s">
        <v>1235</v>
      </c>
      <c r="E656" s="5" t="s">
        <v>240</v>
      </c>
      <c r="F656" s="6" t="s">
        <v>1296</v>
      </c>
      <c r="G656" s="24">
        <v>1</v>
      </c>
      <c r="H656" s="24">
        <v>0</v>
      </c>
      <c r="I656" s="8">
        <v>0</v>
      </c>
      <c r="J656" s="24">
        <v>1</v>
      </c>
      <c r="K656" s="24">
        <v>0</v>
      </c>
      <c r="L656" s="8">
        <v>0</v>
      </c>
      <c r="M656" s="10" t="s">
        <v>267</v>
      </c>
      <c r="N656" s="17" t="str">
        <f t="shared" si="13"/>
        <v>Incumplido</v>
      </c>
      <c r="O656" s="9"/>
      <c r="P656" s="1"/>
      <c r="Q656" s="1"/>
      <c r="R656" s="1"/>
      <c r="S656" s="1"/>
      <c r="T656" s="1"/>
      <c r="U656" s="1"/>
      <c r="V656" s="1"/>
      <c r="W656" s="1"/>
      <c r="X656" s="1"/>
      <c r="Y656" s="1"/>
    </row>
    <row r="657" spans="1:25" ht="31.5" x14ac:dyDescent="0.2">
      <c r="A657" s="9"/>
      <c r="B657" s="16" t="s">
        <v>1216</v>
      </c>
      <c r="C657" s="5" t="s">
        <v>1220</v>
      </c>
      <c r="D657" s="5" t="s">
        <v>26</v>
      </c>
      <c r="E657" s="5" t="s">
        <v>240</v>
      </c>
      <c r="F657" s="6" t="s">
        <v>1297</v>
      </c>
      <c r="G657" s="24">
        <v>1</v>
      </c>
      <c r="H657" s="24">
        <v>0</v>
      </c>
      <c r="I657" s="8">
        <v>0</v>
      </c>
      <c r="J657" s="24">
        <v>1</v>
      </c>
      <c r="K657" s="24">
        <v>0</v>
      </c>
      <c r="L657" s="8">
        <v>0</v>
      </c>
      <c r="M657" s="10" t="s">
        <v>267</v>
      </c>
      <c r="N657" s="17" t="str">
        <f t="shared" si="13"/>
        <v>Incumplido</v>
      </c>
      <c r="O657" s="9"/>
      <c r="P657" s="1"/>
      <c r="Q657" s="1"/>
      <c r="R657" s="1"/>
      <c r="S657" s="1"/>
      <c r="T657" s="1"/>
      <c r="U657" s="1"/>
      <c r="V657" s="1"/>
      <c r="W657" s="1"/>
      <c r="X657" s="1"/>
      <c r="Y657" s="1"/>
    </row>
    <row r="658" spans="1:25" ht="31.5" x14ac:dyDescent="0.2">
      <c r="A658" s="9"/>
      <c r="B658" s="16" t="s">
        <v>1216</v>
      </c>
      <c r="C658" s="5" t="s">
        <v>1220</v>
      </c>
      <c r="D658" s="5" t="s">
        <v>1251</v>
      </c>
      <c r="E658" s="5" t="s">
        <v>240</v>
      </c>
      <c r="F658" s="6" t="s">
        <v>1298</v>
      </c>
      <c r="G658" s="24">
        <v>1</v>
      </c>
      <c r="H658" s="24">
        <v>0</v>
      </c>
      <c r="I658" s="8">
        <v>0</v>
      </c>
      <c r="J658" s="24">
        <v>1</v>
      </c>
      <c r="K658" s="24">
        <v>0</v>
      </c>
      <c r="L658" s="8">
        <v>0</v>
      </c>
      <c r="M658" s="10" t="s">
        <v>267</v>
      </c>
      <c r="N658" s="17" t="str">
        <f t="shared" si="13"/>
        <v>Incumplido</v>
      </c>
      <c r="O658" s="9"/>
      <c r="P658" s="1"/>
      <c r="Q658" s="1"/>
      <c r="R658" s="1"/>
      <c r="S658" s="1"/>
      <c r="T658" s="1"/>
      <c r="U658" s="1"/>
      <c r="V658" s="1"/>
      <c r="W658" s="1"/>
      <c r="X658" s="1"/>
      <c r="Y658" s="1"/>
    </row>
    <row r="659" spans="1:25" ht="47.25" x14ac:dyDescent="0.2">
      <c r="A659" s="9"/>
      <c r="B659" s="16" t="s">
        <v>1216</v>
      </c>
      <c r="C659" s="5" t="s">
        <v>1220</v>
      </c>
      <c r="D659" s="5" t="s">
        <v>1257</v>
      </c>
      <c r="E659" s="5" t="s">
        <v>240</v>
      </c>
      <c r="F659" s="6" t="s">
        <v>1299</v>
      </c>
      <c r="G659" s="24">
        <v>1</v>
      </c>
      <c r="H659" s="24">
        <v>0</v>
      </c>
      <c r="I659" s="8">
        <v>0</v>
      </c>
      <c r="J659" s="24">
        <v>1</v>
      </c>
      <c r="K659" s="24">
        <v>0</v>
      </c>
      <c r="L659" s="8">
        <v>0</v>
      </c>
      <c r="M659" s="10" t="s">
        <v>267</v>
      </c>
      <c r="N659" s="17" t="str">
        <f t="shared" si="13"/>
        <v>Incumplido</v>
      </c>
      <c r="O659" s="9"/>
      <c r="P659" s="1"/>
      <c r="Q659" s="1"/>
      <c r="R659" s="1"/>
      <c r="S659" s="1"/>
      <c r="T659" s="1"/>
      <c r="U659" s="1"/>
      <c r="V659" s="1"/>
      <c r="W659" s="1"/>
      <c r="X659" s="1"/>
      <c r="Y659" s="1"/>
    </row>
    <row r="660" spans="1:25" ht="31.5" x14ac:dyDescent="0.2">
      <c r="A660" s="9"/>
      <c r="B660" s="16" t="s">
        <v>1216</v>
      </c>
      <c r="C660" s="5" t="s">
        <v>1220</v>
      </c>
      <c r="D660" s="5" t="s">
        <v>1235</v>
      </c>
      <c r="E660" s="5" t="s">
        <v>240</v>
      </c>
      <c r="F660" s="6" t="s">
        <v>1300</v>
      </c>
      <c r="G660" s="12">
        <v>1</v>
      </c>
      <c r="H660" s="12">
        <v>0</v>
      </c>
      <c r="I660" s="8">
        <v>0</v>
      </c>
      <c r="J660" s="26">
        <v>0.25</v>
      </c>
      <c r="K660" s="26">
        <v>0</v>
      </c>
      <c r="L660" s="26">
        <v>0</v>
      </c>
      <c r="M660" s="10" t="s">
        <v>267</v>
      </c>
      <c r="N660" s="17" t="str">
        <f t="shared" si="13"/>
        <v>Incumplido</v>
      </c>
      <c r="O660" s="9"/>
      <c r="P660" s="1"/>
      <c r="Q660" s="1"/>
      <c r="R660" s="1"/>
      <c r="S660" s="1"/>
      <c r="T660" s="1"/>
      <c r="U660" s="1"/>
      <c r="V660" s="1"/>
      <c r="W660" s="1"/>
      <c r="X660" s="1"/>
      <c r="Y660" s="1"/>
    </row>
    <row r="661" spans="1:25" ht="283.5" x14ac:dyDescent="0.2">
      <c r="A661" s="9"/>
      <c r="B661" s="16" t="s">
        <v>1216</v>
      </c>
      <c r="C661" s="5" t="s">
        <v>1220</v>
      </c>
      <c r="D661" s="5" t="s">
        <v>1251</v>
      </c>
      <c r="E661" s="5" t="s">
        <v>240</v>
      </c>
      <c r="F661" s="6" t="s">
        <v>1301</v>
      </c>
      <c r="G661" s="12">
        <v>1</v>
      </c>
      <c r="H661" s="12">
        <v>0.25</v>
      </c>
      <c r="I661" s="26">
        <v>0.25</v>
      </c>
      <c r="J661" s="26">
        <v>0.25</v>
      </c>
      <c r="K661" s="26">
        <v>0.25</v>
      </c>
      <c r="L661" s="26">
        <v>1</v>
      </c>
      <c r="M661" s="10" t="s">
        <v>1305</v>
      </c>
      <c r="N661" s="17" t="str">
        <f t="shared" si="13"/>
        <v>Cumplido</v>
      </c>
      <c r="O661" s="9"/>
      <c r="P661" s="1"/>
      <c r="Q661" s="1"/>
      <c r="R661" s="1"/>
      <c r="S661" s="1"/>
      <c r="T661" s="1"/>
      <c r="U661" s="1"/>
      <c r="V661" s="1"/>
      <c r="W661" s="1"/>
      <c r="X661" s="1"/>
      <c r="Y661" s="1"/>
    </row>
    <row r="662" spans="1:25" ht="47.25" x14ac:dyDescent="0.2">
      <c r="A662" s="9"/>
      <c r="B662" s="16" t="s">
        <v>1216</v>
      </c>
      <c r="C662" s="5" t="s">
        <v>1220</v>
      </c>
      <c r="D662" s="5" t="s">
        <v>1235</v>
      </c>
      <c r="E662" s="5" t="s">
        <v>240</v>
      </c>
      <c r="F662" s="6" t="s">
        <v>1302</v>
      </c>
      <c r="G662" s="12">
        <v>1</v>
      </c>
      <c r="H662" s="12">
        <v>0</v>
      </c>
      <c r="I662" s="8">
        <v>0</v>
      </c>
      <c r="J662" s="26">
        <v>0</v>
      </c>
      <c r="K662" s="26">
        <v>0</v>
      </c>
      <c r="L662" s="26">
        <v>0</v>
      </c>
      <c r="M662" s="10" t="s">
        <v>267</v>
      </c>
      <c r="N662" s="17" t="str">
        <f t="shared" si="13"/>
        <v>Incumplido</v>
      </c>
      <c r="O662" s="9"/>
      <c r="P662" s="1"/>
      <c r="Q662" s="1"/>
      <c r="R662" s="1"/>
      <c r="S662" s="1"/>
      <c r="T662" s="1"/>
      <c r="U662" s="1"/>
      <c r="V662" s="1"/>
      <c r="W662" s="1"/>
      <c r="X662" s="1"/>
      <c r="Y662" s="1"/>
    </row>
    <row r="663" spans="1:25" ht="31.5" x14ac:dyDescent="0.2">
      <c r="A663" s="9"/>
      <c r="B663" s="16" t="s">
        <v>1216</v>
      </c>
      <c r="C663" s="5" t="s">
        <v>1220</v>
      </c>
      <c r="D663" s="5" t="s">
        <v>26</v>
      </c>
      <c r="E663" s="5" t="s">
        <v>240</v>
      </c>
      <c r="F663" s="6" t="s">
        <v>1303</v>
      </c>
      <c r="G663" s="12">
        <v>1</v>
      </c>
      <c r="H663" s="12">
        <v>0</v>
      </c>
      <c r="I663" s="8">
        <v>0</v>
      </c>
      <c r="J663" s="26">
        <v>1</v>
      </c>
      <c r="K663" s="26">
        <v>0</v>
      </c>
      <c r="L663" s="26">
        <v>0</v>
      </c>
      <c r="M663" s="10" t="s">
        <v>267</v>
      </c>
      <c r="N663" s="17" t="str">
        <f t="shared" si="13"/>
        <v>Incumplido</v>
      </c>
      <c r="O663" s="9"/>
      <c r="P663" s="1"/>
      <c r="Q663" s="1"/>
      <c r="R663" s="1"/>
      <c r="S663" s="1"/>
      <c r="T663" s="1"/>
      <c r="U663" s="1"/>
      <c r="V663" s="1"/>
      <c r="W663" s="1"/>
      <c r="X663" s="1"/>
      <c r="Y663" s="1"/>
    </row>
    <row r="664" spans="1:25" ht="47.25" x14ac:dyDescent="0.2">
      <c r="A664" s="9"/>
      <c r="B664" s="16" t="s">
        <v>1216</v>
      </c>
      <c r="C664" s="5" t="s">
        <v>1220</v>
      </c>
      <c r="D664" s="5" t="s">
        <v>1246</v>
      </c>
      <c r="E664" s="5" t="s">
        <v>240</v>
      </c>
      <c r="F664" s="6" t="s">
        <v>1304</v>
      </c>
      <c r="G664" s="24">
        <v>3</v>
      </c>
      <c r="H664" s="7">
        <v>0</v>
      </c>
      <c r="I664" s="8">
        <v>0</v>
      </c>
      <c r="J664" s="26">
        <v>0</v>
      </c>
      <c r="K664" s="26">
        <v>0</v>
      </c>
      <c r="L664" s="26">
        <v>1</v>
      </c>
      <c r="M664" s="10" t="s">
        <v>1306</v>
      </c>
      <c r="N664" s="17" t="str">
        <f t="shared" si="13"/>
        <v>Cumplido</v>
      </c>
      <c r="O664" s="9"/>
      <c r="P664" s="1"/>
      <c r="Q664" s="1"/>
      <c r="R664" s="1"/>
      <c r="S664" s="1"/>
      <c r="T664" s="1"/>
      <c r="U664" s="1"/>
      <c r="V664" s="1"/>
      <c r="W664" s="1"/>
      <c r="X664" s="1"/>
      <c r="Y664" s="1"/>
    </row>
    <row r="665" spans="1:25" ht="21" customHeight="1" x14ac:dyDescent="0.2">
      <c r="A665" s="3"/>
      <c r="B665" s="77" t="s">
        <v>1307</v>
      </c>
      <c r="C665" s="43"/>
      <c r="D665" s="43"/>
      <c r="E665" s="43"/>
      <c r="F665" s="43"/>
      <c r="G665" s="43"/>
      <c r="H665" s="43"/>
      <c r="I665" s="43"/>
      <c r="J665" s="43"/>
      <c r="K665" s="43"/>
      <c r="L665" s="43"/>
      <c r="M665" s="43"/>
      <c r="N665" s="64"/>
      <c r="O665" s="3"/>
      <c r="P665" s="1"/>
      <c r="Q665" s="1"/>
      <c r="R665" s="1"/>
      <c r="S665" s="1"/>
      <c r="T665" s="1"/>
      <c r="U665" s="1"/>
      <c r="V665" s="1"/>
      <c r="W665" s="1"/>
      <c r="X665" s="1"/>
      <c r="Y665" s="1"/>
    </row>
    <row r="666" spans="1:25" ht="31.5" x14ac:dyDescent="0.2">
      <c r="A666" s="3"/>
      <c r="B666" s="16" t="s">
        <v>1216</v>
      </c>
      <c r="C666" s="5" t="s">
        <v>1307</v>
      </c>
      <c r="D666" s="5" t="s">
        <v>1241</v>
      </c>
      <c r="E666" s="5" t="s">
        <v>240</v>
      </c>
      <c r="F666" s="6" t="s">
        <v>1308</v>
      </c>
      <c r="G666" s="32">
        <v>0.95</v>
      </c>
      <c r="H666" s="32">
        <v>0.32</v>
      </c>
      <c r="I666" s="32">
        <v>0.33684210526315789</v>
      </c>
      <c r="J666" s="32">
        <v>0.25</v>
      </c>
      <c r="K666" s="32">
        <v>0.32</v>
      </c>
      <c r="L666" s="26">
        <v>1.28</v>
      </c>
      <c r="M666" s="10" t="s">
        <v>1311</v>
      </c>
      <c r="N666" s="17" t="str">
        <f t="shared" si="13"/>
        <v>Cumplido</v>
      </c>
      <c r="O666" s="3"/>
      <c r="P666" s="1"/>
      <c r="Q666" s="1"/>
      <c r="R666" s="1"/>
      <c r="S666" s="1"/>
      <c r="T666" s="1"/>
      <c r="U666" s="1"/>
      <c r="V666" s="1"/>
      <c r="W666" s="1"/>
      <c r="X666" s="1"/>
      <c r="Y666" s="1"/>
    </row>
    <row r="667" spans="1:25" ht="31.5" x14ac:dyDescent="0.2">
      <c r="A667" s="3"/>
      <c r="B667" s="16" t="s">
        <v>1216</v>
      </c>
      <c r="C667" s="5" t="s">
        <v>1307</v>
      </c>
      <c r="D667" s="5" t="s">
        <v>1241</v>
      </c>
      <c r="E667" s="5" t="s">
        <v>240</v>
      </c>
      <c r="F667" s="6" t="s">
        <v>1309</v>
      </c>
      <c r="G667" s="32">
        <v>0.95</v>
      </c>
      <c r="H667" s="32">
        <v>0.17</v>
      </c>
      <c r="I667" s="32">
        <v>0.1789473684210526</v>
      </c>
      <c r="J667" s="32">
        <v>0.08</v>
      </c>
      <c r="K667" s="32">
        <v>0.17</v>
      </c>
      <c r="L667" s="26">
        <v>2.125</v>
      </c>
      <c r="M667" s="10" t="s">
        <v>1312</v>
      </c>
      <c r="N667" s="17" t="str">
        <f t="shared" si="13"/>
        <v>Cumplido</v>
      </c>
      <c r="O667" s="3"/>
      <c r="P667" s="1"/>
      <c r="Q667" s="1"/>
      <c r="R667" s="1"/>
      <c r="S667" s="1"/>
      <c r="T667" s="1"/>
      <c r="U667" s="1"/>
      <c r="V667" s="1"/>
      <c r="W667" s="1"/>
      <c r="X667" s="1"/>
      <c r="Y667" s="1"/>
    </row>
    <row r="668" spans="1:25" ht="31.5" x14ac:dyDescent="0.2">
      <c r="A668" s="3"/>
      <c r="B668" s="16" t="s">
        <v>1216</v>
      </c>
      <c r="C668" s="5" t="s">
        <v>1307</v>
      </c>
      <c r="D668" s="5" t="s">
        <v>1241</v>
      </c>
      <c r="E668" s="5" t="s">
        <v>240</v>
      </c>
      <c r="F668" s="6" t="s">
        <v>1310</v>
      </c>
      <c r="G668" s="32">
        <v>0.9</v>
      </c>
      <c r="H668" s="32">
        <v>0.09</v>
      </c>
      <c r="I668" s="32">
        <v>0.1</v>
      </c>
      <c r="J668" s="32">
        <v>0.05</v>
      </c>
      <c r="K668" s="32">
        <v>0.09</v>
      </c>
      <c r="L668" s="26">
        <v>1.8</v>
      </c>
      <c r="M668" s="10" t="s">
        <v>1313</v>
      </c>
      <c r="N668" s="17" t="str">
        <f t="shared" si="13"/>
        <v>Cumplido</v>
      </c>
      <c r="O668" s="3"/>
      <c r="P668" s="1"/>
      <c r="Q668" s="1"/>
      <c r="R668" s="1"/>
      <c r="S668" s="1"/>
      <c r="T668" s="1"/>
      <c r="U668" s="1"/>
      <c r="V668" s="1"/>
      <c r="W668" s="1"/>
      <c r="X668" s="1"/>
      <c r="Y668" s="1"/>
    </row>
    <row r="669" spans="1:25" ht="47.25" x14ac:dyDescent="0.2">
      <c r="A669" s="3"/>
      <c r="B669" s="16" t="s">
        <v>1216</v>
      </c>
      <c r="C669" s="5" t="s">
        <v>1307</v>
      </c>
      <c r="D669" s="5" t="s">
        <v>18</v>
      </c>
      <c r="E669" s="5" t="s">
        <v>240</v>
      </c>
      <c r="F669" s="6" t="s">
        <v>1314</v>
      </c>
      <c r="G669" s="32">
        <v>0.95</v>
      </c>
      <c r="H669" s="32">
        <v>0.53299999999999992</v>
      </c>
      <c r="I669" s="32">
        <v>0.56105263157894736</v>
      </c>
      <c r="J669" s="32">
        <v>0.25</v>
      </c>
      <c r="K669" s="32">
        <v>0.53299999999999992</v>
      </c>
      <c r="L669" s="26">
        <v>2.1319999999999997</v>
      </c>
      <c r="M669" s="10" t="s">
        <v>1335</v>
      </c>
      <c r="N669" s="17" t="str">
        <f t="shared" si="13"/>
        <v>Cumplido</v>
      </c>
      <c r="O669" s="3"/>
      <c r="P669" s="1"/>
      <c r="Q669" s="1"/>
      <c r="R669" s="1"/>
      <c r="S669" s="1"/>
      <c r="T669" s="1"/>
      <c r="U669" s="1"/>
      <c r="V669" s="1"/>
      <c r="W669" s="1"/>
      <c r="X669" s="1"/>
      <c r="Y669" s="1"/>
    </row>
    <row r="670" spans="1:25" ht="47.25" x14ac:dyDescent="0.2">
      <c r="A670" s="3"/>
      <c r="B670" s="16" t="s">
        <v>1216</v>
      </c>
      <c r="C670" s="5" t="s">
        <v>1307</v>
      </c>
      <c r="D670" s="5" t="s">
        <v>18</v>
      </c>
      <c r="E670" s="5" t="s">
        <v>240</v>
      </c>
      <c r="F670" s="6" t="s">
        <v>1315</v>
      </c>
      <c r="G670" s="32">
        <v>0.95</v>
      </c>
      <c r="H670" s="32">
        <v>0.86780000000000002</v>
      </c>
      <c r="I670" s="32">
        <v>0.91347368421052633</v>
      </c>
      <c r="J670" s="32">
        <v>0.25</v>
      </c>
      <c r="K670" s="32">
        <v>0.86780000000000002</v>
      </c>
      <c r="L670" s="26">
        <v>3.4712000000000001</v>
      </c>
      <c r="M670" s="10" t="s">
        <v>1336</v>
      </c>
      <c r="N670" s="17" t="str">
        <f t="shared" si="13"/>
        <v>Cumplido</v>
      </c>
      <c r="O670" s="3"/>
      <c r="P670" s="1"/>
      <c r="Q670" s="1"/>
      <c r="R670" s="1"/>
      <c r="S670" s="1"/>
      <c r="T670" s="1"/>
      <c r="U670" s="1"/>
      <c r="V670" s="1"/>
      <c r="W670" s="1"/>
      <c r="X670" s="1"/>
      <c r="Y670" s="1"/>
    </row>
    <row r="671" spans="1:25" ht="47.25" x14ac:dyDescent="0.2">
      <c r="A671" s="3"/>
      <c r="B671" s="16" t="s">
        <v>1216</v>
      </c>
      <c r="C671" s="5" t="s">
        <v>1307</v>
      </c>
      <c r="D671" s="5" t="s">
        <v>18</v>
      </c>
      <c r="E671" s="5" t="s">
        <v>240</v>
      </c>
      <c r="F671" s="6" t="s">
        <v>1316</v>
      </c>
      <c r="G671" s="32">
        <v>0.95</v>
      </c>
      <c r="H671" s="32">
        <v>0.81090000000000007</v>
      </c>
      <c r="I671" s="32">
        <v>0.8535789473684211</v>
      </c>
      <c r="J671" s="32">
        <v>0.25</v>
      </c>
      <c r="K671" s="32">
        <v>0.81090000000000007</v>
      </c>
      <c r="L671" s="26">
        <v>3.2436000000000003</v>
      </c>
      <c r="M671" s="10" t="s">
        <v>1337</v>
      </c>
      <c r="N671" s="17" t="str">
        <f t="shared" si="13"/>
        <v>Cumplido</v>
      </c>
      <c r="O671" s="3"/>
      <c r="P671" s="1"/>
      <c r="Q671" s="1"/>
      <c r="R671" s="1"/>
      <c r="S671" s="1"/>
      <c r="T671" s="1"/>
      <c r="U671" s="1"/>
      <c r="V671" s="1"/>
      <c r="W671" s="1"/>
      <c r="X671" s="1"/>
      <c r="Y671" s="1"/>
    </row>
    <row r="672" spans="1:25" ht="47.25" x14ac:dyDescent="0.2">
      <c r="A672" s="3"/>
      <c r="B672" s="16" t="s">
        <v>1216</v>
      </c>
      <c r="C672" s="5" t="s">
        <v>1307</v>
      </c>
      <c r="D672" s="5" t="s">
        <v>19</v>
      </c>
      <c r="E672" s="5" t="s">
        <v>240</v>
      </c>
      <c r="F672" s="6" t="s">
        <v>1317</v>
      </c>
      <c r="G672" s="32">
        <v>0.95</v>
      </c>
      <c r="H672" s="32">
        <v>0.57750000000000001</v>
      </c>
      <c r="I672" s="32">
        <v>0.60789473684210527</v>
      </c>
      <c r="J672" s="32">
        <v>0.25</v>
      </c>
      <c r="K672" s="32">
        <v>0.57750000000000001</v>
      </c>
      <c r="L672" s="26">
        <v>2.31</v>
      </c>
      <c r="M672" s="10" t="s">
        <v>1338</v>
      </c>
      <c r="N672" s="17" t="str">
        <f t="shared" si="13"/>
        <v>Cumplido</v>
      </c>
      <c r="O672" s="3"/>
      <c r="P672" s="1"/>
      <c r="Q672" s="1"/>
      <c r="R672" s="1"/>
      <c r="S672" s="1"/>
      <c r="T672" s="1"/>
      <c r="U672" s="1"/>
      <c r="V672" s="1"/>
      <c r="W672" s="1"/>
      <c r="X672" s="1"/>
      <c r="Y672" s="1"/>
    </row>
    <row r="673" spans="1:25" ht="47.25" x14ac:dyDescent="0.2">
      <c r="A673" s="3"/>
      <c r="B673" s="16" t="s">
        <v>1216</v>
      </c>
      <c r="C673" s="5" t="s">
        <v>1307</v>
      </c>
      <c r="D673" s="5" t="s">
        <v>19</v>
      </c>
      <c r="E673" s="5" t="s">
        <v>240</v>
      </c>
      <c r="F673" s="6" t="s">
        <v>1318</v>
      </c>
      <c r="G673" s="32">
        <v>0.95</v>
      </c>
      <c r="H673" s="32">
        <v>0.81889999999999996</v>
      </c>
      <c r="I673" s="32">
        <v>0.86199999999999999</v>
      </c>
      <c r="J673" s="32">
        <v>0.25</v>
      </c>
      <c r="K673" s="32">
        <v>0.81889999999999996</v>
      </c>
      <c r="L673" s="26">
        <v>3.2755999999999998</v>
      </c>
      <c r="M673" s="10" t="s">
        <v>1339</v>
      </c>
      <c r="N673" s="17" t="str">
        <f t="shared" si="13"/>
        <v>Cumplido</v>
      </c>
      <c r="O673" s="3"/>
      <c r="P673" s="1"/>
      <c r="Q673" s="1"/>
      <c r="R673" s="1"/>
      <c r="S673" s="1"/>
      <c r="T673" s="1"/>
      <c r="U673" s="1"/>
      <c r="V673" s="1"/>
      <c r="W673" s="1"/>
      <c r="X673" s="1"/>
      <c r="Y673" s="1"/>
    </row>
    <row r="674" spans="1:25" ht="47.25" x14ac:dyDescent="0.2">
      <c r="A674" s="3"/>
      <c r="B674" s="16" t="s">
        <v>1216</v>
      </c>
      <c r="C674" s="5" t="s">
        <v>1307</v>
      </c>
      <c r="D674" s="5" t="s">
        <v>19</v>
      </c>
      <c r="E674" s="5" t="s">
        <v>240</v>
      </c>
      <c r="F674" s="6" t="s">
        <v>1319</v>
      </c>
      <c r="G674" s="32">
        <v>0.95</v>
      </c>
      <c r="H674" s="32">
        <v>0.68840000000000001</v>
      </c>
      <c r="I674" s="32">
        <v>0.7246315789473684</v>
      </c>
      <c r="J674" s="32">
        <v>0.25</v>
      </c>
      <c r="K674" s="32">
        <v>0.68840000000000001</v>
      </c>
      <c r="L674" s="26">
        <v>2.7536</v>
      </c>
      <c r="M674" s="10" t="s">
        <v>1340</v>
      </c>
      <c r="N674" s="17" t="str">
        <f t="shared" si="13"/>
        <v>Cumplido</v>
      </c>
      <c r="O674" s="3"/>
      <c r="P674" s="1"/>
      <c r="Q674" s="1"/>
      <c r="R674" s="1"/>
      <c r="S674" s="1"/>
      <c r="T674" s="1"/>
      <c r="U674" s="1"/>
      <c r="V674" s="1"/>
      <c r="W674" s="1"/>
      <c r="X674" s="1"/>
      <c r="Y674" s="1"/>
    </row>
    <row r="675" spans="1:25" ht="47.25" x14ac:dyDescent="0.2">
      <c r="A675" s="3"/>
      <c r="B675" s="16" t="s">
        <v>1216</v>
      </c>
      <c r="C675" s="5" t="s">
        <v>1307</v>
      </c>
      <c r="D675" s="5" t="s">
        <v>20</v>
      </c>
      <c r="E675" s="5" t="s">
        <v>240</v>
      </c>
      <c r="F675" s="6" t="s">
        <v>1320</v>
      </c>
      <c r="G675" s="32">
        <v>0.95</v>
      </c>
      <c r="H675" s="32">
        <v>0.45299999999999996</v>
      </c>
      <c r="I675" s="32">
        <v>0.4768421052631579</v>
      </c>
      <c r="J675" s="32">
        <v>0.25</v>
      </c>
      <c r="K675" s="32">
        <v>0.45299999999999996</v>
      </c>
      <c r="L675" s="26">
        <v>1.8119999999999998</v>
      </c>
      <c r="M675" s="10" t="s">
        <v>1341</v>
      </c>
      <c r="N675" s="17" t="str">
        <f t="shared" si="13"/>
        <v>Cumplido</v>
      </c>
      <c r="O675" s="3"/>
      <c r="P675" s="1"/>
      <c r="Q675" s="1"/>
      <c r="R675" s="1"/>
      <c r="S675" s="1"/>
      <c r="T675" s="1"/>
      <c r="U675" s="1"/>
      <c r="V675" s="1"/>
      <c r="W675" s="1"/>
      <c r="X675" s="1"/>
      <c r="Y675" s="1"/>
    </row>
    <row r="676" spans="1:25" ht="47.25" x14ac:dyDescent="0.2">
      <c r="A676" s="3"/>
      <c r="B676" s="16" t="s">
        <v>1216</v>
      </c>
      <c r="C676" s="5" t="s">
        <v>1307</v>
      </c>
      <c r="D676" s="5" t="s">
        <v>20</v>
      </c>
      <c r="E676" s="5" t="s">
        <v>240</v>
      </c>
      <c r="F676" s="6" t="s">
        <v>1321</v>
      </c>
      <c r="G676" s="32">
        <v>0.95</v>
      </c>
      <c r="H676" s="32">
        <v>0.88319999999999999</v>
      </c>
      <c r="I676" s="32">
        <v>0.92968421052631567</v>
      </c>
      <c r="J676" s="32">
        <v>0.25</v>
      </c>
      <c r="K676" s="32">
        <v>0.88319999999999999</v>
      </c>
      <c r="L676" s="26">
        <v>3.5327999999999999</v>
      </c>
      <c r="M676" s="10" t="s">
        <v>1342</v>
      </c>
      <c r="N676" s="17" t="str">
        <f t="shared" si="13"/>
        <v>Cumplido</v>
      </c>
      <c r="O676" s="3"/>
      <c r="P676" s="1"/>
      <c r="Q676" s="1"/>
      <c r="R676" s="1"/>
      <c r="S676" s="1"/>
      <c r="T676" s="1"/>
      <c r="U676" s="1"/>
      <c r="V676" s="1"/>
      <c r="W676" s="1"/>
      <c r="X676" s="1"/>
      <c r="Y676" s="1"/>
    </row>
    <row r="677" spans="1:25" ht="47.25" x14ac:dyDescent="0.2">
      <c r="A677" s="3"/>
      <c r="B677" s="16" t="s">
        <v>1216</v>
      </c>
      <c r="C677" s="5" t="s">
        <v>1307</v>
      </c>
      <c r="D677" s="5" t="s">
        <v>20</v>
      </c>
      <c r="E677" s="5" t="s">
        <v>240</v>
      </c>
      <c r="F677" s="6" t="s">
        <v>1322</v>
      </c>
      <c r="G677" s="32">
        <v>0.95</v>
      </c>
      <c r="H677" s="32">
        <v>0.63009999999999999</v>
      </c>
      <c r="I677" s="32">
        <v>0.66326315789473678</v>
      </c>
      <c r="J677" s="32">
        <v>0.25</v>
      </c>
      <c r="K677" s="32">
        <v>0.63009999999999999</v>
      </c>
      <c r="L677" s="26">
        <v>2.5204</v>
      </c>
      <c r="M677" s="10" t="s">
        <v>1343</v>
      </c>
      <c r="N677" s="17" t="str">
        <f t="shared" si="13"/>
        <v>Cumplido</v>
      </c>
      <c r="O677" s="3"/>
      <c r="P677" s="1"/>
      <c r="Q677" s="1"/>
      <c r="R677" s="1"/>
      <c r="S677" s="1"/>
      <c r="T677" s="1"/>
      <c r="U677" s="1"/>
      <c r="V677" s="1"/>
      <c r="W677" s="1"/>
      <c r="X677" s="1"/>
      <c r="Y677" s="1"/>
    </row>
    <row r="678" spans="1:25" ht="31.5" x14ac:dyDescent="0.2">
      <c r="A678" s="3"/>
      <c r="B678" s="16" t="s">
        <v>1216</v>
      </c>
      <c r="C678" s="5" t="s">
        <v>1307</v>
      </c>
      <c r="D678" s="5" t="s">
        <v>21</v>
      </c>
      <c r="E678" s="5" t="s">
        <v>240</v>
      </c>
      <c r="F678" s="6" t="s">
        <v>1323</v>
      </c>
      <c r="G678" s="32">
        <v>0.95</v>
      </c>
      <c r="H678" s="32">
        <v>0.5716</v>
      </c>
      <c r="I678" s="32">
        <v>0.60168421052631582</v>
      </c>
      <c r="J678" s="32">
        <v>0.25</v>
      </c>
      <c r="K678" s="32">
        <v>0.5716</v>
      </c>
      <c r="L678" s="26">
        <v>2.2864</v>
      </c>
      <c r="M678" s="10" t="s">
        <v>1344</v>
      </c>
      <c r="N678" s="17" t="str">
        <f t="shared" si="13"/>
        <v>Cumplido</v>
      </c>
      <c r="O678" s="3"/>
      <c r="P678" s="1"/>
      <c r="Q678" s="1"/>
      <c r="R678" s="1"/>
      <c r="S678" s="1"/>
      <c r="T678" s="1"/>
      <c r="U678" s="1"/>
      <c r="V678" s="1"/>
      <c r="W678" s="1"/>
      <c r="X678" s="1"/>
      <c r="Y678" s="1"/>
    </row>
    <row r="679" spans="1:25" ht="31.5" x14ac:dyDescent="0.2">
      <c r="A679" s="3"/>
      <c r="B679" s="16" t="s">
        <v>1216</v>
      </c>
      <c r="C679" s="5" t="s">
        <v>1307</v>
      </c>
      <c r="D679" s="5" t="s">
        <v>21</v>
      </c>
      <c r="E679" s="5" t="s">
        <v>240</v>
      </c>
      <c r="F679" s="6" t="s">
        <v>1324</v>
      </c>
      <c r="G679" s="32">
        <v>0.95</v>
      </c>
      <c r="H679" s="32">
        <v>0.92169999999999996</v>
      </c>
      <c r="I679" s="32">
        <v>0.97021052631578952</v>
      </c>
      <c r="J679" s="32">
        <v>0.25</v>
      </c>
      <c r="K679" s="32">
        <v>0.92169999999999996</v>
      </c>
      <c r="L679" s="26">
        <v>3.6867999999999999</v>
      </c>
      <c r="M679" s="10" t="s">
        <v>1345</v>
      </c>
      <c r="N679" s="17" t="str">
        <f t="shared" si="13"/>
        <v>Cumplido</v>
      </c>
      <c r="O679" s="3"/>
      <c r="P679" s="1"/>
      <c r="Q679" s="1"/>
      <c r="R679" s="1"/>
      <c r="S679" s="1"/>
      <c r="T679" s="1"/>
      <c r="U679" s="1"/>
      <c r="V679" s="1"/>
      <c r="W679" s="1"/>
      <c r="X679" s="1"/>
      <c r="Y679" s="1"/>
    </row>
    <row r="680" spans="1:25" ht="31.5" x14ac:dyDescent="0.2">
      <c r="A680" s="3"/>
      <c r="B680" s="16" t="s">
        <v>1216</v>
      </c>
      <c r="C680" s="5" t="s">
        <v>1307</v>
      </c>
      <c r="D680" s="5" t="s">
        <v>21</v>
      </c>
      <c r="E680" s="5" t="s">
        <v>240</v>
      </c>
      <c r="F680" s="6" t="s">
        <v>1325</v>
      </c>
      <c r="G680" s="32">
        <v>0.95</v>
      </c>
      <c r="H680" s="32">
        <v>0.72799999999999998</v>
      </c>
      <c r="I680" s="32">
        <v>0.76631578947368428</v>
      </c>
      <c r="J680" s="32">
        <v>0.25</v>
      </c>
      <c r="K680" s="32">
        <v>0.72799999999999998</v>
      </c>
      <c r="L680" s="26">
        <v>2.9119999999999999</v>
      </c>
      <c r="M680" s="10" t="s">
        <v>1346</v>
      </c>
      <c r="N680" s="17" t="str">
        <f t="shared" si="13"/>
        <v>Cumplido</v>
      </c>
      <c r="O680" s="3"/>
      <c r="P680" s="1"/>
      <c r="Q680" s="1"/>
      <c r="R680" s="1"/>
      <c r="S680" s="1"/>
      <c r="T680" s="1"/>
      <c r="U680" s="1"/>
      <c r="V680" s="1"/>
      <c r="W680" s="1"/>
      <c r="X680" s="1"/>
      <c r="Y680" s="1"/>
    </row>
    <row r="681" spans="1:25" ht="47.25" x14ac:dyDescent="0.2">
      <c r="A681" s="3"/>
      <c r="B681" s="16" t="s">
        <v>1216</v>
      </c>
      <c r="C681" s="5" t="s">
        <v>1307</v>
      </c>
      <c r="D681" s="5" t="s">
        <v>22</v>
      </c>
      <c r="E681" s="5" t="s">
        <v>240</v>
      </c>
      <c r="F681" s="6" t="s">
        <v>1326</v>
      </c>
      <c r="G681" s="32">
        <v>0.95</v>
      </c>
      <c r="H681" s="32">
        <v>0.41560000000000002</v>
      </c>
      <c r="I681" s="32">
        <v>0.43747368421052629</v>
      </c>
      <c r="J681" s="32">
        <v>0.25</v>
      </c>
      <c r="K681" s="32">
        <v>0.41560000000000002</v>
      </c>
      <c r="L681" s="26">
        <v>1.6624000000000001</v>
      </c>
      <c r="M681" s="10" t="s">
        <v>1347</v>
      </c>
      <c r="N681" s="17" t="str">
        <f t="shared" si="13"/>
        <v>Cumplido</v>
      </c>
      <c r="O681" s="3"/>
      <c r="P681" s="1"/>
      <c r="Q681" s="1"/>
      <c r="R681" s="1"/>
      <c r="S681" s="1"/>
      <c r="T681" s="1"/>
      <c r="U681" s="1"/>
      <c r="V681" s="1"/>
      <c r="W681" s="1"/>
      <c r="X681" s="1"/>
      <c r="Y681" s="1"/>
    </row>
    <row r="682" spans="1:25" ht="47.25" x14ac:dyDescent="0.2">
      <c r="A682" s="3"/>
      <c r="B682" s="16" t="s">
        <v>1216</v>
      </c>
      <c r="C682" s="5" t="s">
        <v>1307</v>
      </c>
      <c r="D682" s="5" t="s">
        <v>22</v>
      </c>
      <c r="E682" s="5" t="s">
        <v>240</v>
      </c>
      <c r="F682" s="6" t="s">
        <v>1327</v>
      </c>
      <c r="G682" s="32">
        <v>0.95</v>
      </c>
      <c r="H682" s="32">
        <v>0</v>
      </c>
      <c r="I682" s="32">
        <v>0</v>
      </c>
      <c r="J682" s="32">
        <v>0.25</v>
      </c>
      <c r="K682" s="32">
        <v>0.92370000000000008</v>
      </c>
      <c r="L682" s="26">
        <v>3.6948000000000003</v>
      </c>
      <c r="M682" s="10" t="s">
        <v>1348</v>
      </c>
      <c r="N682" s="17" t="str">
        <f t="shared" si="13"/>
        <v>Cumplido</v>
      </c>
      <c r="O682" s="3"/>
      <c r="P682" s="1"/>
      <c r="Q682" s="1"/>
      <c r="R682" s="1"/>
      <c r="S682" s="1"/>
      <c r="T682" s="1"/>
      <c r="U682" s="1"/>
      <c r="V682" s="1"/>
      <c r="W682" s="1"/>
      <c r="X682" s="1"/>
      <c r="Y682" s="1"/>
    </row>
    <row r="683" spans="1:25" ht="47.25" x14ac:dyDescent="0.2">
      <c r="A683" s="3"/>
      <c r="B683" s="16" t="s">
        <v>1216</v>
      </c>
      <c r="C683" s="5" t="s">
        <v>1307</v>
      </c>
      <c r="D683" s="5" t="s">
        <v>22</v>
      </c>
      <c r="E683" s="5" t="s">
        <v>240</v>
      </c>
      <c r="F683" s="6" t="s">
        <v>1328</v>
      </c>
      <c r="G683" s="32">
        <v>0.95</v>
      </c>
      <c r="H683" s="32">
        <v>0.83230000000000004</v>
      </c>
      <c r="I683" s="32">
        <v>0.87610526315789472</v>
      </c>
      <c r="J683" s="32">
        <v>0.25</v>
      </c>
      <c r="K683" s="32">
        <v>0.83230000000000004</v>
      </c>
      <c r="L683" s="26">
        <v>3.3292000000000002</v>
      </c>
      <c r="M683" s="10" t="s">
        <v>1349</v>
      </c>
      <c r="N683" s="17" t="str">
        <f t="shared" si="13"/>
        <v>Cumplido</v>
      </c>
      <c r="O683" s="3"/>
      <c r="P683" s="1"/>
      <c r="Q683" s="1"/>
      <c r="R683" s="1"/>
      <c r="S683" s="1"/>
      <c r="T683" s="1"/>
      <c r="U683" s="1"/>
      <c r="V683" s="1"/>
      <c r="W683" s="1"/>
      <c r="X683" s="1"/>
      <c r="Y683" s="1"/>
    </row>
    <row r="684" spans="1:25" ht="31.5" x14ac:dyDescent="0.2">
      <c r="A684" s="3"/>
      <c r="B684" s="16" t="s">
        <v>1216</v>
      </c>
      <c r="C684" s="5" t="s">
        <v>1307</v>
      </c>
      <c r="D684" s="5" t="s">
        <v>23</v>
      </c>
      <c r="E684" s="5" t="s">
        <v>240</v>
      </c>
      <c r="F684" s="6" t="s">
        <v>1329</v>
      </c>
      <c r="G684" s="32">
        <v>0.95</v>
      </c>
      <c r="H684" s="32">
        <v>0.34110000000000001</v>
      </c>
      <c r="I684" s="32">
        <v>0.35905263157894735</v>
      </c>
      <c r="J684" s="32">
        <v>0.25</v>
      </c>
      <c r="K684" s="32">
        <v>0.34110000000000001</v>
      </c>
      <c r="L684" s="26">
        <v>1.3644000000000001</v>
      </c>
      <c r="M684" s="10" t="s">
        <v>1350</v>
      </c>
      <c r="N684" s="17" t="str">
        <f t="shared" si="13"/>
        <v>Cumplido</v>
      </c>
      <c r="O684" s="3"/>
      <c r="P684" s="1"/>
      <c r="Q684" s="1"/>
      <c r="R684" s="1"/>
      <c r="S684" s="1"/>
      <c r="T684" s="1"/>
      <c r="U684" s="1"/>
      <c r="V684" s="1"/>
      <c r="W684" s="1"/>
      <c r="X684" s="1"/>
      <c r="Y684" s="1"/>
    </row>
    <row r="685" spans="1:25" ht="31.5" x14ac:dyDescent="0.2">
      <c r="A685" s="3"/>
      <c r="B685" s="16" t="s">
        <v>1216</v>
      </c>
      <c r="C685" s="5" t="s">
        <v>1307</v>
      </c>
      <c r="D685" s="5" t="s">
        <v>23</v>
      </c>
      <c r="E685" s="5" t="s">
        <v>240</v>
      </c>
      <c r="F685" s="6" t="s">
        <v>1330</v>
      </c>
      <c r="G685" s="32">
        <v>0.95</v>
      </c>
      <c r="H685" s="32">
        <v>0.90639999999999998</v>
      </c>
      <c r="I685" s="32">
        <v>0.95410526315789468</v>
      </c>
      <c r="J685" s="32">
        <v>0.25</v>
      </c>
      <c r="K685" s="32">
        <v>0.90639999999999998</v>
      </c>
      <c r="L685" s="26">
        <v>3.6255999999999999</v>
      </c>
      <c r="M685" s="10" t="s">
        <v>1351</v>
      </c>
      <c r="N685" s="17" t="str">
        <f t="shared" ref="N685:N725" si="14">IF(L685&gt;=95%,"Cumplido","Incumplido")</f>
        <v>Cumplido</v>
      </c>
      <c r="O685" s="3"/>
      <c r="P685" s="1"/>
      <c r="Q685" s="1"/>
      <c r="R685" s="1"/>
      <c r="S685" s="1"/>
      <c r="T685" s="1"/>
      <c r="U685" s="1"/>
      <c r="V685" s="1"/>
      <c r="W685" s="1"/>
      <c r="X685" s="1"/>
      <c r="Y685" s="1"/>
    </row>
    <row r="686" spans="1:25" ht="31.5" x14ac:dyDescent="0.2">
      <c r="A686" s="3"/>
      <c r="B686" s="16" t="s">
        <v>1216</v>
      </c>
      <c r="C686" s="5" t="s">
        <v>1307</v>
      </c>
      <c r="D686" s="5" t="s">
        <v>23</v>
      </c>
      <c r="E686" s="5" t="s">
        <v>240</v>
      </c>
      <c r="F686" s="6" t="s">
        <v>1331</v>
      </c>
      <c r="G686" s="32">
        <v>0.95</v>
      </c>
      <c r="H686" s="32">
        <v>0.72239999999999993</v>
      </c>
      <c r="I686" s="32">
        <v>0.76042105263157878</v>
      </c>
      <c r="J686" s="32">
        <v>0.25</v>
      </c>
      <c r="K686" s="32">
        <v>0.72239999999999993</v>
      </c>
      <c r="L686" s="26">
        <v>2.8895999999999997</v>
      </c>
      <c r="M686" s="10" t="s">
        <v>1352</v>
      </c>
      <c r="N686" s="17" t="str">
        <f t="shared" si="14"/>
        <v>Cumplido</v>
      </c>
      <c r="O686" s="3"/>
      <c r="P686" s="1"/>
      <c r="Q686" s="1"/>
      <c r="R686" s="1"/>
      <c r="S686" s="1"/>
      <c r="T686" s="1"/>
      <c r="U686" s="1"/>
      <c r="V686" s="1"/>
      <c r="W686" s="1"/>
      <c r="X686" s="1"/>
      <c r="Y686" s="1"/>
    </row>
    <row r="687" spans="1:25" ht="47.25" x14ac:dyDescent="0.2">
      <c r="A687" s="3"/>
      <c r="B687" s="16" t="s">
        <v>1216</v>
      </c>
      <c r="C687" s="5" t="s">
        <v>1307</v>
      </c>
      <c r="D687" s="5" t="s">
        <v>1257</v>
      </c>
      <c r="E687" s="5" t="s">
        <v>240</v>
      </c>
      <c r="F687" s="6" t="s">
        <v>1332</v>
      </c>
      <c r="G687" s="32">
        <v>0.95</v>
      </c>
      <c r="H687" s="32">
        <v>0.50450000000000006</v>
      </c>
      <c r="I687" s="32">
        <v>0.53105263157894744</v>
      </c>
      <c r="J687" s="32">
        <v>0.25</v>
      </c>
      <c r="K687" s="32">
        <v>0.50450000000000006</v>
      </c>
      <c r="L687" s="26">
        <v>2.0180000000000002</v>
      </c>
      <c r="M687" s="10" t="s">
        <v>1353</v>
      </c>
      <c r="N687" s="17" t="str">
        <f t="shared" si="14"/>
        <v>Cumplido</v>
      </c>
      <c r="O687" s="3"/>
      <c r="P687" s="1"/>
      <c r="Q687" s="1"/>
      <c r="R687" s="1"/>
      <c r="S687" s="1"/>
      <c r="T687" s="1"/>
      <c r="U687" s="1"/>
      <c r="V687" s="1"/>
      <c r="W687" s="1"/>
      <c r="X687" s="1"/>
      <c r="Y687" s="1"/>
    </row>
    <row r="688" spans="1:25" ht="47.25" x14ac:dyDescent="0.2">
      <c r="A688" s="3"/>
      <c r="B688" s="16" t="s">
        <v>1216</v>
      </c>
      <c r="C688" s="5" t="s">
        <v>1307</v>
      </c>
      <c r="D688" s="5" t="s">
        <v>1257</v>
      </c>
      <c r="E688" s="5" t="s">
        <v>240</v>
      </c>
      <c r="F688" s="6" t="s">
        <v>1333</v>
      </c>
      <c r="G688" s="32">
        <v>0.95</v>
      </c>
      <c r="H688" s="32">
        <v>0.1545</v>
      </c>
      <c r="I688" s="32">
        <v>0.16263157894736838</v>
      </c>
      <c r="J688" s="32">
        <v>0.25</v>
      </c>
      <c r="K688" s="32">
        <v>0.1545</v>
      </c>
      <c r="L688" s="26">
        <v>0.61799999999999999</v>
      </c>
      <c r="M688" s="10" t="s">
        <v>1354</v>
      </c>
      <c r="N688" s="17" t="str">
        <f t="shared" si="14"/>
        <v>Incumplido</v>
      </c>
      <c r="O688" s="3"/>
      <c r="P688" s="1"/>
      <c r="Q688" s="1"/>
      <c r="R688" s="1"/>
      <c r="S688" s="1"/>
      <c r="T688" s="1"/>
      <c r="U688" s="1"/>
      <c r="V688" s="1"/>
      <c r="W688" s="1"/>
      <c r="X688" s="1"/>
      <c r="Y688" s="1"/>
    </row>
    <row r="689" spans="1:25" ht="47.25" x14ac:dyDescent="0.2">
      <c r="A689" s="3"/>
      <c r="B689" s="16" t="s">
        <v>1216</v>
      </c>
      <c r="C689" s="5" t="s">
        <v>1307</v>
      </c>
      <c r="D689" s="5" t="s">
        <v>1257</v>
      </c>
      <c r="E689" s="5" t="s">
        <v>240</v>
      </c>
      <c r="F689" s="6" t="s">
        <v>1334</v>
      </c>
      <c r="G689" s="32">
        <v>0.95</v>
      </c>
      <c r="H689" s="32">
        <v>0.61829999999999996</v>
      </c>
      <c r="I689" s="32">
        <v>0.65084210526315789</v>
      </c>
      <c r="J689" s="32">
        <v>0.25</v>
      </c>
      <c r="K689" s="32">
        <v>0.61829999999999996</v>
      </c>
      <c r="L689" s="26">
        <v>2.4731999999999998</v>
      </c>
      <c r="M689" s="10" t="s">
        <v>1355</v>
      </c>
      <c r="N689" s="17" t="str">
        <f t="shared" si="14"/>
        <v>Cumplido</v>
      </c>
      <c r="O689" s="3"/>
      <c r="P689" s="1"/>
      <c r="Q689" s="1"/>
      <c r="R689" s="1"/>
      <c r="S689" s="1"/>
      <c r="T689" s="1"/>
      <c r="U689" s="1"/>
      <c r="V689" s="1"/>
      <c r="W689" s="1"/>
      <c r="X689" s="1"/>
      <c r="Y689" s="1"/>
    </row>
    <row r="690" spans="1:25" ht="47.25" x14ac:dyDescent="0.2">
      <c r="A690" s="3"/>
      <c r="B690" s="16" t="s">
        <v>1216</v>
      </c>
      <c r="C690" s="5" t="s">
        <v>1307</v>
      </c>
      <c r="D690" s="5" t="s">
        <v>18</v>
      </c>
      <c r="E690" s="5" t="s">
        <v>240</v>
      </c>
      <c r="F690" s="32" t="s">
        <v>1356</v>
      </c>
      <c r="G690" s="31">
        <v>0.8</v>
      </c>
      <c r="H690" s="31">
        <v>4.5899999999999996E-2</v>
      </c>
      <c r="I690" s="31">
        <v>5.7374999999999995E-2</v>
      </c>
      <c r="J690" s="31">
        <v>0.09</v>
      </c>
      <c r="K690" s="31">
        <v>4.5899999999999996E-2</v>
      </c>
      <c r="L690" s="26">
        <v>0.51</v>
      </c>
      <c r="M690" s="10" t="s">
        <v>1377</v>
      </c>
      <c r="N690" s="17" t="str">
        <f t="shared" si="14"/>
        <v>Incumplido</v>
      </c>
      <c r="O690" s="3"/>
      <c r="P690" s="1"/>
      <c r="Q690" s="1"/>
      <c r="R690" s="1"/>
      <c r="S690" s="1"/>
      <c r="T690" s="1"/>
      <c r="U690" s="1"/>
      <c r="V690" s="1"/>
      <c r="W690" s="1"/>
      <c r="X690" s="1"/>
      <c r="Y690" s="1"/>
    </row>
    <row r="691" spans="1:25" ht="47.25" x14ac:dyDescent="0.2">
      <c r="A691" s="3"/>
      <c r="B691" s="16" t="s">
        <v>1216</v>
      </c>
      <c r="C691" s="5" t="s">
        <v>1307</v>
      </c>
      <c r="D691" s="5" t="s">
        <v>18</v>
      </c>
      <c r="E691" s="5" t="s">
        <v>240</v>
      </c>
      <c r="F691" s="32" t="s">
        <v>1357</v>
      </c>
      <c r="G691" s="31">
        <v>0.8</v>
      </c>
      <c r="H691" s="31">
        <v>0.79849999999999999</v>
      </c>
      <c r="I691" s="31">
        <v>0.99812499999999982</v>
      </c>
      <c r="J691" s="31">
        <v>0.09</v>
      </c>
      <c r="K691" s="31">
        <v>0.79849999999999999</v>
      </c>
      <c r="L691" s="26">
        <v>8.8722222222222218</v>
      </c>
      <c r="M691" s="10" t="s">
        <v>1378</v>
      </c>
      <c r="N691" s="17" t="str">
        <f t="shared" si="14"/>
        <v>Cumplido</v>
      </c>
      <c r="O691" s="3"/>
      <c r="P691" s="1"/>
      <c r="Q691" s="1"/>
      <c r="R691" s="1"/>
      <c r="S691" s="1"/>
      <c r="T691" s="1"/>
      <c r="U691" s="1"/>
      <c r="V691" s="1"/>
      <c r="W691" s="1"/>
      <c r="X691" s="1"/>
      <c r="Y691" s="1"/>
    </row>
    <row r="692" spans="1:25" ht="47.25" x14ac:dyDescent="0.2">
      <c r="A692" s="3"/>
      <c r="B692" s="16" t="s">
        <v>1216</v>
      </c>
      <c r="C692" s="5" t="s">
        <v>1307</v>
      </c>
      <c r="D692" s="5" t="s">
        <v>18</v>
      </c>
      <c r="E692" s="5" t="s">
        <v>240</v>
      </c>
      <c r="F692" s="6" t="s">
        <v>1358</v>
      </c>
      <c r="G692" s="31">
        <v>0.8</v>
      </c>
      <c r="H692" s="31">
        <v>5.7500000000000002E-2</v>
      </c>
      <c r="I692" s="31">
        <v>7.1874999999999994E-2</v>
      </c>
      <c r="J692" s="31">
        <v>0.09</v>
      </c>
      <c r="K692" s="31">
        <v>5.7500000000000002E-2</v>
      </c>
      <c r="L692" s="26">
        <v>0.63888888888888884</v>
      </c>
      <c r="M692" s="10" t="s">
        <v>1379</v>
      </c>
      <c r="N692" s="17" t="str">
        <f t="shared" si="14"/>
        <v>Incumplido</v>
      </c>
      <c r="O692" s="3"/>
      <c r="P692" s="1"/>
      <c r="Q692" s="1"/>
      <c r="R692" s="1"/>
      <c r="S692" s="1"/>
      <c r="T692" s="1"/>
      <c r="U692" s="1"/>
      <c r="V692" s="1"/>
      <c r="W692" s="1"/>
      <c r="X692" s="1"/>
      <c r="Y692" s="1"/>
    </row>
    <row r="693" spans="1:25" ht="47.25" x14ac:dyDescent="0.2">
      <c r="A693" s="3"/>
      <c r="B693" s="16" t="s">
        <v>1216</v>
      </c>
      <c r="C693" s="5" t="s">
        <v>1307</v>
      </c>
      <c r="D693" s="5" t="s">
        <v>19</v>
      </c>
      <c r="E693" s="5" t="s">
        <v>240</v>
      </c>
      <c r="F693" s="6" t="s">
        <v>1359</v>
      </c>
      <c r="G693" s="31">
        <v>0.8</v>
      </c>
      <c r="H693" s="31">
        <v>2.6000000000000002E-2</v>
      </c>
      <c r="I693" s="31">
        <v>3.2500000000000001E-2</v>
      </c>
      <c r="J693" s="31">
        <v>0.09</v>
      </c>
      <c r="K693" s="31">
        <v>2.6000000000000002E-2</v>
      </c>
      <c r="L693" s="26">
        <v>0.28888888888888892</v>
      </c>
      <c r="M693" s="10" t="s">
        <v>1380</v>
      </c>
      <c r="N693" s="17" t="str">
        <f t="shared" si="14"/>
        <v>Incumplido</v>
      </c>
      <c r="O693" s="3"/>
      <c r="P693" s="1"/>
      <c r="Q693" s="1"/>
      <c r="R693" s="1"/>
      <c r="S693" s="1"/>
      <c r="T693" s="1"/>
      <c r="U693" s="1"/>
      <c r="V693" s="1"/>
      <c r="W693" s="1"/>
      <c r="X693" s="1"/>
      <c r="Y693" s="1"/>
    </row>
    <row r="694" spans="1:25" ht="47.25" x14ac:dyDescent="0.2">
      <c r="A694" s="3"/>
      <c r="B694" s="16" t="s">
        <v>1216</v>
      </c>
      <c r="C694" s="5" t="s">
        <v>1307</v>
      </c>
      <c r="D694" s="5" t="s">
        <v>19</v>
      </c>
      <c r="E694" s="5" t="s">
        <v>240</v>
      </c>
      <c r="F694" s="6" t="s">
        <v>1360</v>
      </c>
      <c r="G694" s="31">
        <v>0.8</v>
      </c>
      <c r="H694" s="31">
        <v>0.72939999999999994</v>
      </c>
      <c r="I694" s="31">
        <v>0.91174999999999995</v>
      </c>
      <c r="J694" s="31">
        <v>0.09</v>
      </c>
      <c r="K694" s="31">
        <v>0.72939999999999994</v>
      </c>
      <c r="L694" s="26">
        <v>8.1044444444444448</v>
      </c>
      <c r="M694" s="10" t="s">
        <v>1381</v>
      </c>
      <c r="N694" s="17" t="str">
        <f t="shared" si="14"/>
        <v>Cumplido</v>
      </c>
      <c r="O694" s="3"/>
      <c r="P694" s="1"/>
      <c r="Q694" s="1"/>
      <c r="R694" s="1"/>
      <c r="S694" s="1"/>
      <c r="T694" s="1"/>
      <c r="U694" s="1"/>
      <c r="V694" s="1"/>
      <c r="W694" s="1"/>
      <c r="X694" s="1"/>
      <c r="Y694" s="1"/>
    </row>
    <row r="695" spans="1:25" ht="47.25" x14ac:dyDescent="0.2">
      <c r="A695" s="3"/>
      <c r="B695" s="16" t="s">
        <v>1216</v>
      </c>
      <c r="C695" s="5" t="s">
        <v>1307</v>
      </c>
      <c r="D695" s="5" t="s">
        <v>19</v>
      </c>
      <c r="E695" s="5" t="s">
        <v>240</v>
      </c>
      <c r="F695" s="6" t="s">
        <v>1361</v>
      </c>
      <c r="G695" s="31">
        <v>0.8</v>
      </c>
      <c r="H695" s="31">
        <v>2.86E-2</v>
      </c>
      <c r="I695" s="31">
        <v>3.5750000000000004E-2</v>
      </c>
      <c r="J695" s="31">
        <v>0.09</v>
      </c>
      <c r="K695" s="31">
        <v>2.86E-2</v>
      </c>
      <c r="L695" s="26">
        <v>0.31777777777777777</v>
      </c>
      <c r="M695" s="10" t="s">
        <v>1382</v>
      </c>
      <c r="N695" s="17" t="str">
        <f t="shared" si="14"/>
        <v>Incumplido</v>
      </c>
      <c r="O695" s="3"/>
      <c r="P695" s="1"/>
      <c r="Q695" s="1"/>
      <c r="R695" s="1"/>
      <c r="S695" s="1"/>
      <c r="T695" s="1"/>
      <c r="U695" s="1"/>
      <c r="V695" s="1"/>
      <c r="W695" s="1"/>
      <c r="X695" s="1"/>
      <c r="Y695" s="1"/>
    </row>
    <row r="696" spans="1:25" ht="47.25" x14ac:dyDescent="0.2">
      <c r="A696" s="3"/>
      <c r="B696" s="16" t="s">
        <v>1216</v>
      </c>
      <c r="C696" s="5" t="s">
        <v>1307</v>
      </c>
      <c r="D696" s="5" t="s">
        <v>20</v>
      </c>
      <c r="E696" s="5" t="s">
        <v>240</v>
      </c>
      <c r="F696" s="6" t="s">
        <v>1362</v>
      </c>
      <c r="G696" s="31">
        <v>0.8</v>
      </c>
      <c r="H696" s="31">
        <v>4.6199999999999998E-2</v>
      </c>
      <c r="I696" s="31">
        <v>5.7750000000000003E-2</v>
      </c>
      <c r="J696" s="31">
        <v>0.09</v>
      </c>
      <c r="K696" s="31">
        <v>4.6199999999999998E-2</v>
      </c>
      <c r="L696" s="26">
        <v>0.51333333333333331</v>
      </c>
      <c r="M696" s="10" t="s">
        <v>1383</v>
      </c>
      <c r="N696" s="17" t="str">
        <f t="shared" si="14"/>
        <v>Incumplido</v>
      </c>
      <c r="O696" s="3"/>
      <c r="P696" s="1"/>
      <c r="Q696" s="1"/>
      <c r="R696" s="1"/>
      <c r="S696" s="1"/>
      <c r="T696" s="1"/>
      <c r="U696" s="1"/>
      <c r="V696" s="1"/>
      <c r="W696" s="1"/>
      <c r="X696" s="1"/>
      <c r="Y696" s="1"/>
    </row>
    <row r="697" spans="1:25" ht="47.25" x14ac:dyDescent="0.2">
      <c r="A697" s="3"/>
      <c r="B697" s="16" t="s">
        <v>1216</v>
      </c>
      <c r="C697" s="5" t="s">
        <v>1307</v>
      </c>
      <c r="D697" s="5" t="s">
        <v>20</v>
      </c>
      <c r="E697" s="5" t="s">
        <v>240</v>
      </c>
      <c r="F697" s="6" t="s">
        <v>1363</v>
      </c>
      <c r="G697" s="31">
        <v>0.8</v>
      </c>
      <c r="H697" s="31">
        <v>0.71109999999999995</v>
      </c>
      <c r="I697" s="31">
        <v>0.88887500000000008</v>
      </c>
      <c r="J697" s="31">
        <v>0.09</v>
      </c>
      <c r="K697" s="31">
        <v>0.71109999999999995</v>
      </c>
      <c r="L697" s="26">
        <v>7.9011111111111108</v>
      </c>
      <c r="M697" s="10" t="s">
        <v>1384</v>
      </c>
      <c r="N697" s="17" t="str">
        <f t="shared" si="14"/>
        <v>Cumplido</v>
      </c>
      <c r="O697" s="3"/>
      <c r="P697" s="1"/>
      <c r="Q697" s="1"/>
      <c r="R697" s="1"/>
      <c r="S697" s="1"/>
      <c r="T697" s="1"/>
      <c r="U697" s="1"/>
      <c r="V697" s="1"/>
      <c r="W697" s="1"/>
      <c r="X697" s="1"/>
      <c r="Y697" s="1"/>
    </row>
    <row r="698" spans="1:25" ht="47.25" x14ac:dyDescent="0.2">
      <c r="A698" s="3"/>
      <c r="B698" s="16" t="s">
        <v>1216</v>
      </c>
      <c r="C698" s="5" t="s">
        <v>1307</v>
      </c>
      <c r="D698" s="5" t="s">
        <v>20</v>
      </c>
      <c r="E698" s="5" t="s">
        <v>240</v>
      </c>
      <c r="F698" s="6" t="s">
        <v>1364</v>
      </c>
      <c r="G698" s="31">
        <v>0.8</v>
      </c>
      <c r="H698" s="31">
        <v>4.0099999999999997E-2</v>
      </c>
      <c r="I698" s="31">
        <v>5.0125000000000003E-2</v>
      </c>
      <c r="J698" s="31">
        <v>0.09</v>
      </c>
      <c r="K698" s="31">
        <v>4.0099999999999997E-2</v>
      </c>
      <c r="L698" s="26">
        <v>0.44555555555555554</v>
      </c>
      <c r="M698" s="10" t="s">
        <v>1385</v>
      </c>
      <c r="N698" s="17" t="str">
        <f t="shared" si="14"/>
        <v>Incumplido</v>
      </c>
      <c r="O698" s="3"/>
      <c r="P698" s="1"/>
      <c r="Q698" s="1"/>
      <c r="R698" s="1"/>
      <c r="S698" s="1"/>
      <c r="T698" s="1"/>
      <c r="U698" s="1"/>
      <c r="V698" s="1"/>
      <c r="W698" s="1"/>
      <c r="X698" s="1"/>
      <c r="Y698" s="1"/>
    </row>
    <row r="699" spans="1:25" ht="31.5" x14ac:dyDescent="0.2">
      <c r="A699" s="9"/>
      <c r="B699" s="16" t="s">
        <v>1216</v>
      </c>
      <c r="C699" s="5" t="s">
        <v>1307</v>
      </c>
      <c r="D699" s="5" t="s">
        <v>21</v>
      </c>
      <c r="E699" s="5" t="s">
        <v>240</v>
      </c>
      <c r="F699" s="6" t="s">
        <v>1365</v>
      </c>
      <c r="G699" s="31">
        <v>0.8</v>
      </c>
      <c r="H699" s="31">
        <v>1.18E-2</v>
      </c>
      <c r="I699" s="31">
        <v>1.4750000000000001E-2</v>
      </c>
      <c r="J699" s="31">
        <v>0.09</v>
      </c>
      <c r="K699" s="31">
        <v>1.18E-2</v>
      </c>
      <c r="L699" s="26">
        <v>0.13111111111111109</v>
      </c>
      <c r="M699" s="10" t="s">
        <v>1386</v>
      </c>
      <c r="N699" s="17"/>
      <c r="O699" s="9"/>
      <c r="P699" s="1"/>
      <c r="Q699" s="1"/>
      <c r="R699" s="1"/>
      <c r="S699" s="1"/>
      <c r="T699" s="1"/>
      <c r="U699" s="1"/>
      <c r="V699" s="1"/>
      <c r="W699" s="1"/>
      <c r="X699" s="1"/>
      <c r="Y699" s="1"/>
    </row>
    <row r="700" spans="1:25" ht="31.5" x14ac:dyDescent="0.2">
      <c r="A700" s="9"/>
      <c r="B700" s="16" t="s">
        <v>1216</v>
      </c>
      <c r="C700" s="5" t="s">
        <v>1307</v>
      </c>
      <c r="D700" s="5" t="s">
        <v>21</v>
      </c>
      <c r="E700" s="5" t="s">
        <v>240</v>
      </c>
      <c r="F700" s="6" t="s">
        <v>1366</v>
      </c>
      <c r="G700" s="31">
        <v>0.8</v>
      </c>
      <c r="H700" s="31">
        <v>0.61319999999999997</v>
      </c>
      <c r="I700" s="31">
        <v>0.76650000000000007</v>
      </c>
      <c r="J700" s="31">
        <v>0.09</v>
      </c>
      <c r="K700" s="31">
        <v>0.61319999999999997</v>
      </c>
      <c r="L700" s="26">
        <v>6.8133333333333335</v>
      </c>
      <c r="M700" s="10" t="s">
        <v>1387</v>
      </c>
      <c r="N700" s="17"/>
      <c r="O700" s="9"/>
      <c r="P700" s="1"/>
      <c r="Q700" s="1"/>
      <c r="R700" s="1"/>
      <c r="S700" s="1"/>
      <c r="T700" s="1"/>
      <c r="U700" s="1"/>
      <c r="V700" s="1"/>
      <c r="W700" s="1"/>
      <c r="X700" s="1"/>
      <c r="Y700" s="1"/>
    </row>
    <row r="701" spans="1:25" ht="31.5" x14ac:dyDescent="0.2">
      <c r="A701" s="9"/>
      <c r="B701" s="16" t="s">
        <v>1216</v>
      </c>
      <c r="C701" s="5" t="s">
        <v>1307</v>
      </c>
      <c r="D701" s="5" t="s">
        <v>21</v>
      </c>
      <c r="E701" s="5" t="s">
        <v>240</v>
      </c>
      <c r="F701" s="6" t="s">
        <v>1367</v>
      </c>
      <c r="G701" s="31">
        <v>0.8</v>
      </c>
      <c r="H701" s="31">
        <v>5.8299999999999998E-2</v>
      </c>
      <c r="I701" s="31">
        <v>7.2874999999999995E-2</v>
      </c>
      <c r="J701" s="31">
        <v>0.09</v>
      </c>
      <c r="K701" s="31">
        <v>5.8299999999999998E-2</v>
      </c>
      <c r="L701" s="26">
        <v>0.64777777777777779</v>
      </c>
      <c r="M701" s="10" t="s">
        <v>1388</v>
      </c>
      <c r="N701" s="17"/>
      <c r="O701" s="9"/>
      <c r="P701" s="1"/>
      <c r="Q701" s="1"/>
      <c r="R701" s="1"/>
      <c r="S701" s="1"/>
      <c r="T701" s="1"/>
      <c r="U701" s="1"/>
      <c r="V701" s="1"/>
      <c r="W701" s="1"/>
      <c r="X701" s="1"/>
      <c r="Y701" s="1"/>
    </row>
    <row r="702" spans="1:25" ht="47.25" x14ac:dyDescent="0.2">
      <c r="A702" s="9"/>
      <c r="B702" s="16" t="s">
        <v>1216</v>
      </c>
      <c r="C702" s="5" t="s">
        <v>1307</v>
      </c>
      <c r="D702" s="5" t="s">
        <v>22</v>
      </c>
      <c r="E702" s="5" t="s">
        <v>240</v>
      </c>
      <c r="F702" s="6" t="s">
        <v>1368</v>
      </c>
      <c r="G702" s="31">
        <v>0.8</v>
      </c>
      <c r="H702" s="31">
        <v>3.2899999999999999E-2</v>
      </c>
      <c r="I702" s="31">
        <v>4.1124999999999995E-2</v>
      </c>
      <c r="J702" s="31">
        <v>0.09</v>
      </c>
      <c r="K702" s="31">
        <v>3.2899999999999999E-2</v>
      </c>
      <c r="L702" s="26">
        <v>0.36555555555555558</v>
      </c>
      <c r="M702" s="10" t="s">
        <v>1389</v>
      </c>
      <c r="N702" s="17"/>
      <c r="O702" s="9"/>
      <c r="P702" s="1"/>
      <c r="Q702" s="1"/>
      <c r="R702" s="1"/>
      <c r="S702" s="1"/>
      <c r="T702" s="1"/>
      <c r="U702" s="1"/>
      <c r="V702" s="1"/>
      <c r="W702" s="1"/>
      <c r="X702" s="1"/>
      <c r="Y702" s="1"/>
    </row>
    <row r="703" spans="1:25" ht="47.25" x14ac:dyDescent="0.2">
      <c r="A703" s="9"/>
      <c r="B703" s="16" t="s">
        <v>1216</v>
      </c>
      <c r="C703" s="5" t="s">
        <v>1307</v>
      </c>
      <c r="D703" s="5" t="s">
        <v>22</v>
      </c>
      <c r="E703" s="5" t="s">
        <v>240</v>
      </c>
      <c r="F703" s="6" t="s">
        <v>1369</v>
      </c>
      <c r="G703" s="31">
        <v>0.8</v>
      </c>
      <c r="H703" s="31">
        <v>0.5998</v>
      </c>
      <c r="I703" s="31">
        <v>0.74974999999999992</v>
      </c>
      <c r="J703" s="31">
        <v>0.09</v>
      </c>
      <c r="K703" s="31">
        <v>0.5998</v>
      </c>
      <c r="L703" s="26">
        <v>6.6644444444444444</v>
      </c>
      <c r="M703" s="10" t="s">
        <v>1390</v>
      </c>
      <c r="N703" s="17"/>
      <c r="O703" s="9"/>
      <c r="P703" s="1"/>
      <c r="Q703" s="1"/>
      <c r="R703" s="1"/>
      <c r="S703" s="1"/>
      <c r="T703" s="1"/>
      <c r="U703" s="1"/>
      <c r="V703" s="1"/>
      <c r="W703" s="1"/>
      <c r="X703" s="1"/>
      <c r="Y703" s="1"/>
    </row>
    <row r="704" spans="1:25" ht="47.25" x14ac:dyDescent="0.2">
      <c r="A704" s="9"/>
      <c r="B704" s="16" t="s">
        <v>1216</v>
      </c>
      <c r="C704" s="5" t="s">
        <v>1307</v>
      </c>
      <c r="D704" s="5" t="s">
        <v>22</v>
      </c>
      <c r="E704" s="5" t="s">
        <v>240</v>
      </c>
      <c r="F704" s="6" t="s">
        <v>1370</v>
      </c>
      <c r="G704" s="31">
        <v>0.8</v>
      </c>
      <c r="H704" s="31">
        <v>7.2400000000000006E-2</v>
      </c>
      <c r="I704" s="31">
        <v>9.0500000000000011E-2</v>
      </c>
      <c r="J704" s="31">
        <v>0.09</v>
      </c>
      <c r="K704" s="31">
        <v>7.2400000000000006E-2</v>
      </c>
      <c r="L704" s="26">
        <v>0.80444444444444452</v>
      </c>
      <c r="M704" s="10" t="s">
        <v>1391</v>
      </c>
      <c r="N704" s="17"/>
      <c r="O704" s="9"/>
      <c r="P704" s="1"/>
      <c r="Q704" s="1"/>
      <c r="R704" s="1"/>
      <c r="S704" s="1"/>
      <c r="T704" s="1"/>
      <c r="U704" s="1"/>
      <c r="V704" s="1"/>
      <c r="W704" s="1"/>
      <c r="X704" s="1"/>
      <c r="Y704" s="1"/>
    </row>
    <row r="705" spans="1:25" ht="31.5" x14ac:dyDescent="0.2">
      <c r="A705" s="3"/>
      <c r="B705" s="16" t="s">
        <v>1216</v>
      </c>
      <c r="C705" s="5" t="s">
        <v>1307</v>
      </c>
      <c r="D705" s="5" t="s">
        <v>23</v>
      </c>
      <c r="E705" s="5" t="s">
        <v>240</v>
      </c>
      <c r="F705" s="6" t="s">
        <v>1371</v>
      </c>
      <c r="G705" s="31">
        <v>0.8</v>
      </c>
      <c r="H705" s="31">
        <v>7.3499999999999996E-2</v>
      </c>
      <c r="I705" s="31">
        <v>9.1874999999999998E-2</v>
      </c>
      <c r="J705" s="31">
        <v>0.09</v>
      </c>
      <c r="K705" s="31">
        <v>7.3499999999999996E-2</v>
      </c>
      <c r="L705" s="26">
        <v>0.81666666666666665</v>
      </c>
      <c r="M705" s="10" t="s">
        <v>1392</v>
      </c>
      <c r="N705" s="17" t="str">
        <f t="shared" si="14"/>
        <v>Incumplido</v>
      </c>
      <c r="O705" s="3"/>
      <c r="P705" s="1"/>
      <c r="Q705" s="1"/>
      <c r="R705" s="1"/>
      <c r="S705" s="1"/>
      <c r="T705" s="1"/>
      <c r="U705" s="1"/>
      <c r="V705" s="1"/>
      <c r="W705" s="1"/>
      <c r="X705" s="1"/>
      <c r="Y705" s="1"/>
    </row>
    <row r="706" spans="1:25" ht="31.5" x14ac:dyDescent="0.2">
      <c r="A706" s="3"/>
      <c r="B706" s="16" t="s">
        <v>1216</v>
      </c>
      <c r="C706" s="5" t="s">
        <v>1307</v>
      </c>
      <c r="D706" s="5" t="s">
        <v>23</v>
      </c>
      <c r="E706" s="5" t="s">
        <v>240</v>
      </c>
      <c r="F706" s="6" t="s">
        <v>1372</v>
      </c>
      <c r="G706" s="31">
        <v>0.8</v>
      </c>
      <c r="H706" s="31">
        <v>0.77560000000000007</v>
      </c>
      <c r="I706" s="31">
        <v>0.96950000000000003</v>
      </c>
      <c r="J706" s="31">
        <v>0.09</v>
      </c>
      <c r="K706" s="31">
        <v>0.77560000000000007</v>
      </c>
      <c r="L706" s="26">
        <v>8.6177777777777784</v>
      </c>
      <c r="M706" s="10" t="s">
        <v>1393</v>
      </c>
      <c r="N706" s="17" t="str">
        <f t="shared" si="14"/>
        <v>Cumplido</v>
      </c>
      <c r="O706" s="3"/>
      <c r="P706" s="1"/>
      <c r="Q706" s="1"/>
      <c r="R706" s="1"/>
      <c r="S706" s="1"/>
      <c r="T706" s="1"/>
      <c r="U706" s="1"/>
      <c r="V706" s="1"/>
      <c r="W706" s="1"/>
      <c r="X706" s="1"/>
      <c r="Y706" s="1"/>
    </row>
    <row r="707" spans="1:25" ht="31.5" x14ac:dyDescent="0.2">
      <c r="A707" s="3"/>
      <c r="B707" s="16" t="s">
        <v>1216</v>
      </c>
      <c r="C707" s="5" t="s">
        <v>1307</v>
      </c>
      <c r="D707" s="5" t="s">
        <v>23</v>
      </c>
      <c r="E707" s="5" t="s">
        <v>240</v>
      </c>
      <c r="F707" s="6" t="s">
        <v>1373</v>
      </c>
      <c r="G707" s="31">
        <v>0.8</v>
      </c>
      <c r="H707" s="31">
        <v>0.72239999999999993</v>
      </c>
      <c r="I707" s="31">
        <v>0.9029999999999998</v>
      </c>
      <c r="J707" s="31">
        <v>0.09</v>
      </c>
      <c r="K707" s="31">
        <v>0.72239999999999993</v>
      </c>
      <c r="L707" s="26">
        <v>8.0266666666666655</v>
      </c>
      <c r="M707" s="10" t="s">
        <v>1394</v>
      </c>
      <c r="N707" s="17" t="str">
        <f t="shared" si="14"/>
        <v>Cumplido</v>
      </c>
      <c r="O707" s="3"/>
      <c r="P707" s="1"/>
      <c r="Q707" s="1"/>
      <c r="R707" s="1"/>
      <c r="S707" s="1"/>
      <c r="T707" s="1"/>
      <c r="U707" s="1"/>
      <c r="V707" s="1"/>
      <c r="W707" s="1"/>
      <c r="X707" s="1"/>
      <c r="Y707" s="1"/>
    </row>
    <row r="708" spans="1:25" ht="47.25" x14ac:dyDescent="0.2">
      <c r="A708" s="3"/>
      <c r="B708" s="16" t="s">
        <v>1216</v>
      </c>
      <c r="C708" s="5" t="s">
        <v>1307</v>
      </c>
      <c r="D708" s="5" t="s">
        <v>1257</v>
      </c>
      <c r="E708" s="5" t="s">
        <v>240</v>
      </c>
      <c r="F708" s="6" t="s">
        <v>1374</v>
      </c>
      <c r="G708" s="31">
        <v>0.8</v>
      </c>
      <c r="H708" s="31">
        <v>3.1800000000000002E-2</v>
      </c>
      <c r="I708" s="31">
        <v>3.9750000000000001E-2</v>
      </c>
      <c r="J708" s="31">
        <v>0.09</v>
      </c>
      <c r="K708" s="31">
        <v>3.1800000000000002E-2</v>
      </c>
      <c r="L708" s="26">
        <v>0.35333333333333333</v>
      </c>
      <c r="M708" s="10" t="s">
        <v>1395</v>
      </c>
      <c r="N708" s="17" t="str">
        <f t="shared" si="14"/>
        <v>Incumplido</v>
      </c>
      <c r="O708" s="3"/>
      <c r="P708" s="1"/>
      <c r="Q708" s="1"/>
      <c r="R708" s="1"/>
      <c r="S708" s="1"/>
      <c r="T708" s="1"/>
      <c r="U708" s="1"/>
      <c r="V708" s="1"/>
      <c r="W708" s="1"/>
      <c r="X708" s="1"/>
      <c r="Y708" s="1"/>
    </row>
    <row r="709" spans="1:25" ht="47.25" x14ac:dyDescent="0.2">
      <c r="A709" s="9"/>
      <c r="B709" s="16" t="s">
        <v>1216</v>
      </c>
      <c r="C709" s="5" t="s">
        <v>1307</v>
      </c>
      <c r="D709" s="5" t="s">
        <v>1257</v>
      </c>
      <c r="E709" s="5" t="s">
        <v>240</v>
      </c>
      <c r="F709" s="6" t="s">
        <v>1375</v>
      </c>
      <c r="G709" s="31">
        <v>0.8</v>
      </c>
      <c r="H709" s="31">
        <v>0.10800000000000001</v>
      </c>
      <c r="I709" s="31">
        <v>0.13500000000000001</v>
      </c>
      <c r="J709" s="31">
        <v>0.09</v>
      </c>
      <c r="K709" s="31">
        <v>0.10800000000000001</v>
      </c>
      <c r="L709" s="26">
        <v>1.2000000000000002</v>
      </c>
      <c r="M709" s="10" t="s">
        <v>1396</v>
      </c>
      <c r="N709" s="17" t="str">
        <f t="shared" si="14"/>
        <v>Cumplido</v>
      </c>
      <c r="O709" s="9"/>
      <c r="P709" s="1"/>
      <c r="Q709" s="1"/>
      <c r="R709" s="1"/>
      <c r="S709" s="1"/>
      <c r="T709" s="1"/>
      <c r="U709" s="1"/>
      <c r="V709" s="1"/>
      <c r="W709" s="1"/>
      <c r="X709" s="1"/>
      <c r="Y709" s="1"/>
    </row>
    <row r="710" spans="1:25" ht="47.25" x14ac:dyDescent="0.2">
      <c r="A710" s="9"/>
      <c r="B710" s="16" t="s">
        <v>1216</v>
      </c>
      <c r="C710" s="5" t="s">
        <v>1307</v>
      </c>
      <c r="D710" s="5" t="s">
        <v>1257</v>
      </c>
      <c r="E710" s="5" t="s">
        <v>240</v>
      </c>
      <c r="F710" s="6" t="s">
        <v>1376</v>
      </c>
      <c r="G710" s="31">
        <v>0.8</v>
      </c>
      <c r="H710" s="31">
        <v>0.61829999999999996</v>
      </c>
      <c r="I710" s="31">
        <v>0.77287499999999998</v>
      </c>
      <c r="J710" s="31">
        <v>0.09</v>
      </c>
      <c r="K710" s="31">
        <v>0.61829999999999996</v>
      </c>
      <c r="L710" s="26">
        <v>6.87</v>
      </c>
      <c r="M710" s="10" t="s">
        <v>1397</v>
      </c>
      <c r="N710" s="17" t="str">
        <f t="shared" si="14"/>
        <v>Cumplido</v>
      </c>
      <c r="O710" s="9"/>
      <c r="P710" s="1"/>
      <c r="Q710" s="1"/>
      <c r="R710" s="1"/>
      <c r="S710" s="1"/>
      <c r="T710" s="1"/>
      <c r="U710" s="1"/>
      <c r="V710" s="1"/>
      <c r="W710" s="1"/>
      <c r="X710" s="1"/>
      <c r="Y710" s="1"/>
    </row>
    <row r="711" spans="1:25" ht="22.5" customHeight="1" x14ac:dyDescent="0.2">
      <c r="A711" s="3"/>
      <c r="B711" s="77" t="s">
        <v>1398</v>
      </c>
      <c r="C711" s="43"/>
      <c r="D711" s="43"/>
      <c r="E711" s="43"/>
      <c r="F711" s="43"/>
      <c r="G711" s="43"/>
      <c r="H711" s="43"/>
      <c r="I711" s="43"/>
      <c r="J711" s="43"/>
      <c r="K711" s="43"/>
      <c r="L711" s="43"/>
      <c r="M711" s="43"/>
      <c r="N711" s="64"/>
      <c r="O711" s="3"/>
      <c r="P711" s="1"/>
      <c r="Q711" s="1"/>
      <c r="R711" s="1"/>
      <c r="S711" s="1"/>
      <c r="T711" s="1"/>
      <c r="U711" s="1"/>
      <c r="V711" s="1"/>
      <c r="W711" s="1"/>
      <c r="X711" s="1"/>
      <c r="Y711" s="1"/>
    </row>
    <row r="712" spans="1:25" ht="63" x14ac:dyDescent="0.2">
      <c r="A712" s="3"/>
      <c r="B712" s="16" t="s">
        <v>1216</v>
      </c>
      <c r="C712" s="5" t="s">
        <v>1398</v>
      </c>
      <c r="D712" s="5" t="s">
        <v>1248</v>
      </c>
      <c r="E712" s="5" t="s">
        <v>240</v>
      </c>
      <c r="F712" s="6" t="s">
        <v>1399</v>
      </c>
      <c r="G712" s="32">
        <v>0.25</v>
      </c>
      <c r="H712" s="32">
        <v>0.222</v>
      </c>
      <c r="I712" s="32">
        <v>0.88800000000000001</v>
      </c>
      <c r="J712" s="32">
        <v>0.19640000000000002</v>
      </c>
      <c r="K712" s="32">
        <v>0.222</v>
      </c>
      <c r="L712" s="26">
        <v>1.1303462321792259</v>
      </c>
      <c r="M712" s="10" t="s">
        <v>1406</v>
      </c>
      <c r="N712" s="17" t="str">
        <f t="shared" si="14"/>
        <v>Cumplido</v>
      </c>
      <c r="O712" s="3"/>
      <c r="P712" s="1"/>
      <c r="Q712" s="1"/>
      <c r="R712" s="1"/>
      <c r="S712" s="1"/>
      <c r="T712" s="1"/>
      <c r="U712" s="1"/>
      <c r="V712" s="1"/>
      <c r="W712" s="1"/>
      <c r="X712" s="1"/>
      <c r="Y712" s="1"/>
    </row>
    <row r="713" spans="1:25" ht="78.75" x14ac:dyDescent="0.2">
      <c r="A713" s="3"/>
      <c r="B713" s="16" t="s">
        <v>1216</v>
      </c>
      <c r="C713" s="5" t="s">
        <v>1398</v>
      </c>
      <c r="D713" s="5" t="s">
        <v>1254</v>
      </c>
      <c r="E713" s="5" t="s">
        <v>240</v>
      </c>
      <c r="F713" s="6" t="s">
        <v>1400</v>
      </c>
      <c r="G713" s="32">
        <v>1</v>
      </c>
      <c r="H713" s="32">
        <v>1</v>
      </c>
      <c r="I713" s="32">
        <v>1</v>
      </c>
      <c r="J713" s="32">
        <v>1</v>
      </c>
      <c r="K713" s="32">
        <v>1</v>
      </c>
      <c r="L713" s="26">
        <v>1</v>
      </c>
      <c r="M713" s="10" t="s">
        <v>1405</v>
      </c>
      <c r="N713" s="17" t="str">
        <f t="shared" si="14"/>
        <v>Cumplido</v>
      </c>
      <c r="O713" s="3"/>
      <c r="P713" s="1"/>
      <c r="Q713" s="1"/>
      <c r="R713" s="1"/>
      <c r="S713" s="1"/>
      <c r="T713" s="1"/>
      <c r="U713" s="1"/>
      <c r="V713" s="1"/>
      <c r="W713" s="1"/>
      <c r="X713" s="1"/>
      <c r="Y713" s="1"/>
    </row>
    <row r="714" spans="1:25" ht="63" x14ac:dyDescent="0.2">
      <c r="A714" s="9"/>
      <c r="B714" s="16" t="s">
        <v>1216</v>
      </c>
      <c r="C714" s="5" t="s">
        <v>1398</v>
      </c>
      <c r="D714" s="5" t="s">
        <v>1248</v>
      </c>
      <c r="E714" s="5" t="s">
        <v>240</v>
      </c>
      <c r="F714" s="6" t="s">
        <v>1401</v>
      </c>
      <c r="G714" s="32">
        <v>0.9</v>
      </c>
      <c r="H714" s="32">
        <v>0.12</v>
      </c>
      <c r="I714" s="32">
        <v>0.1333333333333333</v>
      </c>
      <c r="J714" s="32">
        <v>0.12</v>
      </c>
      <c r="K714" s="32">
        <v>0.12</v>
      </c>
      <c r="L714" s="26">
        <v>1</v>
      </c>
      <c r="M714" s="10" t="s">
        <v>1407</v>
      </c>
      <c r="N714" s="17" t="str">
        <f t="shared" si="14"/>
        <v>Cumplido</v>
      </c>
      <c r="O714" s="9"/>
      <c r="P714" s="1"/>
      <c r="Q714" s="1"/>
      <c r="R714" s="1"/>
      <c r="S714" s="1"/>
      <c r="T714" s="1"/>
      <c r="U714" s="1"/>
      <c r="V714" s="1"/>
      <c r="W714" s="1"/>
      <c r="X714" s="1"/>
      <c r="Y714" s="1"/>
    </row>
    <row r="715" spans="1:25" ht="31.5" x14ac:dyDescent="0.2">
      <c r="A715" s="9"/>
      <c r="B715" s="16" t="s">
        <v>1216</v>
      </c>
      <c r="C715" s="5" t="s">
        <v>1398</v>
      </c>
      <c r="D715" s="5" t="s">
        <v>1221</v>
      </c>
      <c r="E715" s="5" t="s">
        <v>239</v>
      </c>
      <c r="F715" s="6" t="s">
        <v>1402</v>
      </c>
      <c r="G715" s="32">
        <v>0.7</v>
      </c>
      <c r="H715" s="32">
        <v>0</v>
      </c>
      <c r="I715" s="32">
        <v>0</v>
      </c>
      <c r="J715" s="32">
        <v>0</v>
      </c>
      <c r="K715" s="32">
        <v>0</v>
      </c>
      <c r="L715" s="26">
        <v>0</v>
      </c>
      <c r="M715" s="10" t="s">
        <v>267</v>
      </c>
      <c r="N715" s="17" t="str">
        <f t="shared" si="14"/>
        <v>Incumplido</v>
      </c>
      <c r="O715" s="9"/>
      <c r="P715" s="1"/>
      <c r="Q715" s="1"/>
      <c r="R715" s="1"/>
      <c r="S715" s="1"/>
      <c r="T715" s="1"/>
      <c r="U715" s="1"/>
      <c r="V715" s="1"/>
      <c r="W715" s="1"/>
      <c r="X715" s="1"/>
      <c r="Y715" s="1"/>
    </row>
    <row r="716" spans="1:25" ht="63" x14ac:dyDescent="0.2">
      <c r="A716" s="9"/>
      <c r="B716" s="16" t="s">
        <v>1216</v>
      </c>
      <c r="C716" s="5" t="s">
        <v>1398</v>
      </c>
      <c r="D716" s="5" t="s">
        <v>1248</v>
      </c>
      <c r="E716" s="5" t="s">
        <v>240</v>
      </c>
      <c r="F716" s="6" t="s">
        <v>1403</v>
      </c>
      <c r="G716" s="32">
        <v>0.75</v>
      </c>
      <c r="H716" s="32">
        <v>0</v>
      </c>
      <c r="I716" s="32">
        <v>0</v>
      </c>
      <c r="J716" s="32">
        <v>0.57999999999999996</v>
      </c>
      <c r="K716" s="32">
        <v>0</v>
      </c>
      <c r="L716" s="26">
        <v>0</v>
      </c>
      <c r="M716" s="10" t="s">
        <v>267</v>
      </c>
      <c r="N716" s="17" t="str">
        <f t="shared" si="14"/>
        <v>Incumplido</v>
      </c>
      <c r="O716" s="9"/>
      <c r="P716" s="1"/>
      <c r="Q716" s="1"/>
      <c r="R716" s="1"/>
      <c r="S716" s="1"/>
      <c r="T716" s="1"/>
      <c r="U716" s="1"/>
      <c r="V716" s="1"/>
      <c r="W716" s="1"/>
      <c r="X716" s="1"/>
      <c r="Y716" s="1"/>
    </row>
    <row r="717" spans="1:25" ht="63" x14ac:dyDescent="0.2">
      <c r="A717" s="3"/>
      <c r="B717" s="16" t="s">
        <v>1216</v>
      </c>
      <c r="C717" s="5" t="s">
        <v>1398</v>
      </c>
      <c r="D717" s="5" t="s">
        <v>1248</v>
      </c>
      <c r="E717" s="5" t="s">
        <v>240</v>
      </c>
      <c r="F717" s="6" t="s">
        <v>1404</v>
      </c>
      <c r="G717" s="24">
        <v>1</v>
      </c>
      <c r="H717" s="7">
        <v>0</v>
      </c>
      <c r="I717" s="12">
        <v>0</v>
      </c>
      <c r="J717" s="24">
        <v>0.25</v>
      </c>
      <c r="K717" s="24">
        <v>0</v>
      </c>
      <c r="L717" s="12">
        <v>0</v>
      </c>
      <c r="M717" s="10" t="s">
        <v>267</v>
      </c>
      <c r="N717" s="17" t="str">
        <f t="shared" si="14"/>
        <v>Incumplido</v>
      </c>
      <c r="O717" s="3"/>
      <c r="P717" s="1"/>
      <c r="Q717" s="1"/>
      <c r="R717" s="1"/>
      <c r="S717" s="1"/>
      <c r="T717" s="1"/>
      <c r="U717" s="1"/>
      <c r="V717" s="1"/>
      <c r="W717" s="1"/>
      <c r="X717" s="1"/>
      <c r="Y717" s="1"/>
    </row>
    <row r="718" spans="1:25" ht="27" customHeight="1" x14ac:dyDescent="0.2">
      <c r="A718" s="3"/>
      <c r="B718" s="77" t="s">
        <v>1408</v>
      </c>
      <c r="C718" s="43"/>
      <c r="D718" s="43"/>
      <c r="E718" s="43"/>
      <c r="F718" s="43"/>
      <c r="G718" s="43"/>
      <c r="H718" s="43"/>
      <c r="I718" s="43"/>
      <c r="J718" s="43"/>
      <c r="K718" s="43"/>
      <c r="L718" s="43"/>
      <c r="M718" s="43"/>
      <c r="N718" s="64"/>
      <c r="O718" s="3"/>
      <c r="P718" s="1"/>
      <c r="Q718" s="1"/>
      <c r="R718" s="1"/>
      <c r="S718" s="1"/>
      <c r="T718" s="1"/>
      <c r="U718" s="1"/>
      <c r="V718" s="1"/>
      <c r="W718" s="1"/>
      <c r="X718" s="1"/>
      <c r="Y718" s="1"/>
    </row>
    <row r="719" spans="1:25" ht="31.5" x14ac:dyDescent="0.2">
      <c r="A719" s="9"/>
      <c r="B719" s="16" t="s">
        <v>1216</v>
      </c>
      <c r="C719" s="5" t="s">
        <v>1408</v>
      </c>
      <c r="D719" s="5" t="s">
        <v>1221</v>
      </c>
      <c r="E719" s="5" t="s">
        <v>240</v>
      </c>
      <c r="F719" s="6" t="s">
        <v>1409</v>
      </c>
      <c r="G719" s="24">
        <v>2</v>
      </c>
      <c r="H719" s="7">
        <v>0</v>
      </c>
      <c r="I719" s="12">
        <v>0</v>
      </c>
      <c r="J719" s="24">
        <v>0</v>
      </c>
      <c r="K719" s="24">
        <v>0</v>
      </c>
      <c r="L719" s="12">
        <v>0</v>
      </c>
      <c r="M719" s="10" t="s">
        <v>267</v>
      </c>
      <c r="N719" s="17" t="str">
        <f t="shared" si="14"/>
        <v>Incumplido</v>
      </c>
      <c r="O719" s="9"/>
      <c r="P719" s="1"/>
      <c r="Q719" s="1"/>
      <c r="R719" s="1"/>
      <c r="S719" s="1"/>
      <c r="T719" s="1"/>
      <c r="U719" s="1"/>
      <c r="V719" s="1"/>
      <c r="W719" s="1"/>
      <c r="X719" s="1"/>
      <c r="Y719" s="1"/>
    </row>
    <row r="720" spans="1:25" ht="252" x14ac:dyDescent="0.2">
      <c r="A720" s="9"/>
      <c r="B720" s="16" t="s">
        <v>1216</v>
      </c>
      <c r="C720" s="5" t="s">
        <v>1408</v>
      </c>
      <c r="D720" s="5" t="s">
        <v>10</v>
      </c>
      <c r="E720" s="5" t="s">
        <v>239</v>
      </c>
      <c r="F720" s="6" t="s">
        <v>1410</v>
      </c>
      <c r="G720" s="24">
        <v>250</v>
      </c>
      <c r="H720" s="7">
        <v>13</v>
      </c>
      <c r="I720" s="12">
        <f>H720/G720</f>
        <v>5.1999999999999998E-2</v>
      </c>
      <c r="J720" s="24">
        <v>0</v>
      </c>
      <c r="K720" s="24">
        <v>13</v>
      </c>
      <c r="L720" s="12">
        <v>1</v>
      </c>
      <c r="M720" s="10" t="s">
        <v>1412</v>
      </c>
      <c r="N720" s="17" t="str">
        <f t="shared" si="14"/>
        <v>Cumplido</v>
      </c>
      <c r="O720" s="9"/>
      <c r="P720" s="1"/>
      <c r="Q720" s="1"/>
      <c r="R720" s="1"/>
      <c r="S720" s="1"/>
      <c r="T720" s="1"/>
      <c r="U720" s="1"/>
      <c r="V720" s="1"/>
      <c r="W720" s="1"/>
      <c r="X720" s="1"/>
      <c r="Y720" s="1"/>
    </row>
    <row r="721" spans="1:25" ht="31.5" x14ac:dyDescent="0.2">
      <c r="A721" s="9"/>
      <c r="B721" s="16" t="s">
        <v>1216</v>
      </c>
      <c r="C721" s="5" t="s">
        <v>1408</v>
      </c>
      <c r="D721" s="5" t="s">
        <v>1221</v>
      </c>
      <c r="E721" s="5" t="s">
        <v>240</v>
      </c>
      <c r="F721" s="6" t="s">
        <v>1411</v>
      </c>
      <c r="G721" s="24">
        <v>3</v>
      </c>
      <c r="H721" s="7">
        <v>0</v>
      </c>
      <c r="I721" s="12">
        <v>0</v>
      </c>
      <c r="J721" s="24">
        <v>0</v>
      </c>
      <c r="K721" s="24">
        <v>0</v>
      </c>
      <c r="L721" s="12">
        <v>0</v>
      </c>
      <c r="M721" s="10" t="s">
        <v>267</v>
      </c>
      <c r="N721" s="17" t="str">
        <f t="shared" si="14"/>
        <v>Incumplido</v>
      </c>
      <c r="O721" s="9"/>
      <c r="P721" s="1"/>
      <c r="Q721" s="1"/>
      <c r="R721" s="1"/>
      <c r="S721" s="1"/>
      <c r="T721" s="1"/>
      <c r="U721" s="1"/>
      <c r="V721" s="1"/>
      <c r="W721" s="1"/>
      <c r="X721" s="1"/>
      <c r="Y721" s="1"/>
    </row>
    <row r="722" spans="1:25" ht="24" customHeight="1" x14ac:dyDescent="0.2">
      <c r="A722" s="3"/>
      <c r="B722" s="77" t="s">
        <v>1413</v>
      </c>
      <c r="C722" s="43"/>
      <c r="D722" s="43"/>
      <c r="E722" s="43"/>
      <c r="F722" s="43"/>
      <c r="G722" s="43"/>
      <c r="H722" s="43"/>
      <c r="I722" s="43"/>
      <c r="J722" s="43"/>
      <c r="K722" s="43"/>
      <c r="L722" s="43"/>
      <c r="M722" s="43"/>
      <c r="N722" s="64"/>
      <c r="O722" s="3"/>
      <c r="P722" s="1"/>
      <c r="Q722" s="1"/>
      <c r="R722" s="1"/>
      <c r="S722" s="1"/>
      <c r="T722" s="1"/>
      <c r="U722" s="1"/>
      <c r="V722" s="1"/>
      <c r="W722" s="1"/>
      <c r="X722" s="1"/>
      <c r="Y722" s="1"/>
    </row>
    <row r="723" spans="1:25" ht="63" x14ac:dyDescent="0.2">
      <c r="A723" s="3"/>
      <c r="B723" s="16" t="s">
        <v>1216</v>
      </c>
      <c r="C723" s="5" t="s">
        <v>1413</v>
      </c>
      <c r="D723" s="5" t="s">
        <v>1237</v>
      </c>
      <c r="E723" s="5" t="s">
        <v>239</v>
      </c>
      <c r="F723" s="6" t="s">
        <v>1414</v>
      </c>
      <c r="G723" s="24">
        <v>44</v>
      </c>
      <c r="H723" s="7">
        <v>42</v>
      </c>
      <c r="I723" s="12">
        <v>0.95454545454545459</v>
      </c>
      <c r="J723" s="24">
        <v>0</v>
      </c>
      <c r="K723" s="24">
        <v>42</v>
      </c>
      <c r="L723" s="12">
        <v>1</v>
      </c>
      <c r="M723" s="10" t="s">
        <v>1417</v>
      </c>
      <c r="N723" s="17" t="str">
        <f t="shared" si="14"/>
        <v>Cumplido</v>
      </c>
      <c r="O723" s="3"/>
      <c r="P723" s="1"/>
      <c r="Q723" s="1"/>
      <c r="R723" s="1"/>
      <c r="S723" s="1"/>
      <c r="T723" s="1"/>
      <c r="U723" s="1"/>
      <c r="V723" s="1"/>
      <c r="W723" s="1"/>
      <c r="X723" s="1"/>
      <c r="Y723" s="1"/>
    </row>
    <row r="724" spans="1:25" ht="94.5" x14ac:dyDescent="0.2">
      <c r="A724" s="9"/>
      <c r="B724" s="16" t="s">
        <v>1216</v>
      </c>
      <c r="C724" s="5" t="s">
        <v>1413</v>
      </c>
      <c r="D724" s="5" t="s">
        <v>1237</v>
      </c>
      <c r="E724" s="5" t="s">
        <v>240</v>
      </c>
      <c r="F724" s="6" t="s">
        <v>1415</v>
      </c>
      <c r="G724" s="24">
        <v>12</v>
      </c>
      <c r="H724" s="7">
        <v>4</v>
      </c>
      <c r="I724" s="12">
        <v>0.33333333333333331</v>
      </c>
      <c r="J724" s="24">
        <v>0</v>
      </c>
      <c r="K724" s="24">
        <v>4</v>
      </c>
      <c r="L724" s="12">
        <v>1</v>
      </c>
      <c r="M724" s="10" t="s">
        <v>1418</v>
      </c>
      <c r="N724" s="17" t="str">
        <f t="shared" si="14"/>
        <v>Cumplido</v>
      </c>
      <c r="O724" s="9"/>
      <c r="P724" s="1"/>
      <c r="Q724" s="1"/>
      <c r="R724" s="1"/>
      <c r="S724" s="1"/>
      <c r="T724" s="1"/>
      <c r="U724" s="1"/>
      <c r="V724" s="1"/>
      <c r="W724" s="1"/>
      <c r="X724" s="1"/>
      <c r="Y724" s="1"/>
    </row>
    <row r="725" spans="1:25" ht="189" x14ac:dyDescent="0.2">
      <c r="A725" s="3"/>
      <c r="B725" s="16" t="s">
        <v>1216</v>
      </c>
      <c r="C725" s="5" t="s">
        <v>1413</v>
      </c>
      <c r="D725" s="5" t="s">
        <v>1237</v>
      </c>
      <c r="E725" s="5" t="s">
        <v>240</v>
      </c>
      <c r="F725" s="6" t="s">
        <v>1416</v>
      </c>
      <c r="G725" s="24">
        <v>19</v>
      </c>
      <c r="H725" s="7">
        <v>8</v>
      </c>
      <c r="I725" s="12">
        <v>0.42105263157894735</v>
      </c>
      <c r="J725" s="24">
        <v>0</v>
      </c>
      <c r="K725" s="24">
        <v>8</v>
      </c>
      <c r="L725" s="12">
        <v>1</v>
      </c>
      <c r="M725" s="10" t="s">
        <v>1419</v>
      </c>
      <c r="N725" s="17" t="str">
        <f t="shared" si="14"/>
        <v>Cumplido</v>
      </c>
      <c r="O725" s="3"/>
      <c r="P725" s="1"/>
      <c r="Q725" s="1"/>
      <c r="R725" s="1"/>
      <c r="S725" s="1"/>
      <c r="T725" s="1"/>
      <c r="U725" s="1"/>
      <c r="V725" s="1"/>
      <c r="W725" s="1"/>
      <c r="X725" s="1"/>
      <c r="Y725" s="1"/>
    </row>
    <row r="726" spans="1:25" ht="24" customHeight="1" x14ac:dyDescent="0.2">
      <c r="A726" s="3"/>
      <c r="B726" s="77" t="s">
        <v>1420</v>
      </c>
      <c r="C726" s="43"/>
      <c r="D726" s="43"/>
      <c r="E726" s="43"/>
      <c r="F726" s="43"/>
      <c r="G726" s="43"/>
      <c r="H726" s="43"/>
      <c r="I726" s="43"/>
      <c r="J726" s="43"/>
      <c r="K726" s="43"/>
      <c r="L726" s="43"/>
      <c r="M726" s="43"/>
      <c r="N726" s="64"/>
      <c r="O726" s="3"/>
      <c r="P726" s="1"/>
      <c r="Q726" s="1"/>
      <c r="R726" s="1"/>
      <c r="S726" s="1"/>
      <c r="T726" s="1"/>
      <c r="U726" s="1"/>
      <c r="V726" s="1"/>
      <c r="W726" s="1"/>
      <c r="X726" s="1"/>
      <c r="Y726" s="1"/>
    </row>
    <row r="727" spans="1:25" ht="110.25" x14ac:dyDescent="0.2">
      <c r="A727" s="3"/>
      <c r="B727" s="16" t="s">
        <v>1216</v>
      </c>
      <c r="C727" s="5" t="s">
        <v>1420</v>
      </c>
      <c r="D727" s="5" t="s">
        <v>1231</v>
      </c>
      <c r="E727" s="5" t="s">
        <v>240</v>
      </c>
      <c r="F727" s="6" t="s">
        <v>1421</v>
      </c>
      <c r="G727" s="24">
        <v>3500</v>
      </c>
      <c r="H727" s="7">
        <v>586</v>
      </c>
      <c r="I727" s="12">
        <v>0.16742857142857143</v>
      </c>
      <c r="J727" s="24">
        <v>875</v>
      </c>
      <c r="K727" s="24">
        <v>586</v>
      </c>
      <c r="L727" s="12">
        <v>0.66971428571428571</v>
      </c>
      <c r="M727" s="10" t="s">
        <v>1423</v>
      </c>
      <c r="N727" s="17" t="str">
        <f t="shared" ref="N727" si="15">IF(L727&gt;=95%,"Cumplido","Incumplido")</f>
        <v>Incumplido</v>
      </c>
      <c r="O727" s="3"/>
      <c r="P727" s="1"/>
      <c r="Q727" s="1"/>
      <c r="R727" s="1"/>
      <c r="S727" s="1"/>
      <c r="T727" s="1"/>
      <c r="U727" s="1"/>
      <c r="V727" s="1"/>
      <c r="W727" s="1"/>
      <c r="X727" s="1"/>
      <c r="Y727" s="1"/>
    </row>
    <row r="728" spans="1:25" ht="63" x14ac:dyDescent="0.2">
      <c r="A728" s="3"/>
      <c r="B728" s="16" t="s">
        <v>1216</v>
      </c>
      <c r="C728" s="5" t="s">
        <v>1420</v>
      </c>
      <c r="D728" s="5" t="s">
        <v>1231</v>
      </c>
      <c r="E728" s="5" t="s">
        <v>240</v>
      </c>
      <c r="F728" s="6" t="s">
        <v>1422</v>
      </c>
      <c r="G728" s="24">
        <v>70</v>
      </c>
      <c r="H728" s="7">
        <v>0</v>
      </c>
      <c r="I728" s="12">
        <v>0</v>
      </c>
      <c r="J728" s="24">
        <v>0</v>
      </c>
      <c r="K728" s="24">
        <v>0</v>
      </c>
      <c r="L728" s="12">
        <v>1</v>
      </c>
      <c r="M728" s="10" t="s">
        <v>1424</v>
      </c>
      <c r="N728" s="17" t="str">
        <f t="shared" ref="N728" si="16">IF(L728&gt;=95%,"Cumplido","Incumplido")</f>
        <v>Cumplido</v>
      </c>
      <c r="O728" s="3"/>
      <c r="P728" s="1"/>
      <c r="Q728" s="1"/>
      <c r="R728" s="1"/>
      <c r="S728" s="1"/>
      <c r="T728" s="1"/>
      <c r="U728" s="1"/>
      <c r="V728" s="1"/>
      <c r="W728" s="1"/>
      <c r="X728" s="1"/>
      <c r="Y728" s="1"/>
    </row>
    <row r="729" spans="1:25" ht="27.75" customHeight="1" x14ac:dyDescent="0.2">
      <c r="A729" s="3"/>
      <c r="B729" s="78" t="s">
        <v>32</v>
      </c>
      <c r="C729" s="43"/>
      <c r="D729" s="43"/>
      <c r="E729" s="43"/>
      <c r="F729" s="43"/>
      <c r="G729" s="43"/>
      <c r="H729" s="43"/>
      <c r="I729" s="43"/>
      <c r="J729" s="43"/>
      <c r="K729" s="43"/>
      <c r="L729" s="43"/>
      <c r="M729" s="43"/>
      <c r="N729" s="64"/>
      <c r="O729" s="3"/>
      <c r="P729" s="1"/>
      <c r="Q729" s="1"/>
      <c r="R729" s="1"/>
      <c r="S729" s="1"/>
      <c r="T729" s="1"/>
      <c r="U729" s="1"/>
      <c r="V729" s="1"/>
      <c r="W729" s="1"/>
      <c r="X729" s="1"/>
      <c r="Y729" s="1"/>
    </row>
    <row r="730" spans="1:25" ht="22.5" customHeight="1" x14ac:dyDescent="0.2">
      <c r="A730" s="3"/>
      <c r="B730" s="74" t="s">
        <v>33</v>
      </c>
      <c r="C730" s="43"/>
      <c r="D730" s="43"/>
      <c r="E730" s="43"/>
      <c r="F730" s="43"/>
      <c r="G730" s="43"/>
      <c r="H730" s="43"/>
      <c r="I730" s="43"/>
      <c r="J730" s="43"/>
      <c r="K730" s="43"/>
      <c r="L730" s="43"/>
      <c r="M730" s="43"/>
      <c r="N730" s="64"/>
      <c r="O730" s="3"/>
      <c r="P730" s="1"/>
      <c r="Q730" s="1"/>
      <c r="R730" s="1"/>
      <c r="S730" s="1"/>
      <c r="T730" s="1"/>
      <c r="U730" s="1"/>
      <c r="V730" s="1"/>
      <c r="W730" s="1"/>
      <c r="X730" s="1"/>
      <c r="Y730" s="1"/>
    </row>
    <row r="731" spans="1:25" ht="110.25" x14ac:dyDescent="0.2">
      <c r="A731" s="9"/>
      <c r="B731" s="16" t="s">
        <v>32</v>
      </c>
      <c r="C731" s="5" t="s">
        <v>33</v>
      </c>
      <c r="D731" s="5" t="s">
        <v>18</v>
      </c>
      <c r="E731" s="5" t="s">
        <v>239</v>
      </c>
      <c r="F731" s="6" t="s">
        <v>193</v>
      </c>
      <c r="G731" s="24">
        <v>24</v>
      </c>
      <c r="H731" s="7">
        <v>0</v>
      </c>
      <c r="I731" s="8">
        <v>0</v>
      </c>
      <c r="J731" s="25">
        <v>0</v>
      </c>
      <c r="K731" s="24">
        <v>0</v>
      </c>
      <c r="L731" s="26">
        <v>1</v>
      </c>
      <c r="M731" s="10" t="s">
        <v>216</v>
      </c>
      <c r="N731" s="17" t="str">
        <f t="shared" ref="N731:N795" si="17">IF(L731&gt;=95%,"Cumplido","Incumplido")</f>
        <v>Cumplido</v>
      </c>
      <c r="O731" s="9"/>
      <c r="P731" s="1"/>
      <c r="Q731" s="1"/>
      <c r="R731" s="1"/>
      <c r="S731" s="1"/>
      <c r="T731" s="1"/>
      <c r="U731" s="1"/>
      <c r="V731" s="1"/>
      <c r="W731" s="1"/>
      <c r="X731" s="1"/>
      <c r="Y731" s="1"/>
    </row>
    <row r="732" spans="1:25" ht="110.25" x14ac:dyDescent="0.2">
      <c r="A732" s="9"/>
      <c r="B732" s="16" t="s">
        <v>32</v>
      </c>
      <c r="C732" s="5" t="s">
        <v>33</v>
      </c>
      <c r="D732" s="5" t="s">
        <v>18</v>
      </c>
      <c r="E732" s="5" t="s">
        <v>239</v>
      </c>
      <c r="F732" s="6" t="s">
        <v>194</v>
      </c>
      <c r="G732" s="24">
        <v>30</v>
      </c>
      <c r="H732" s="7">
        <v>0</v>
      </c>
      <c r="I732" s="8">
        <v>0</v>
      </c>
      <c r="J732" s="25">
        <v>0</v>
      </c>
      <c r="K732" s="24">
        <v>0</v>
      </c>
      <c r="L732" s="26">
        <v>1</v>
      </c>
      <c r="M732" s="10" t="s">
        <v>96</v>
      </c>
      <c r="N732" s="17" t="str">
        <f t="shared" si="17"/>
        <v>Cumplido</v>
      </c>
      <c r="O732" s="9"/>
      <c r="P732" s="1"/>
      <c r="Q732" s="1"/>
      <c r="R732" s="1"/>
      <c r="S732" s="1"/>
      <c r="T732" s="1"/>
      <c r="U732" s="1"/>
      <c r="V732" s="1"/>
      <c r="W732" s="1"/>
      <c r="X732" s="1"/>
      <c r="Y732" s="1"/>
    </row>
    <row r="733" spans="1:25" ht="110.25" x14ac:dyDescent="0.2">
      <c r="A733" s="9"/>
      <c r="B733" s="16" t="s">
        <v>32</v>
      </c>
      <c r="C733" s="5" t="s">
        <v>33</v>
      </c>
      <c r="D733" s="5" t="s">
        <v>19</v>
      </c>
      <c r="E733" s="5" t="s">
        <v>239</v>
      </c>
      <c r="F733" s="6" t="s">
        <v>195</v>
      </c>
      <c r="G733" s="24">
        <v>5</v>
      </c>
      <c r="H733" s="7">
        <v>0</v>
      </c>
      <c r="I733" s="8">
        <v>0</v>
      </c>
      <c r="J733" s="25">
        <v>0</v>
      </c>
      <c r="K733" s="24">
        <v>0</v>
      </c>
      <c r="L733" s="26">
        <v>1</v>
      </c>
      <c r="M733" s="10" t="s">
        <v>217</v>
      </c>
      <c r="N733" s="17" t="str">
        <f t="shared" si="17"/>
        <v>Cumplido</v>
      </c>
      <c r="O733" s="9"/>
      <c r="P733" s="1"/>
      <c r="Q733" s="1"/>
      <c r="R733" s="1"/>
      <c r="S733" s="1"/>
      <c r="T733" s="1"/>
      <c r="U733" s="1"/>
      <c r="V733" s="1"/>
      <c r="W733" s="1"/>
      <c r="X733" s="1"/>
      <c r="Y733" s="1"/>
    </row>
    <row r="734" spans="1:25" ht="110.25" x14ac:dyDescent="0.2">
      <c r="A734" s="9"/>
      <c r="B734" s="16" t="s">
        <v>32</v>
      </c>
      <c r="C734" s="5" t="s">
        <v>33</v>
      </c>
      <c r="D734" s="5" t="s">
        <v>19</v>
      </c>
      <c r="E734" s="5" t="s">
        <v>239</v>
      </c>
      <c r="F734" s="6" t="s">
        <v>196</v>
      </c>
      <c r="G734" s="24">
        <v>24</v>
      </c>
      <c r="H734" s="7">
        <v>0</v>
      </c>
      <c r="I734" s="8">
        <v>0</v>
      </c>
      <c r="J734" s="25">
        <v>0</v>
      </c>
      <c r="K734" s="24">
        <v>0</v>
      </c>
      <c r="L734" s="26">
        <v>1</v>
      </c>
      <c r="M734" s="10" t="s">
        <v>218</v>
      </c>
      <c r="N734" s="17" t="str">
        <f t="shared" si="17"/>
        <v>Cumplido</v>
      </c>
      <c r="O734" s="9"/>
      <c r="P734" s="1"/>
      <c r="Q734" s="1"/>
      <c r="R734" s="1"/>
      <c r="S734" s="1"/>
      <c r="T734" s="1"/>
      <c r="U734" s="1"/>
      <c r="V734" s="1"/>
      <c r="W734" s="1"/>
      <c r="X734" s="1"/>
      <c r="Y734" s="1"/>
    </row>
    <row r="735" spans="1:25" ht="94.5" x14ac:dyDescent="0.2">
      <c r="A735" s="9"/>
      <c r="B735" s="16" t="s">
        <v>32</v>
      </c>
      <c r="C735" s="5" t="s">
        <v>33</v>
      </c>
      <c r="D735" s="5" t="s">
        <v>19</v>
      </c>
      <c r="E735" s="5" t="s">
        <v>239</v>
      </c>
      <c r="F735" s="6" t="s">
        <v>197</v>
      </c>
      <c r="G735" s="24">
        <v>8</v>
      </c>
      <c r="H735" s="7">
        <v>0</v>
      </c>
      <c r="I735" s="8">
        <v>0</v>
      </c>
      <c r="J735" s="25">
        <v>0</v>
      </c>
      <c r="K735" s="24">
        <v>0</v>
      </c>
      <c r="L735" s="26">
        <v>1</v>
      </c>
      <c r="M735" s="10" t="s">
        <v>219</v>
      </c>
      <c r="N735" s="17" t="str">
        <f t="shared" si="17"/>
        <v>Cumplido</v>
      </c>
      <c r="O735" s="9"/>
      <c r="P735" s="1"/>
      <c r="Q735" s="1"/>
      <c r="R735" s="1"/>
      <c r="S735" s="1"/>
      <c r="T735" s="1"/>
      <c r="U735" s="1"/>
      <c r="V735" s="1"/>
      <c r="W735" s="1"/>
      <c r="X735" s="1"/>
      <c r="Y735" s="1"/>
    </row>
    <row r="736" spans="1:25" ht="110.25" x14ac:dyDescent="0.2">
      <c r="A736" s="9"/>
      <c r="B736" s="16" t="s">
        <v>32</v>
      </c>
      <c r="C736" s="5" t="s">
        <v>33</v>
      </c>
      <c r="D736" s="5" t="s">
        <v>19</v>
      </c>
      <c r="E736" s="5" t="s">
        <v>239</v>
      </c>
      <c r="F736" s="6" t="s">
        <v>198</v>
      </c>
      <c r="G736" s="24">
        <v>90</v>
      </c>
      <c r="H736" s="7">
        <v>0</v>
      </c>
      <c r="I736" s="8">
        <v>0</v>
      </c>
      <c r="J736" s="25">
        <v>0</v>
      </c>
      <c r="K736" s="24">
        <v>0</v>
      </c>
      <c r="L736" s="26">
        <v>1</v>
      </c>
      <c r="M736" s="10" t="s">
        <v>220</v>
      </c>
      <c r="N736" s="17" t="str">
        <f t="shared" si="17"/>
        <v>Cumplido</v>
      </c>
      <c r="O736" s="9"/>
      <c r="P736" s="1"/>
      <c r="Q736" s="1"/>
      <c r="R736" s="1"/>
      <c r="S736" s="1"/>
      <c r="T736" s="1"/>
      <c r="U736" s="1"/>
      <c r="V736" s="1"/>
      <c r="W736" s="1"/>
      <c r="X736" s="1"/>
      <c r="Y736" s="1"/>
    </row>
    <row r="737" spans="1:25" ht="94.5" x14ac:dyDescent="0.2">
      <c r="A737" s="9"/>
      <c r="B737" s="16" t="s">
        <v>32</v>
      </c>
      <c r="C737" s="5" t="s">
        <v>33</v>
      </c>
      <c r="D737" s="5" t="s">
        <v>19</v>
      </c>
      <c r="E737" s="5" t="s">
        <v>239</v>
      </c>
      <c r="F737" s="6" t="s">
        <v>199</v>
      </c>
      <c r="G737" s="24">
        <v>20</v>
      </c>
      <c r="H737" s="7">
        <v>0</v>
      </c>
      <c r="I737" s="8">
        <v>0</v>
      </c>
      <c r="J737" s="25">
        <v>0</v>
      </c>
      <c r="K737" s="24">
        <v>0</v>
      </c>
      <c r="L737" s="26">
        <v>1</v>
      </c>
      <c r="M737" s="10" t="s">
        <v>221</v>
      </c>
      <c r="N737" s="17" t="str">
        <f t="shared" si="17"/>
        <v>Cumplido</v>
      </c>
      <c r="O737" s="9"/>
      <c r="P737" s="1"/>
      <c r="Q737" s="1"/>
      <c r="R737" s="1"/>
      <c r="S737" s="1"/>
      <c r="T737" s="1"/>
      <c r="U737" s="1"/>
      <c r="V737" s="1"/>
      <c r="W737" s="1"/>
      <c r="X737" s="1"/>
      <c r="Y737" s="1"/>
    </row>
    <row r="738" spans="1:25" ht="110.25" x14ac:dyDescent="0.2">
      <c r="A738" s="9"/>
      <c r="B738" s="16" t="s">
        <v>32</v>
      </c>
      <c r="C738" s="5" t="s">
        <v>33</v>
      </c>
      <c r="D738" s="5" t="s">
        <v>19</v>
      </c>
      <c r="E738" s="5" t="s">
        <v>239</v>
      </c>
      <c r="F738" s="6" t="s">
        <v>200</v>
      </c>
      <c r="G738" s="24">
        <v>30</v>
      </c>
      <c r="H738" s="7">
        <v>0</v>
      </c>
      <c r="I738" s="8">
        <v>0</v>
      </c>
      <c r="J738" s="25">
        <v>0</v>
      </c>
      <c r="K738" s="24">
        <v>0</v>
      </c>
      <c r="L738" s="26">
        <v>1</v>
      </c>
      <c r="M738" s="10" t="s">
        <v>222</v>
      </c>
      <c r="N738" s="17" t="str">
        <f t="shared" si="17"/>
        <v>Cumplido</v>
      </c>
      <c r="O738" s="9"/>
      <c r="P738" s="1"/>
      <c r="Q738" s="1"/>
      <c r="R738" s="1"/>
      <c r="S738" s="1"/>
      <c r="T738" s="1"/>
      <c r="U738" s="1"/>
      <c r="V738" s="1"/>
      <c r="W738" s="1"/>
      <c r="X738" s="1"/>
      <c r="Y738" s="1"/>
    </row>
    <row r="739" spans="1:25" ht="110.25" x14ac:dyDescent="0.2">
      <c r="A739" s="9"/>
      <c r="B739" s="16" t="s">
        <v>32</v>
      </c>
      <c r="C739" s="5" t="s">
        <v>33</v>
      </c>
      <c r="D739" s="5" t="s">
        <v>19</v>
      </c>
      <c r="E739" s="5" t="s">
        <v>239</v>
      </c>
      <c r="F739" s="6" t="s">
        <v>201</v>
      </c>
      <c r="G739" s="24">
        <v>10</v>
      </c>
      <c r="H739" s="7">
        <v>0</v>
      </c>
      <c r="I739" s="8">
        <v>0</v>
      </c>
      <c r="J739" s="25">
        <v>0</v>
      </c>
      <c r="K739" s="24">
        <v>0</v>
      </c>
      <c r="L739" s="26">
        <v>1</v>
      </c>
      <c r="M739" s="10" t="s">
        <v>223</v>
      </c>
      <c r="N739" s="17" t="str">
        <f t="shared" si="17"/>
        <v>Cumplido</v>
      </c>
      <c r="O739" s="9"/>
      <c r="P739" s="1"/>
      <c r="Q739" s="1"/>
      <c r="R739" s="1"/>
      <c r="S739" s="1"/>
      <c r="T739" s="1"/>
      <c r="U739" s="1"/>
      <c r="V739" s="1"/>
      <c r="W739" s="1"/>
      <c r="X739" s="1"/>
      <c r="Y739" s="1"/>
    </row>
    <row r="740" spans="1:25" ht="157.5" x14ac:dyDescent="0.2">
      <c r="A740" s="9"/>
      <c r="B740" s="16" t="s">
        <v>32</v>
      </c>
      <c r="C740" s="5" t="s">
        <v>33</v>
      </c>
      <c r="D740" s="5" t="s">
        <v>20</v>
      </c>
      <c r="E740" s="5" t="s">
        <v>239</v>
      </c>
      <c r="F740" s="6" t="s">
        <v>202</v>
      </c>
      <c r="G740" s="24">
        <v>7</v>
      </c>
      <c r="H740" s="7">
        <v>0</v>
      </c>
      <c r="I740" s="8">
        <v>0</v>
      </c>
      <c r="J740" s="25">
        <v>0</v>
      </c>
      <c r="K740" s="24">
        <v>0</v>
      </c>
      <c r="L740" s="26">
        <v>1</v>
      </c>
      <c r="M740" s="10" t="s">
        <v>224</v>
      </c>
      <c r="N740" s="17" t="str">
        <f t="shared" si="17"/>
        <v>Cumplido</v>
      </c>
      <c r="O740" s="9"/>
      <c r="P740" s="1"/>
      <c r="Q740" s="1"/>
      <c r="R740" s="1"/>
      <c r="S740" s="1"/>
      <c r="T740" s="1"/>
      <c r="U740" s="1"/>
      <c r="V740" s="1"/>
      <c r="W740" s="1"/>
      <c r="X740" s="1"/>
      <c r="Y740" s="1"/>
    </row>
    <row r="741" spans="1:25" ht="173.25" x14ac:dyDescent="0.2">
      <c r="A741" s="9"/>
      <c r="B741" s="16" t="s">
        <v>32</v>
      </c>
      <c r="C741" s="5" t="s">
        <v>33</v>
      </c>
      <c r="D741" s="5" t="s">
        <v>20</v>
      </c>
      <c r="E741" s="5" t="s">
        <v>239</v>
      </c>
      <c r="F741" s="6" t="s">
        <v>203</v>
      </c>
      <c r="G741" s="24">
        <v>6</v>
      </c>
      <c r="H741" s="7">
        <v>0</v>
      </c>
      <c r="I741" s="8">
        <v>0</v>
      </c>
      <c r="J741" s="25">
        <v>0</v>
      </c>
      <c r="K741" s="24">
        <v>0</v>
      </c>
      <c r="L741" s="26">
        <v>1</v>
      </c>
      <c r="M741" s="10" t="s">
        <v>225</v>
      </c>
      <c r="N741" s="17" t="str">
        <f t="shared" si="17"/>
        <v>Cumplido</v>
      </c>
      <c r="O741" s="9"/>
      <c r="P741" s="1"/>
      <c r="Q741" s="1"/>
      <c r="R741" s="1"/>
      <c r="S741" s="1"/>
      <c r="T741" s="1"/>
      <c r="U741" s="1"/>
      <c r="V741" s="1"/>
      <c r="W741" s="1"/>
      <c r="X741" s="1"/>
      <c r="Y741" s="1"/>
    </row>
    <row r="742" spans="1:25" ht="110.25" x14ac:dyDescent="0.2">
      <c r="A742" s="9"/>
      <c r="B742" s="16" t="s">
        <v>32</v>
      </c>
      <c r="C742" s="5" t="s">
        <v>33</v>
      </c>
      <c r="D742" s="5" t="s">
        <v>20</v>
      </c>
      <c r="E742" s="5" t="s">
        <v>239</v>
      </c>
      <c r="F742" s="6" t="s">
        <v>204</v>
      </c>
      <c r="G742" s="24">
        <v>1</v>
      </c>
      <c r="H742" s="7">
        <v>0</v>
      </c>
      <c r="I742" s="8">
        <v>0</v>
      </c>
      <c r="J742" s="25">
        <v>0</v>
      </c>
      <c r="K742" s="24">
        <v>0</v>
      </c>
      <c r="L742" s="26">
        <v>0</v>
      </c>
      <c r="M742" s="10" t="s">
        <v>226</v>
      </c>
      <c r="N742" s="17" t="str">
        <f t="shared" si="17"/>
        <v>Incumplido</v>
      </c>
      <c r="O742" s="9"/>
      <c r="P742" s="1"/>
      <c r="Q742" s="1"/>
      <c r="R742" s="1"/>
      <c r="S742" s="1"/>
      <c r="T742" s="1"/>
      <c r="U742" s="1"/>
      <c r="V742" s="1"/>
      <c r="W742" s="1"/>
      <c r="X742" s="1"/>
      <c r="Y742" s="1"/>
    </row>
    <row r="743" spans="1:25" ht="110.25" x14ac:dyDescent="0.2">
      <c r="A743" s="9"/>
      <c r="B743" s="16" t="s">
        <v>32</v>
      </c>
      <c r="C743" s="5" t="s">
        <v>33</v>
      </c>
      <c r="D743" s="5" t="s">
        <v>20</v>
      </c>
      <c r="E743" s="5" t="s">
        <v>239</v>
      </c>
      <c r="F743" s="6" t="s">
        <v>205</v>
      </c>
      <c r="G743" s="24">
        <v>2</v>
      </c>
      <c r="H743" s="7">
        <v>0</v>
      </c>
      <c r="I743" s="8">
        <v>0</v>
      </c>
      <c r="J743" s="25">
        <v>0</v>
      </c>
      <c r="K743" s="24">
        <v>0</v>
      </c>
      <c r="L743" s="26">
        <v>1</v>
      </c>
      <c r="M743" s="10" t="s">
        <v>227</v>
      </c>
      <c r="N743" s="17" t="str">
        <f t="shared" si="17"/>
        <v>Cumplido</v>
      </c>
      <c r="O743" s="9"/>
      <c r="P743" s="1"/>
      <c r="Q743" s="1"/>
      <c r="R743" s="1"/>
      <c r="S743" s="1"/>
      <c r="T743" s="1"/>
      <c r="U743" s="1"/>
      <c r="V743" s="1"/>
      <c r="W743" s="1"/>
      <c r="X743" s="1"/>
      <c r="Y743" s="1"/>
    </row>
    <row r="744" spans="1:25" ht="110.25" x14ac:dyDescent="0.2">
      <c r="A744" s="9"/>
      <c r="B744" s="16" t="s">
        <v>32</v>
      </c>
      <c r="C744" s="5" t="s">
        <v>33</v>
      </c>
      <c r="D744" s="5" t="s">
        <v>20</v>
      </c>
      <c r="E744" s="5" t="s">
        <v>239</v>
      </c>
      <c r="F744" s="6" t="s">
        <v>206</v>
      </c>
      <c r="G744" s="24">
        <v>5</v>
      </c>
      <c r="H744" s="7">
        <v>0</v>
      </c>
      <c r="I744" s="8">
        <v>0</v>
      </c>
      <c r="J744" s="25">
        <v>0</v>
      </c>
      <c r="K744" s="24">
        <v>0</v>
      </c>
      <c r="L744" s="26">
        <v>1</v>
      </c>
      <c r="M744" s="10" t="s">
        <v>228</v>
      </c>
      <c r="N744" s="17" t="str">
        <f t="shared" si="17"/>
        <v>Cumplido</v>
      </c>
      <c r="O744" s="9"/>
      <c r="P744" s="1"/>
      <c r="Q744" s="1"/>
      <c r="R744" s="1"/>
      <c r="S744" s="1"/>
      <c r="T744" s="1"/>
      <c r="U744" s="1"/>
      <c r="V744" s="1"/>
      <c r="W744" s="1"/>
      <c r="X744" s="1"/>
      <c r="Y744" s="1"/>
    </row>
    <row r="745" spans="1:25" ht="110.25" x14ac:dyDescent="0.2">
      <c r="A745" s="9"/>
      <c r="B745" s="16" t="s">
        <v>32</v>
      </c>
      <c r="C745" s="5" t="s">
        <v>33</v>
      </c>
      <c r="D745" s="5" t="s">
        <v>21</v>
      </c>
      <c r="E745" s="5" t="s">
        <v>239</v>
      </c>
      <c r="F745" s="6" t="s">
        <v>207</v>
      </c>
      <c r="G745" s="24">
        <v>25</v>
      </c>
      <c r="H745" s="7">
        <v>0</v>
      </c>
      <c r="I745" s="8">
        <v>0</v>
      </c>
      <c r="J745" s="25">
        <v>0</v>
      </c>
      <c r="K745" s="24">
        <v>0</v>
      </c>
      <c r="L745" s="26">
        <v>1</v>
      </c>
      <c r="M745" s="10" t="s">
        <v>229</v>
      </c>
      <c r="N745" s="17" t="str">
        <f t="shared" si="17"/>
        <v>Cumplido</v>
      </c>
      <c r="O745" s="9"/>
      <c r="P745" s="1"/>
      <c r="Q745" s="1"/>
      <c r="R745" s="1"/>
      <c r="S745" s="1"/>
      <c r="T745" s="1"/>
      <c r="U745" s="1"/>
      <c r="V745" s="1"/>
      <c r="W745" s="1"/>
      <c r="X745" s="1"/>
      <c r="Y745" s="1"/>
    </row>
    <row r="746" spans="1:25" ht="110.25" x14ac:dyDescent="0.2">
      <c r="A746" s="9"/>
      <c r="B746" s="16" t="s">
        <v>32</v>
      </c>
      <c r="C746" s="5" t="s">
        <v>33</v>
      </c>
      <c r="D746" s="5" t="s">
        <v>21</v>
      </c>
      <c r="E746" s="5" t="s">
        <v>239</v>
      </c>
      <c r="F746" s="6" t="s">
        <v>208</v>
      </c>
      <c r="G746" s="24">
        <v>1</v>
      </c>
      <c r="H746" s="7">
        <v>0</v>
      </c>
      <c r="I746" s="8">
        <v>0</v>
      </c>
      <c r="J746" s="25">
        <v>0</v>
      </c>
      <c r="K746" s="24">
        <v>0</v>
      </c>
      <c r="L746" s="26">
        <v>1</v>
      </c>
      <c r="M746" s="10" t="s">
        <v>230</v>
      </c>
      <c r="N746" s="17" t="str">
        <f t="shared" si="17"/>
        <v>Cumplido</v>
      </c>
      <c r="O746" s="9"/>
      <c r="P746" s="1"/>
      <c r="Q746" s="1"/>
      <c r="R746" s="1"/>
      <c r="S746" s="1"/>
      <c r="T746" s="1"/>
      <c r="U746" s="1"/>
      <c r="V746" s="1"/>
      <c r="W746" s="1"/>
      <c r="X746" s="1"/>
      <c r="Y746" s="1"/>
    </row>
    <row r="747" spans="1:25" ht="299.25" x14ac:dyDescent="0.2">
      <c r="A747" s="9"/>
      <c r="B747" s="16" t="s">
        <v>32</v>
      </c>
      <c r="C747" s="5" t="s">
        <v>33</v>
      </c>
      <c r="D747" s="5" t="s">
        <v>22</v>
      </c>
      <c r="E747" s="5" t="s">
        <v>239</v>
      </c>
      <c r="F747" s="6" t="s">
        <v>209</v>
      </c>
      <c r="G747" s="24">
        <v>5</v>
      </c>
      <c r="H747" s="7">
        <v>0</v>
      </c>
      <c r="I747" s="8">
        <v>0</v>
      </c>
      <c r="J747" s="25">
        <v>0</v>
      </c>
      <c r="K747" s="24">
        <v>0</v>
      </c>
      <c r="L747" s="26">
        <v>1</v>
      </c>
      <c r="M747" s="10" t="s">
        <v>231</v>
      </c>
      <c r="N747" s="17" t="str">
        <f t="shared" si="17"/>
        <v>Cumplido</v>
      </c>
      <c r="O747" s="9"/>
      <c r="P747" s="1"/>
      <c r="Q747" s="1"/>
      <c r="R747" s="1"/>
      <c r="S747" s="1"/>
      <c r="T747" s="1"/>
      <c r="U747" s="1"/>
      <c r="V747" s="1"/>
      <c r="W747" s="1"/>
      <c r="X747" s="1"/>
      <c r="Y747" s="1"/>
    </row>
    <row r="748" spans="1:25" ht="173.25" x14ac:dyDescent="0.2">
      <c r="A748" s="9"/>
      <c r="B748" s="16" t="s">
        <v>32</v>
      </c>
      <c r="C748" s="5" t="s">
        <v>33</v>
      </c>
      <c r="D748" s="5" t="s">
        <v>22</v>
      </c>
      <c r="E748" s="5" t="s">
        <v>239</v>
      </c>
      <c r="F748" s="6" t="s">
        <v>210</v>
      </c>
      <c r="G748" s="24">
        <v>16</v>
      </c>
      <c r="H748" s="7">
        <v>0</v>
      </c>
      <c r="I748" s="8">
        <v>0</v>
      </c>
      <c r="J748" s="25">
        <v>0</v>
      </c>
      <c r="K748" s="24">
        <v>0</v>
      </c>
      <c r="L748" s="26">
        <v>1</v>
      </c>
      <c r="M748" s="10" t="s">
        <v>232</v>
      </c>
      <c r="N748" s="17" t="str">
        <f t="shared" si="17"/>
        <v>Cumplido</v>
      </c>
      <c r="O748" s="9"/>
      <c r="P748" s="1"/>
      <c r="Q748" s="1"/>
      <c r="R748" s="1"/>
      <c r="S748" s="1"/>
      <c r="T748" s="1"/>
      <c r="U748" s="1"/>
      <c r="V748" s="1"/>
      <c r="W748" s="1"/>
      <c r="X748" s="1"/>
      <c r="Y748" s="1"/>
    </row>
    <row r="749" spans="1:25" ht="267.75" x14ac:dyDescent="0.2">
      <c r="A749" s="9"/>
      <c r="B749" s="16" t="s">
        <v>32</v>
      </c>
      <c r="C749" s="5" t="s">
        <v>33</v>
      </c>
      <c r="D749" s="5" t="s">
        <v>22</v>
      </c>
      <c r="E749" s="5" t="s">
        <v>239</v>
      </c>
      <c r="F749" s="6" t="s">
        <v>211</v>
      </c>
      <c r="G749" s="24">
        <v>75</v>
      </c>
      <c r="H749" s="7">
        <v>0</v>
      </c>
      <c r="I749" s="8">
        <v>0</v>
      </c>
      <c r="J749" s="25">
        <v>0</v>
      </c>
      <c r="K749" s="24">
        <v>0</v>
      </c>
      <c r="L749" s="26">
        <v>1</v>
      </c>
      <c r="M749" s="10" t="s">
        <v>233</v>
      </c>
      <c r="N749" s="17" t="str">
        <f t="shared" si="17"/>
        <v>Cumplido</v>
      </c>
      <c r="O749" s="9"/>
      <c r="P749" s="1"/>
      <c r="Q749" s="1"/>
      <c r="R749" s="1"/>
      <c r="S749" s="1"/>
      <c r="T749" s="1"/>
      <c r="U749" s="1"/>
      <c r="V749" s="1"/>
      <c r="W749" s="1"/>
      <c r="X749" s="1"/>
      <c r="Y749" s="1"/>
    </row>
    <row r="750" spans="1:25" ht="267.75" x14ac:dyDescent="0.2">
      <c r="A750" s="9"/>
      <c r="B750" s="16" t="s">
        <v>32</v>
      </c>
      <c r="C750" s="5" t="s">
        <v>33</v>
      </c>
      <c r="D750" s="5" t="s">
        <v>22</v>
      </c>
      <c r="E750" s="5" t="s">
        <v>239</v>
      </c>
      <c r="F750" s="6" t="s">
        <v>212</v>
      </c>
      <c r="G750" s="24">
        <v>15</v>
      </c>
      <c r="H750" s="7">
        <v>0</v>
      </c>
      <c r="I750" s="8">
        <v>0</v>
      </c>
      <c r="J750" s="25">
        <v>0</v>
      </c>
      <c r="K750" s="24">
        <v>0</v>
      </c>
      <c r="L750" s="26">
        <v>1</v>
      </c>
      <c r="M750" s="10" t="s">
        <v>234</v>
      </c>
      <c r="N750" s="17" t="str">
        <f t="shared" si="17"/>
        <v>Cumplido</v>
      </c>
      <c r="O750" s="9"/>
      <c r="P750" s="1"/>
      <c r="Q750" s="1"/>
      <c r="R750" s="1"/>
      <c r="S750" s="1"/>
      <c r="T750" s="1"/>
      <c r="U750" s="1"/>
      <c r="V750" s="1"/>
      <c r="W750" s="1"/>
      <c r="X750" s="1"/>
      <c r="Y750" s="1"/>
    </row>
    <row r="751" spans="1:25" ht="173.25" x14ac:dyDescent="0.2">
      <c r="A751" s="9"/>
      <c r="B751" s="16" t="s">
        <v>32</v>
      </c>
      <c r="C751" s="5" t="s">
        <v>33</v>
      </c>
      <c r="D751" s="5" t="s">
        <v>22</v>
      </c>
      <c r="E751" s="5" t="s">
        <v>239</v>
      </c>
      <c r="F751" s="6" t="s">
        <v>213</v>
      </c>
      <c r="G751" s="24">
        <v>15</v>
      </c>
      <c r="H751" s="7">
        <v>0</v>
      </c>
      <c r="I751" s="8">
        <v>0</v>
      </c>
      <c r="J751" s="25">
        <v>0</v>
      </c>
      <c r="K751" s="24">
        <v>0</v>
      </c>
      <c r="L751" s="26">
        <v>1</v>
      </c>
      <c r="M751" s="10" t="s">
        <v>235</v>
      </c>
      <c r="N751" s="17" t="str">
        <f t="shared" si="17"/>
        <v>Cumplido</v>
      </c>
      <c r="O751" s="9"/>
      <c r="P751" s="1"/>
      <c r="Q751" s="1"/>
      <c r="R751" s="1"/>
      <c r="S751" s="1"/>
      <c r="T751" s="1"/>
      <c r="U751" s="1"/>
      <c r="V751" s="1"/>
      <c r="W751" s="1"/>
      <c r="X751" s="1"/>
      <c r="Y751" s="1"/>
    </row>
    <row r="752" spans="1:25" ht="283.5" x14ac:dyDescent="0.2">
      <c r="A752" s="9"/>
      <c r="B752" s="16" t="s">
        <v>32</v>
      </c>
      <c r="C752" s="5" t="s">
        <v>33</v>
      </c>
      <c r="D752" s="5" t="s">
        <v>22</v>
      </c>
      <c r="E752" s="5" t="s">
        <v>239</v>
      </c>
      <c r="F752" s="6" t="s">
        <v>214</v>
      </c>
      <c r="G752" s="24">
        <v>11</v>
      </c>
      <c r="H752" s="7">
        <v>0</v>
      </c>
      <c r="I752" s="8">
        <v>0</v>
      </c>
      <c r="J752" s="25">
        <v>0</v>
      </c>
      <c r="K752" s="24">
        <v>0</v>
      </c>
      <c r="L752" s="26">
        <v>1</v>
      </c>
      <c r="M752" s="10" t="s">
        <v>236</v>
      </c>
      <c r="N752" s="17" t="str">
        <f t="shared" si="17"/>
        <v>Cumplido</v>
      </c>
      <c r="O752" s="9"/>
      <c r="P752" s="1"/>
      <c r="Q752" s="1"/>
      <c r="R752" s="1"/>
      <c r="S752" s="1"/>
      <c r="T752" s="1"/>
      <c r="U752" s="1"/>
      <c r="V752" s="1"/>
      <c r="W752" s="1"/>
      <c r="X752" s="1"/>
      <c r="Y752" s="1"/>
    </row>
    <row r="753" spans="1:25" ht="110.25" x14ac:dyDescent="0.2">
      <c r="A753" s="9"/>
      <c r="B753" s="16" t="s">
        <v>32</v>
      </c>
      <c r="C753" s="5" t="s">
        <v>33</v>
      </c>
      <c r="D753" s="5" t="s">
        <v>23</v>
      </c>
      <c r="E753" s="5" t="s">
        <v>240</v>
      </c>
      <c r="F753" s="6" t="s">
        <v>215</v>
      </c>
      <c r="G753" s="24">
        <v>30</v>
      </c>
      <c r="H753" s="7">
        <v>0</v>
      </c>
      <c r="I753" s="8">
        <v>0</v>
      </c>
      <c r="J753" s="25">
        <v>0</v>
      </c>
      <c r="K753" s="24">
        <v>0</v>
      </c>
      <c r="L753" s="26">
        <v>1</v>
      </c>
      <c r="M753" s="10" t="s">
        <v>237</v>
      </c>
      <c r="N753" s="17" t="str">
        <f t="shared" si="17"/>
        <v>Cumplido</v>
      </c>
      <c r="O753" s="9"/>
      <c r="P753" s="1"/>
      <c r="Q753" s="1"/>
      <c r="R753" s="1"/>
      <c r="S753" s="1"/>
      <c r="T753" s="1"/>
      <c r="U753" s="1"/>
      <c r="V753" s="1"/>
      <c r="W753" s="1"/>
      <c r="X753" s="1"/>
      <c r="Y753" s="1"/>
    </row>
    <row r="754" spans="1:25" ht="252" x14ac:dyDescent="0.2">
      <c r="A754" s="9"/>
      <c r="B754" s="16" t="s">
        <v>32</v>
      </c>
      <c r="C754" s="5" t="s">
        <v>33</v>
      </c>
      <c r="D754" s="5" t="s">
        <v>18</v>
      </c>
      <c r="E754" s="5" t="s">
        <v>239</v>
      </c>
      <c r="F754" s="6" t="s">
        <v>1749</v>
      </c>
      <c r="G754" s="33">
        <v>1</v>
      </c>
      <c r="H754" s="33">
        <v>0</v>
      </c>
      <c r="I754" s="31">
        <v>0</v>
      </c>
      <c r="J754" s="31">
        <v>0</v>
      </c>
      <c r="K754" s="31">
        <v>0</v>
      </c>
      <c r="L754" s="12">
        <v>1</v>
      </c>
      <c r="M754" s="10" t="s">
        <v>1425</v>
      </c>
      <c r="N754" s="17" t="str">
        <f t="shared" si="17"/>
        <v>Cumplido</v>
      </c>
      <c r="O754" s="9"/>
      <c r="P754" s="1"/>
      <c r="Q754" s="1"/>
      <c r="R754" s="1"/>
      <c r="S754" s="1">
        <v>100</v>
      </c>
      <c r="T754" s="1"/>
      <c r="U754" s="1"/>
      <c r="V754" s="1"/>
      <c r="W754" s="1"/>
      <c r="X754" s="1"/>
      <c r="Y754" s="1"/>
    </row>
    <row r="755" spans="1:25" ht="63" x14ac:dyDescent="0.2">
      <c r="A755" s="9"/>
      <c r="B755" s="16" t="s">
        <v>32</v>
      </c>
      <c r="C755" s="5" t="s">
        <v>33</v>
      </c>
      <c r="D755" s="5" t="s">
        <v>18</v>
      </c>
      <c r="E755" s="5" t="s">
        <v>239</v>
      </c>
      <c r="F755" s="6" t="s">
        <v>1750</v>
      </c>
      <c r="G755" s="33">
        <v>5</v>
      </c>
      <c r="H755" s="33">
        <v>0</v>
      </c>
      <c r="I755" s="31">
        <v>0</v>
      </c>
      <c r="J755" s="31">
        <v>0</v>
      </c>
      <c r="K755" s="31">
        <v>0</v>
      </c>
      <c r="L755" s="12">
        <v>1</v>
      </c>
      <c r="M755" s="10" t="s">
        <v>1426</v>
      </c>
      <c r="N755" s="17" t="str">
        <f t="shared" si="17"/>
        <v>Cumplido</v>
      </c>
      <c r="O755" s="9"/>
      <c r="P755" s="1"/>
      <c r="Q755" s="1"/>
      <c r="R755" s="1"/>
      <c r="S755" s="1"/>
      <c r="T755" s="1"/>
      <c r="U755" s="1"/>
      <c r="V755" s="1"/>
      <c r="W755" s="1"/>
      <c r="X755" s="1"/>
      <c r="Y755" s="1"/>
    </row>
    <row r="756" spans="1:25" ht="189" x14ac:dyDescent="0.2">
      <c r="A756" s="9"/>
      <c r="B756" s="16" t="s">
        <v>32</v>
      </c>
      <c r="C756" s="5" t="s">
        <v>33</v>
      </c>
      <c r="D756" s="5" t="s">
        <v>18</v>
      </c>
      <c r="E756" s="5" t="s">
        <v>239</v>
      </c>
      <c r="F756" s="6" t="s">
        <v>1751</v>
      </c>
      <c r="G756" s="33">
        <v>6</v>
      </c>
      <c r="H756" s="33">
        <v>0</v>
      </c>
      <c r="I756" s="31">
        <v>0</v>
      </c>
      <c r="J756" s="31">
        <v>0</v>
      </c>
      <c r="K756" s="31">
        <v>0</v>
      </c>
      <c r="L756" s="12">
        <v>1</v>
      </c>
      <c r="M756" s="10" t="s">
        <v>1427</v>
      </c>
      <c r="N756" s="17" t="str">
        <f t="shared" si="17"/>
        <v>Cumplido</v>
      </c>
      <c r="O756" s="9"/>
      <c r="P756" s="1"/>
      <c r="Q756" s="1"/>
      <c r="R756" s="1"/>
      <c r="S756" s="1"/>
      <c r="T756" s="1"/>
      <c r="U756" s="1"/>
      <c r="V756" s="1"/>
      <c r="W756" s="1"/>
      <c r="X756" s="1"/>
      <c r="Y756" s="1"/>
    </row>
    <row r="757" spans="1:25" ht="126" x14ac:dyDescent="0.2">
      <c r="A757" s="9"/>
      <c r="B757" s="16" t="s">
        <v>32</v>
      </c>
      <c r="C757" s="5" t="s">
        <v>33</v>
      </c>
      <c r="D757" s="5" t="s">
        <v>18</v>
      </c>
      <c r="E757" s="5" t="s">
        <v>239</v>
      </c>
      <c r="F757" s="6" t="s">
        <v>1752</v>
      </c>
      <c r="G757" s="33">
        <v>3</v>
      </c>
      <c r="H757" s="33">
        <v>0</v>
      </c>
      <c r="I757" s="31">
        <v>0</v>
      </c>
      <c r="J757" s="31">
        <v>0</v>
      </c>
      <c r="K757" s="31">
        <v>0</v>
      </c>
      <c r="L757" s="12">
        <v>1</v>
      </c>
      <c r="M757" s="10" t="s">
        <v>1428</v>
      </c>
      <c r="N757" s="17" t="str">
        <f t="shared" si="17"/>
        <v>Cumplido</v>
      </c>
      <c r="O757" s="9"/>
      <c r="P757" s="1"/>
      <c r="Q757" s="1"/>
      <c r="R757" s="1"/>
      <c r="S757" s="1"/>
      <c r="T757" s="1"/>
      <c r="U757" s="1"/>
      <c r="V757" s="1"/>
      <c r="W757" s="1"/>
      <c r="X757" s="1"/>
      <c r="Y757" s="1"/>
    </row>
    <row r="758" spans="1:25" ht="267.75" x14ac:dyDescent="0.2">
      <c r="A758" s="9"/>
      <c r="B758" s="16" t="s">
        <v>32</v>
      </c>
      <c r="C758" s="5" t="s">
        <v>33</v>
      </c>
      <c r="D758" s="5" t="s">
        <v>18</v>
      </c>
      <c r="E758" s="5" t="s">
        <v>239</v>
      </c>
      <c r="F758" s="6" t="s">
        <v>1753</v>
      </c>
      <c r="G758" s="33">
        <v>2</v>
      </c>
      <c r="H758" s="33">
        <v>0</v>
      </c>
      <c r="I758" s="31">
        <v>0</v>
      </c>
      <c r="J758" s="31">
        <v>0</v>
      </c>
      <c r="K758" s="31">
        <v>0</v>
      </c>
      <c r="L758" s="12">
        <v>1</v>
      </c>
      <c r="M758" s="10" t="s">
        <v>1429</v>
      </c>
      <c r="N758" s="17" t="str">
        <f t="shared" si="17"/>
        <v>Cumplido</v>
      </c>
      <c r="O758" s="9"/>
      <c r="P758" s="1"/>
      <c r="Q758" s="1"/>
      <c r="R758" s="1"/>
      <c r="S758" s="1"/>
      <c r="T758" s="1"/>
      <c r="U758" s="1"/>
      <c r="V758" s="1"/>
      <c r="W758" s="1"/>
      <c r="X758" s="1"/>
      <c r="Y758" s="1"/>
    </row>
    <row r="759" spans="1:25" ht="47.25" x14ac:dyDescent="0.2">
      <c r="A759" s="9"/>
      <c r="B759" s="16" t="s">
        <v>32</v>
      </c>
      <c r="C759" s="5" t="s">
        <v>33</v>
      </c>
      <c r="D759" s="5" t="s">
        <v>18</v>
      </c>
      <c r="E759" s="5" t="s">
        <v>239</v>
      </c>
      <c r="F759" s="6" t="s">
        <v>1754</v>
      </c>
      <c r="G759" s="33">
        <v>12</v>
      </c>
      <c r="H759" s="33">
        <v>0.03</v>
      </c>
      <c r="I759" s="31">
        <v>0.25</v>
      </c>
      <c r="J759" s="31">
        <v>0</v>
      </c>
      <c r="K759" s="31">
        <v>0.03</v>
      </c>
      <c r="L759" s="12">
        <v>1</v>
      </c>
      <c r="M759" s="10" t="s">
        <v>1430</v>
      </c>
      <c r="N759" s="17" t="str">
        <f t="shared" si="17"/>
        <v>Cumplido</v>
      </c>
      <c r="O759" s="9"/>
      <c r="P759" s="1"/>
      <c r="Q759" s="1"/>
      <c r="R759" s="1"/>
      <c r="S759" s="1"/>
      <c r="T759" s="1"/>
      <c r="U759" s="1"/>
      <c r="V759" s="1"/>
      <c r="W759" s="1"/>
      <c r="X759" s="1"/>
      <c r="Y759" s="1"/>
    </row>
    <row r="760" spans="1:25" ht="47.25" x14ac:dyDescent="0.2">
      <c r="A760" s="9"/>
      <c r="B760" s="16" t="s">
        <v>32</v>
      </c>
      <c r="C760" s="5" t="s">
        <v>33</v>
      </c>
      <c r="D760" s="5" t="s">
        <v>18</v>
      </c>
      <c r="E760" s="5" t="s">
        <v>239</v>
      </c>
      <c r="F760" s="6" t="s">
        <v>1755</v>
      </c>
      <c r="G760" s="33">
        <v>2</v>
      </c>
      <c r="H760" s="33">
        <v>0</v>
      </c>
      <c r="I760" s="31">
        <v>0</v>
      </c>
      <c r="J760" s="31">
        <v>0</v>
      </c>
      <c r="K760" s="31">
        <v>0</v>
      </c>
      <c r="L760" s="12">
        <v>1</v>
      </c>
      <c r="M760" s="10" t="s">
        <v>1431</v>
      </c>
      <c r="N760" s="17" t="str">
        <f t="shared" si="17"/>
        <v>Cumplido</v>
      </c>
      <c r="O760" s="9"/>
      <c r="P760" s="1"/>
      <c r="Q760" s="1"/>
      <c r="R760" s="1"/>
      <c r="S760" s="1"/>
      <c r="T760" s="1"/>
      <c r="U760" s="1"/>
      <c r="V760" s="1"/>
      <c r="W760" s="1"/>
      <c r="X760" s="1"/>
      <c r="Y760" s="1"/>
    </row>
    <row r="761" spans="1:25" ht="362.25" x14ac:dyDescent="0.2">
      <c r="A761" s="9"/>
      <c r="B761" s="16" t="s">
        <v>32</v>
      </c>
      <c r="C761" s="5" t="s">
        <v>33</v>
      </c>
      <c r="D761" s="5" t="s">
        <v>18</v>
      </c>
      <c r="E761" s="5" t="s">
        <v>239</v>
      </c>
      <c r="F761" s="6" t="s">
        <v>1756</v>
      </c>
      <c r="G761" s="33">
        <v>12</v>
      </c>
      <c r="H761" s="33">
        <v>0</v>
      </c>
      <c r="I761" s="31">
        <v>0</v>
      </c>
      <c r="J761" s="31">
        <v>0</v>
      </c>
      <c r="K761" s="31">
        <v>0</v>
      </c>
      <c r="L761" s="12">
        <v>1</v>
      </c>
      <c r="M761" s="10" t="s">
        <v>1432</v>
      </c>
      <c r="N761" s="17" t="str">
        <f t="shared" si="17"/>
        <v>Cumplido</v>
      </c>
      <c r="O761" s="9"/>
      <c r="P761" s="1"/>
      <c r="Q761" s="1"/>
      <c r="R761" s="1"/>
      <c r="S761" s="1"/>
      <c r="T761" s="1"/>
      <c r="U761" s="1"/>
      <c r="V761" s="1"/>
      <c r="W761" s="1"/>
      <c r="X761" s="1"/>
      <c r="Y761" s="1"/>
    </row>
    <row r="762" spans="1:25" ht="126" x14ac:dyDescent="0.2">
      <c r="A762" s="9"/>
      <c r="B762" s="16" t="s">
        <v>32</v>
      </c>
      <c r="C762" s="5" t="s">
        <v>33</v>
      </c>
      <c r="D762" s="5" t="s">
        <v>18</v>
      </c>
      <c r="E762" s="5" t="s">
        <v>239</v>
      </c>
      <c r="F762" s="6" t="s">
        <v>1757</v>
      </c>
      <c r="G762" s="33">
        <v>4</v>
      </c>
      <c r="H762" s="33">
        <v>0</v>
      </c>
      <c r="I762" s="31">
        <v>0</v>
      </c>
      <c r="J762" s="31">
        <v>0</v>
      </c>
      <c r="K762" s="31">
        <v>0</v>
      </c>
      <c r="L762" s="12">
        <v>1</v>
      </c>
      <c r="M762" s="10" t="s">
        <v>1433</v>
      </c>
      <c r="N762" s="17" t="str">
        <f t="shared" si="17"/>
        <v>Cumplido</v>
      </c>
      <c r="O762" s="9"/>
      <c r="P762" s="1"/>
      <c r="Q762" s="1"/>
      <c r="R762" s="1"/>
      <c r="S762" s="1"/>
      <c r="T762" s="1"/>
      <c r="U762" s="1"/>
      <c r="V762" s="1"/>
      <c r="W762" s="1"/>
      <c r="X762" s="1"/>
      <c r="Y762" s="1"/>
    </row>
    <row r="763" spans="1:25" ht="283.5" x14ac:dyDescent="0.2">
      <c r="A763" s="9"/>
      <c r="B763" s="16" t="s">
        <v>32</v>
      </c>
      <c r="C763" s="5" t="s">
        <v>33</v>
      </c>
      <c r="D763" s="5" t="s">
        <v>18</v>
      </c>
      <c r="E763" s="5" t="s">
        <v>239</v>
      </c>
      <c r="F763" s="6" t="s">
        <v>1758</v>
      </c>
      <c r="G763" s="33">
        <v>5</v>
      </c>
      <c r="H763" s="33">
        <v>0</v>
      </c>
      <c r="I763" s="31">
        <v>0</v>
      </c>
      <c r="J763" s="31">
        <v>0</v>
      </c>
      <c r="K763" s="31">
        <v>0</v>
      </c>
      <c r="L763" s="12">
        <v>1</v>
      </c>
      <c r="M763" s="10" t="s">
        <v>1434</v>
      </c>
      <c r="N763" s="17" t="str">
        <f t="shared" si="17"/>
        <v>Cumplido</v>
      </c>
      <c r="O763" s="9"/>
      <c r="P763" s="1"/>
      <c r="Q763" s="1"/>
      <c r="R763" s="1"/>
      <c r="S763" s="1"/>
      <c r="T763" s="1"/>
      <c r="U763" s="1"/>
      <c r="V763" s="1"/>
      <c r="W763" s="1"/>
      <c r="X763" s="1"/>
      <c r="Y763" s="1"/>
    </row>
    <row r="764" spans="1:25" ht="94.5" x14ac:dyDescent="0.2">
      <c r="A764" s="9"/>
      <c r="B764" s="16" t="s">
        <v>32</v>
      </c>
      <c r="C764" s="5" t="s">
        <v>33</v>
      </c>
      <c r="D764" s="5" t="s">
        <v>18</v>
      </c>
      <c r="E764" s="5" t="s">
        <v>239</v>
      </c>
      <c r="F764" s="6" t="s">
        <v>1759</v>
      </c>
      <c r="G764" s="33">
        <v>3</v>
      </c>
      <c r="H764" s="33">
        <v>0</v>
      </c>
      <c r="I764" s="31">
        <v>0</v>
      </c>
      <c r="J764" s="31">
        <v>0</v>
      </c>
      <c r="K764" s="31">
        <v>0</v>
      </c>
      <c r="L764" s="12">
        <v>1</v>
      </c>
      <c r="M764" s="10" t="s">
        <v>1435</v>
      </c>
      <c r="N764" s="17" t="str">
        <f t="shared" si="17"/>
        <v>Cumplido</v>
      </c>
      <c r="O764" s="9"/>
      <c r="P764" s="1"/>
      <c r="Q764" s="1"/>
      <c r="R764" s="1"/>
      <c r="S764" s="1"/>
      <c r="T764" s="1"/>
      <c r="U764" s="1"/>
      <c r="V764" s="1"/>
      <c r="W764" s="1"/>
      <c r="X764" s="1"/>
      <c r="Y764" s="1"/>
    </row>
    <row r="765" spans="1:25" ht="141.75" x14ac:dyDescent="0.2">
      <c r="A765" s="9"/>
      <c r="B765" s="16" t="s">
        <v>32</v>
      </c>
      <c r="C765" s="5" t="s">
        <v>33</v>
      </c>
      <c r="D765" s="5" t="s">
        <v>18</v>
      </c>
      <c r="E765" s="5" t="s">
        <v>239</v>
      </c>
      <c r="F765" s="6" t="s">
        <v>1760</v>
      </c>
      <c r="G765" s="33">
        <v>2</v>
      </c>
      <c r="H765" s="33">
        <v>0</v>
      </c>
      <c r="I765" s="31">
        <v>0</v>
      </c>
      <c r="J765" s="31">
        <v>0</v>
      </c>
      <c r="K765" s="31">
        <v>0</v>
      </c>
      <c r="L765" s="12">
        <v>1</v>
      </c>
      <c r="M765" s="10" t="s">
        <v>1436</v>
      </c>
      <c r="N765" s="17" t="str">
        <f t="shared" si="17"/>
        <v>Cumplido</v>
      </c>
      <c r="O765" s="9"/>
      <c r="P765" s="1"/>
      <c r="Q765" s="1"/>
      <c r="R765" s="1"/>
      <c r="S765" s="1"/>
      <c r="T765" s="1"/>
      <c r="U765" s="1"/>
      <c r="V765" s="1"/>
      <c r="W765" s="1"/>
      <c r="X765" s="1"/>
      <c r="Y765" s="1"/>
    </row>
    <row r="766" spans="1:25" ht="173.25" x14ac:dyDescent="0.2">
      <c r="A766" s="9"/>
      <c r="B766" s="16" t="s">
        <v>32</v>
      </c>
      <c r="C766" s="5" t="s">
        <v>33</v>
      </c>
      <c r="D766" s="5" t="s">
        <v>19</v>
      </c>
      <c r="E766" s="5" t="s">
        <v>239</v>
      </c>
      <c r="F766" s="6" t="s">
        <v>1761</v>
      </c>
      <c r="G766" s="33">
        <v>5</v>
      </c>
      <c r="H766" s="33">
        <v>0</v>
      </c>
      <c r="I766" s="31">
        <v>0</v>
      </c>
      <c r="J766" s="31">
        <v>0</v>
      </c>
      <c r="K766" s="31">
        <v>0</v>
      </c>
      <c r="L766" s="12">
        <v>1</v>
      </c>
      <c r="M766" s="10" t="s">
        <v>1437</v>
      </c>
      <c r="N766" s="17" t="str">
        <f t="shared" si="17"/>
        <v>Cumplido</v>
      </c>
      <c r="O766" s="9"/>
      <c r="P766" s="1"/>
      <c r="Q766" s="1"/>
      <c r="R766" s="1"/>
      <c r="S766" s="1"/>
      <c r="T766" s="1"/>
      <c r="U766" s="1"/>
      <c r="V766" s="1"/>
      <c r="W766" s="1"/>
      <c r="X766" s="1"/>
      <c r="Y766" s="1"/>
    </row>
    <row r="767" spans="1:25" ht="110.25" x14ac:dyDescent="0.2">
      <c r="A767" s="9"/>
      <c r="B767" s="16" t="s">
        <v>32</v>
      </c>
      <c r="C767" s="5" t="s">
        <v>33</v>
      </c>
      <c r="D767" s="5" t="s">
        <v>20</v>
      </c>
      <c r="E767" s="5" t="s">
        <v>239</v>
      </c>
      <c r="F767" s="6" t="s">
        <v>1762</v>
      </c>
      <c r="G767" s="33">
        <v>3</v>
      </c>
      <c r="H767" s="33">
        <v>0</v>
      </c>
      <c r="I767" s="31">
        <v>0</v>
      </c>
      <c r="J767" s="31">
        <v>0</v>
      </c>
      <c r="K767" s="31">
        <v>0</v>
      </c>
      <c r="L767" s="12">
        <v>1</v>
      </c>
      <c r="M767" s="10" t="s">
        <v>1438</v>
      </c>
      <c r="N767" s="17" t="str">
        <f t="shared" si="17"/>
        <v>Cumplido</v>
      </c>
      <c r="O767" s="9"/>
      <c r="P767" s="1"/>
      <c r="Q767" s="1"/>
      <c r="R767" s="1"/>
      <c r="S767" s="1"/>
      <c r="T767" s="1"/>
      <c r="U767" s="1"/>
      <c r="V767" s="1"/>
      <c r="W767" s="1"/>
      <c r="X767" s="1"/>
      <c r="Y767" s="1"/>
    </row>
    <row r="768" spans="1:25" ht="63" x14ac:dyDescent="0.2">
      <c r="A768" s="9"/>
      <c r="B768" s="16" t="s">
        <v>32</v>
      </c>
      <c r="C768" s="5" t="s">
        <v>33</v>
      </c>
      <c r="D768" s="5" t="s">
        <v>20</v>
      </c>
      <c r="E768" s="5" t="s">
        <v>239</v>
      </c>
      <c r="F768" s="6" t="s">
        <v>1763</v>
      </c>
      <c r="G768" s="33">
        <v>10</v>
      </c>
      <c r="H768" s="33">
        <v>0</v>
      </c>
      <c r="I768" s="31">
        <v>0</v>
      </c>
      <c r="J768" s="31">
        <v>0</v>
      </c>
      <c r="K768" s="31">
        <v>0</v>
      </c>
      <c r="L768" s="12">
        <v>1</v>
      </c>
      <c r="M768" s="10" t="s">
        <v>1439</v>
      </c>
      <c r="N768" s="17" t="str">
        <f t="shared" si="17"/>
        <v>Cumplido</v>
      </c>
      <c r="O768" s="9"/>
      <c r="P768" s="1"/>
      <c r="Q768" s="1"/>
      <c r="R768" s="1"/>
      <c r="S768" s="1"/>
      <c r="T768" s="1"/>
      <c r="U768" s="1"/>
      <c r="V768" s="1"/>
      <c r="W768" s="1"/>
      <c r="X768" s="1"/>
      <c r="Y768" s="1"/>
    </row>
    <row r="769" spans="1:25" ht="252" x14ac:dyDescent="0.2">
      <c r="A769" s="9"/>
      <c r="B769" s="16" t="s">
        <v>32</v>
      </c>
      <c r="C769" s="5" t="s">
        <v>33</v>
      </c>
      <c r="D769" s="5" t="s">
        <v>20</v>
      </c>
      <c r="E769" s="5" t="s">
        <v>239</v>
      </c>
      <c r="F769" s="6" t="s">
        <v>1764</v>
      </c>
      <c r="G769" s="33">
        <v>2</v>
      </c>
      <c r="H769" s="33">
        <v>0</v>
      </c>
      <c r="I769" s="31">
        <v>0</v>
      </c>
      <c r="J769" s="31">
        <v>0</v>
      </c>
      <c r="K769" s="31">
        <v>0</v>
      </c>
      <c r="L769" s="12">
        <v>1</v>
      </c>
      <c r="M769" s="10" t="s">
        <v>1440</v>
      </c>
      <c r="N769" s="17" t="str">
        <f t="shared" si="17"/>
        <v>Cumplido</v>
      </c>
      <c r="O769" s="9"/>
      <c r="P769" s="1"/>
      <c r="Q769" s="1"/>
      <c r="R769" s="1"/>
      <c r="S769" s="1"/>
      <c r="T769" s="1"/>
      <c r="U769" s="1"/>
      <c r="V769" s="1"/>
      <c r="W769" s="1"/>
      <c r="X769" s="1"/>
      <c r="Y769" s="1"/>
    </row>
    <row r="770" spans="1:25" ht="141.75" x14ac:dyDescent="0.2">
      <c r="A770" s="9"/>
      <c r="B770" s="16" t="s">
        <v>32</v>
      </c>
      <c r="C770" s="5" t="s">
        <v>33</v>
      </c>
      <c r="D770" s="5" t="s">
        <v>20</v>
      </c>
      <c r="E770" s="5" t="s">
        <v>239</v>
      </c>
      <c r="F770" s="6" t="s">
        <v>1765</v>
      </c>
      <c r="G770" s="33">
        <v>2</v>
      </c>
      <c r="H770" s="33">
        <v>0</v>
      </c>
      <c r="I770" s="31">
        <v>0</v>
      </c>
      <c r="J770" s="31">
        <v>0</v>
      </c>
      <c r="K770" s="31">
        <v>0</v>
      </c>
      <c r="L770" s="12">
        <v>1</v>
      </c>
      <c r="M770" s="10" t="s">
        <v>1441</v>
      </c>
      <c r="N770" s="17" t="str">
        <f t="shared" si="17"/>
        <v>Cumplido</v>
      </c>
      <c r="O770" s="9"/>
      <c r="P770" s="1"/>
      <c r="Q770" s="1"/>
      <c r="R770" s="1"/>
      <c r="S770" s="1"/>
      <c r="T770" s="1"/>
      <c r="U770" s="1"/>
      <c r="V770" s="1"/>
      <c r="W770" s="1"/>
      <c r="X770" s="1"/>
      <c r="Y770" s="1"/>
    </row>
    <row r="771" spans="1:25" ht="141.75" x14ac:dyDescent="0.2">
      <c r="A771" s="9"/>
      <c r="B771" s="16" t="s">
        <v>32</v>
      </c>
      <c r="C771" s="5" t="s">
        <v>33</v>
      </c>
      <c r="D771" s="5" t="s">
        <v>21</v>
      </c>
      <c r="E771" s="5" t="s">
        <v>239</v>
      </c>
      <c r="F771" s="6" t="s">
        <v>1766</v>
      </c>
      <c r="G771" s="33">
        <v>3</v>
      </c>
      <c r="H771" s="33">
        <v>0</v>
      </c>
      <c r="I771" s="31">
        <v>0</v>
      </c>
      <c r="J771" s="31">
        <v>0</v>
      </c>
      <c r="K771" s="31">
        <v>0</v>
      </c>
      <c r="L771" s="12">
        <v>1</v>
      </c>
      <c r="M771" s="10" t="s">
        <v>1442</v>
      </c>
      <c r="N771" s="17" t="str">
        <f t="shared" si="17"/>
        <v>Cumplido</v>
      </c>
      <c r="O771" s="9"/>
      <c r="P771" s="1"/>
      <c r="Q771" s="1"/>
      <c r="R771" s="1"/>
      <c r="S771" s="1"/>
      <c r="T771" s="1"/>
      <c r="U771" s="1"/>
      <c r="V771" s="1"/>
      <c r="W771" s="1"/>
      <c r="X771" s="1"/>
      <c r="Y771" s="1"/>
    </row>
    <row r="772" spans="1:25" ht="299.25" x14ac:dyDescent="0.2">
      <c r="A772" s="9"/>
      <c r="B772" s="16" t="s">
        <v>32</v>
      </c>
      <c r="C772" s="5" t="s">
        <v>33</v>
      </c>
      <c r="D772" s="5" t="s">
        <v>21</v>
      </c>
      <c r="E772" s="5" t="s">
        <v>239</v>
      </c>
      <c r="F772" s="6" t="s">
        <v>1767</v>
      </c>
      <c r="G772" s="33">
        <v>4</v>
      </c>
      <c r="H772" s="33">
        <v>0</v>
      </c>
      <c r="I772" s="31">
        <v>0</v>
      </c>
      <c r="J772" s="31">
        <v>0</v>
      </c>
      <c r="K772" s="31">
        <v>0</v>
      </c>
      <c r="L772" s="12">
        <v>1</v>
      </c>
      <c r="M772" s="10" t="s">
        <v>1443</v>
      </c>
      <c r="N772" s="17" t="str">
        <f t="shared" si="17"/>
        <v>Cumplido</v>
      </c>
      <c r="O772" s="9"/>
      <c r="P772" s="1"/>
      <c r="Q772" s="1"/>
      <c r="R772" s="1"/>
      <c r="S772" s="1"/>
      <c r="T772" s="1"/>
      <c r="U772" s="1"/>
      <c r="V772" s="1"/>
      <c r="W772" s="1"/>
      <c r="X772" s="1"/>
      <c r="Y772" s="1"/>
    </row>
    <row r="773" spans="1:25" ht="63" x14ac:dyDescent="0.2">
      <c r="A773" s="9"/>
      <c r="B773" s="16" t="s">
        <v>32</v>
      </c>
      <c r="C773" s="5" t="s">
        <v>33</v>
      </c>
      <c r="D773" s="5" t="s">
        <v>21</v>
      </c>
      <c r="E773" s="5" t="s">
        <v>239</v>
      </c>
      <c r="F773" s="6" t="s">
        <v>1768</v>
      </c>
      <c r="G773" s="33">
        <v>1</v>
      </c>
      <c r="H773" s="33">
        <v>0</v>
      </c>
      <c r="I773" s="31">
        <v>0</v>
      </c>
      <c r="J773" s="31">
        <v>0</v>
      </c>
      <c r="K773" s="31">
        <v>0</v>
      </c>
      <c r="L773" s="12">
        <v>1</v>
      </c>
      <c r="M773" s="10" t="s">
        <v>1444</v>
      </c>
      <c r="N773" s="17" t="str">
        <f t="shared" si="17"/>
        <v>Cumplido</v>
      </c>
      <c r="O773" s="9"/>
      <c r="P773" s="1"/>
      <c r="Q773" s="1"/>
      <c r="R773" s="1"/>
      <c r="S773" s="1"/>
      <c r="T773" s="1"/>
      <c r="U773" s="1"/>
      <c r="V773" s="1"/>
      <c r="W773" s="1"/>
      <c r="X773" s="1"/>
      <c r="Y773" s="1"/>
    </row>
    <row r="774" spans="1:25" ht="173.25" x14ac:dyDescent="0.2">
      <c r="A774" s="9"/>
      <c r="B774" s="16" t="s">
        <v>32</v>
      </c>
      <c r="C774" s="5" t="s">
        <v>33</v>
      </c>
      <c r="D774" s="5" t="s">
        <v>21</v>
      </c>
      <c r="E774" s="5" t="s">
        <v>239</v>
      </c>
      <c r="F774" s="6" t="s">
        <v>1769</v>
      </c>
      <c r="G774" s="33">
        <v>2</v>
      </c>
      <c r="H774" s="33">
        <v>0</v>
      </c>
      <c r="I774" s="31">
        <v>0</v>
      </c>
      <c r="J774" s="31">
        <v>0</v>
      </c>
      <c r="K774" s="31">
        <v>0</v>
      </c>
      <c r="L774" s="12">
        <v>1</v>
      </c>
      <c r="M774" s="10" t="s">
        <v>1445</v>
      </c>
      <c r="N774" s="17" t="str">
        <f t="shared" si="17"/>
        <v>Cumplido</v>
      </c>
      <c r="O774" s="9"/>
      <c r="P774" s="1"/>
      <c r="Q774" s="1"/>
      <c r="R774" s="1"/>
      <c r="S774" s="1"/>
      <c r="T774" s="1"/>
      <c r="U774" s="1"/>
      <c r="V774" s="1"/>
      <c r="W774" s="1"/>
      <c r="X774" s="1"/>
      <c r="Y774" s="1"/>
    </row>
    <row r="775" spans="1:25" ht="283.5" x14ac:dyDescent="0.2">
      <c r="A775" s="9"/>
      <c r="B775" s="16" t="s">
        <v>32</v>
      </c>
      <c r="C775" s="5" t="s">
        <v>33</v>
      </c>
      <c r="D775" s="5" t="s">
        <v>21</v>
      </c>
      <c r="E775" s="5" t="s">
        <v>239</v>
      </c>
      <c r="F775" s="6" t="s">
        <v>1770</v>
      </c>
      <c r="G775" s="33">
        <v>3</v>
      </c>
      <c r="H775" s="33">
        <v>0</v>
      </c>
      <c r="I775" s="31">
        <v>0</v>
      </c>
      <c r="J775" s="31">
        <v>0</v>
      </c>
      <c r="K775" s="31">
        <v>0</v>
      </c>
      <c r="L775" s="12">
        <v>1</v>
      </c>
      <c r="M775" s="10" t="s">
        <v>1446</v>
      </c>
      <c r="N775" s="17" t="str">
        <f t="shared" si="17"/>
        <v>Cumplido</v>
      </c>
      <c r="O775" s="9"/>
      <c r="P775" s="1"/>
      <c r="Q775" s="1"/>
      <c r="R775" s="1"/>
      <c r="S775" s="1"/>
      <c r="T775" s="1"/>
      <c r="U775" s="1"/>
      <c r="V775" s="1"/>
      <c r="W775" s="1"/>
      <c r="X775" s="1"/>
      <c r="Y775" s="1"/>
    </row>
    <row r="776" spans="1:25" ht="346.5" x14ac:dyDescent="0.2">
      <c r="A776" s="9"/>
      <c r="B776" s="16" t="s">
        <v>32</v>
      </c>
      <c r="C776" s="5" t="s">
        <v>33</v>
      </c>
      <c r="D776" s="5" t="s">
        <v>21</v>
      </c>
      <c r="E776" s="5" t="s">
        <v>239</v>
      </c>
      <c r="F776" s="6" t="s">
        <v>1771</v>
      </c>
      <c r="G776" s="33">
        <v>3</v>
      </c>
      <c r="H776" s="33">
        <v>0</v>
      </c>
      <c r="I776" s="31">
        <v>0</v>
      </c>
      <c r="J776" s="31">
        <v>0</v>
      </c>
      <c r="K776" s="31">
        <v>0</v>
      </c>
      <c r="L776" s="12">
        <v>1</v>
      </c>
      <c r="M776" s="10" t="s">
        <v>1447</v>
      </c>
      <c r="N776" s="17" t="str">
        <f t="shared" si="17"/>
        <v>Cumplido</v>
      </c>
      <c r="O776" s="9"/>
      <c r="P776" s="1"/>
      <c r="Q776" s="1"/>
      <c r="R776" s="1"/>
      <c r="S776" s="1"/>
      <c r="T776" s="1"/>
      <c r="U776" s="1"/>
      <c r="V776" s="1"/>
      <c r="W776" s="1"/>
      <c r="X776" s="1"/>
      <c r="Y776" s="1"/>
    </row>
    <row r="777" spans="1:25" ht="252" x14ac:dyDescent="0.2">
      <c r="A777" s="9"/>
      <c r="B777" s="16" t="s">
        <v>32</v>
      </c>
      <c r="C777" s="5" t="s">
        <v>33</v>
      </c>
      <c r="D777" s="5" t="s">
        <v>21</v>
      </c>
      <c r="E777" s="5" t="s">
        <v>239</v>
      </c>
      <c r="F777" s="6" t="s">
        <v>1772</v>
      </c>
      <c r="G777" s="33">
        <v>2</v>
      </c>
      <c r="H777" s="33">
        <v>0</v>
      </c>
      <c r="I777" s="31">
        <v>0</v>
      </c>
      <c r="J777" s="31">
        <v>0</v>
      </c>
      <c r="K777" s="31">
        <v>0</v>
      </c>
      <c r="L777" s="12">
        <v>1</v>
      </c>
      <c r="M777" s="10" t="s">
        <v>1448</v>
      </c>
      <c r="N777" s="17" t="str">
        <f t="shared" si="17"/>
        <v>Cumplido</v>
      </c>
      <c r="O777" s="9"/>
      <c r="P777" s="1"/>
      <c r="Q777" s="1"/>
      <c r="R777" s="1"/>
      <c r="S777" s="1"/>
      <c r="T777" s="1"/>
      <c r="U777" s="1"/>
      <c r="V777" s="1"/>
      <c r="W777" s="1"/>
      <c r="X777" s="1"/>
      <c r="Y777" s="1"/>
    </row>
    <row r="778" spans="1:25" ht="94.5" x14ac:dyDescent="0.2">
      <c r="A778" s="9"/>
      <c r="B778" s="16" t="s">
        <v>32</v>
      </c>
      <c r="C778" s="5" t="s">
        <v>33</v>
      </c>
      <c r="D778" s="5" t="s">
        <v>21</v>
      </c>
      <c r="E778" s="5" t="s">
        <v>239</v>
      </c>
      <c r="F778" s="6" t="s">
        <v>1773</v>
      </c>
      <c r="G778" s="33">
        <v>3</v>
      </c>
      <c r="H778" s="33">
        <v>0</v>
      </c>
      <c r="I778" s="31">
        <v>0</v>
      </c>
      <c r="J778" s="31">
        <v>0</v>
      </c>
      <c r="K778" s="31">
        <v>0</v>
      </c>
      <c r="L778" s="12">
        <v>1</v>
      </c>
      <c r="M778" s="10" t="s">
        <v>1449</v>
      </c>
      <c r="N778" s="17" t="str">
        <f t="shared" si="17"/>
        <v>Cumplido</v>
      </c>
      <c r="O778" s="9"/>
      <c r="P778" s="1"/>
      <c r="Q778" s="1"/>
      <c r="R778" s="1"/>
      <c r="S778" s="1"/>
      <c r="T778" s="1"/>
      <c r="U778" s="1"/>
      <c r="V778" s="1"/>
      <c r="W778" s="1"/>
      <c r="X778" s="1"/>
      <c r="Y778" s="1"/>
    </row>
    <row r="779" spans="1:25" ht="267.75" x14ac:dyDescent="0.2">
      <c r="A779" s="9"/>
      <c r="B779" s="16" t="s">
        <v>32</v>
      </c>
      <c r="C779" s="5" t="s">
        <v>33</v>
      </c>
      <c r="D779" s="5" t="s">
        <v>21</v>
      </c>
      <c r="E779" s="5" t="s">
        <v>239</v>
      </c>
      <c r="F779" s="6" t="s">
        <v>1774</v>
      </c>
      <c r="G779" s="83">
        <v>3</v>
      </c>
      <c r="H779" s="83">
        <v>0</v>
      </c>
      <c r="I779" s="12">
        <v>0</v>
      </c>
      <c r="J779" s="12">
        <v>0</v>
      </c>
      <c r="K779" s="12">
        <v>0</v>
      </c>
      <c r="L779" s="12">
        <v>1</v>
      </c>
      <c r="M779" s="10" t="s">
        <v>390</v>
      </c>
      <c r="N779" s="17" t="str">
        <f t="shared" si="17"/>
        <v>Cumplido</v>
      </c>
      <c r="O779" s="9"/>
      <c r="P779" s="1"/>
      <c r="Q779" s="1"/>
      <c r="R779" s="1"/>
      <c r="S779" s="1"/>
      <c r="T779" s="1"/>
      <c r="U779" s="1"/>
      <c r="V779" s="1"/>
      <c r="W779" s="1"/>
      <c r="X779" s="1"/>
      <c r="Y779" s="1"/>
    </row>
    <row r="780" spans="1:25" ht="141.75" x14ac:dyDescent="0.2">
      <c r="A780" s="9"/>
      <c r="B780" s="16" t="s">
        <v>32</v>
      </c>
      <c r="C780" s="5" t="s">
        <v>33</v>
      </c>
      <c r="D780" s="5" t="s">
        <v>22</v>
      </c>
      <c r="E780" s="5" t="s">
        <v>239</v>
      </c>
      <c r="F780" s="6" t="s">
        <v>1775</v>
      </c>
      <c r="G780" s="33">
        <v>3</v>
      </c>
      <c r="H780" s="33">
        <v>0</v>
      </c>
      <c r="I780" s="31">
        <v>0</v>
      </c>
      <c r="J780" s="31">
        <v>0</v>
      </c>
      <c r="K780" s="31">
        <v>0</v>
      </c>
      <c r="L780" s="12">
        <v>1</v>
      </c>
      <c r="M780" s="10" t="s">
        <v>1450</v>
      </c>
      <c r="N780" s="17" t="str">
        <f t="shared" si="17"/>
        <v>Cumplido</v>
      </c>
      <c r="O780" s="9"/>
      <c r="P780" s="1"/>
      <c r="Q780" s="1"/>
      <c r="R780" s="1"/>
      <c r="S780" s="1"/>
      <c r="T780" s="1"/>
      <c r="U780" s="1"/>
      <c r="V780" s="1"/>
      <c r="W780" s="1"/>
      <c r="X780" s="1"/>
      <c r="Y780" s="1"/>
    </row>
    <row r="781" spans="1:25" ht="204.75" x14ac:dyDescent="0.2">
      <c r="A781" s="9"/>
      <c r="B781" s="16" t="s">
        <v>32</v>
      </c>
      <c r="C781" s="5" t="s">
        <v>33</v>
      </c>
      <c r="D781" s="5" t="s">
        <v>22</v>
      </c>
      <c r="E781" s="5" t="s">
        <v>239</v>
      </c>
      <c r="F781" s="6" t="s">
        <v>1776</v>
      </c>
      <c r="G781" s="33">
        <v>4</v>
      </c>
      <c r="H781" s="33">
        <v>0</v>
      </c>
      <c r="I781" s="31">
        <v>0</v>
      </c>
      <c r="J781" s="31">
        <v>0</v>
      </c>
      <c r="K781" s="31">
        <v>0</v>
      </c>
      <c r="L781" s="12">
        <v>1</v>
      </c>
      <c r="M781" s="10" t="s">
        <v>1451</v>
      </c>
      <c r="N781" s="17" t="str">
        <f t="shared" si="17"/>
        <v>Cumplido</v>
      </c>
      <c r="O781" s="9"/>
      <c r="P781" s="1"/>
      <c r="Q781" s="1"/>
      <c r="R781" s="1"/>
      <c r="S781" s="1"/>
      <c r="T781" s="1"/>
      <c r="U781" s="1"/>
      <c r="V781" s="1"/>
      <c r="W781" s="1"/>
      <c r="X781" s="1"/>
      <c r="Y781" s="1"/>
    </row>
    <row r="782" spans="1:25" ht="110.25" x14ac:dyDescent="0.2">
      <c r="A782" s="9"/>
      <c r="B782" s="16" t="s">
        <v>32</v>
      </c>
      <c r="C782" s="5" t="s">
        <v>33</v>
      </c>
      <c r="D782" s="5" t="s">
        <v>23</v>
      </c>
      <c r="E782" s="5" t="s">
        <v>239</v>
      </c>
      <c r="F782" s="6" t="s">
        <v>1777</v>
      </c>
      <c r="G782" s="33">
        <v>3</v>
      </c>
      <c r="H782" s="33">
        <v>0</v>
      </c>
      <c r="I782" s="31">
        <v>0</v>
      </c>
      <c r="J782" s="31">
        <v>0</v>
      </c>
      <c r="K782" s="31">
        <v>0</v>
      </c>
      <c r="L782" s="12">
        <v>1</v>
      </c>
      <c r="M782" s="10" t="s">
        <v>1452</v>
      </c>
      <c r="N782" s="17" t="str">
        <f t="shared" si="17"/>
        <v>Cumplido</v>
      </c>
      <c r="O782" s="9"/>
      <c r="P782" s="1"/>
      <c r="Q782" s="1"/>
      <c r="R782" s="1"/>
      <c r="S782" s="1"/>
      <c r="T782" s="1"/>
      <c r="U782" s="1"/>
      <c r="V782" s="1"/>
      <c r="W782" s="1"/>
      <c r="X782" s="1"/>
      <c r="Y782" s="1"/>
    </row>
    <row r="783" spans="1:25" ht="110.25" x14ac:dyDescent="0.2">
      <c r="A783" s="9"/>
      <c r="B783" s="16" t="s">
        <v>32</v>
      </c>
      <c r="C783" s="5" t="s">
        <v>33</v>
      </c>
      <c r="D783" s="5" t="s">
        <v>23</v>
      </c>
      <c r="E783" s="5" t="s">
        <v>239</v>
      </c>
      <c r="F783" s="6" t="s">
        <v>1778</v>
      </c>
      <c r="G783" s="33">
        <v>4</v>
      </c>
      <c r="H783" s="33">
        <v>0</v>
      </c>
      <c r="I783" s="31">
        <v>0</v>
      </c>
      <c r="J783" s="31">
        <v>0</v>
      </c>
      <c r="K783" s="31">
        <v>0</v>
      </c>
      <c r="L783" s="12">
        <v>1</v>
      </c>
      <c r="M783" s="10" t="s">
        <v>1453</v>
      </c>
      <c r="N783" s="17" t="str">
        <f t="shared" si="17"/>
        <v>Cumplido</v>
      </c>
      <c r="O783" s="9"/>
      <c r="P783" s="1"/>
      <c r="Q783" s="1"/>
      <c r="R783" s="1"/>
      <c r="S783" s="1"/>
      <c r="T783" s="1"/>
      <c r="U783" s="1"/>
      <c r="V783" s="1"/>
      <c r="W783" s="1"/>
      <c r="X783" s="1"/>
      <c r="Y783" s="1"/>
    </row>
    <row r="784" spans="1:25" ht="63" x14ac:dyDescent="0.2">
      <c r="A784" s="9"/>
      <c r="B784" s="16" t="s">
        <v>32</v>
      </c>
      <c r="C784" s="5" t="s">
        <v>33</v>
      </c>
      <c r="D784" s="5" t="s">
        <v>23</v>
      </c>
      <c r="E784" s="5" t="s">
        <v>239</v>
      </c>
      <c r="F784" s="6" t="s">
        <v>1779</v>
      </c>
      <c r="G784" s="33">
        <v>4</v>
      </c>
      <c r="H784" s="33">
        <v>0</v>
      </c>
      <c r="I784" s="31">
        <v>0</v>
      </c>
      <c r="J784" s="31">
        <v>0</v>
      </c>
      <c r="K784" s="31">
        <v>0</v>
      </c>
      <c r="L784" s="12">
        <v>1</v>
      </c>
      <c r="M784" s="10" t="s">
        <v>1454</v>
      </c>
      <c r="N784" s="17" t="str">
        <f t="shared" si="17"/>
        <v>Cumplido</v>
      </c>
      <c r="O784" s="9"/>
      <c r="P784" s="1"/>
      <c r="Q784" s="1"/>
      <c r="R784" s="1"/>
      <c r="S784" s="1"/>
      <c r="T784" s="1"/>
      <c r="U784" s="1"/>
      <c r="V784" s="1"/>
      <c r="W784" s="1"/>
      <c r="X784" s="1"/>
      <c r="Y784" s="1"/>
    </row>
    <row r="785" spans="1:25" ht="78.75" x14ac:dyDescent="0.2">
      <c r="A785" s="9"/>
      <c r="B785" s="16" t="s">
        <v>32</v>
      </c>
      <c r="C785" s="5" t="s">
        <v>33</v>
      </c>
      <c r="D785" s="5" t="s">
        <v>23</v>
      </c>
      <c r="E785" s="5" t="s">
        <v>239</v>
      </c>
      <c r="F785" s="6" t="s">
        <v>1780</v>
      </c>
      <c r="G785" s="33">
        <v>5</v>
      </c>
      <c r="H785" s="33">
        <v>0</v>
      </c>
      <c r="I785" s="31">
        <v>0</v>
      </c>
      <c r="J785" s="31">
        <v>0</v>
      </c>
      <c r="K785" s="31">
        <v>0</v>
      </c>
      <c r="L785" s="12">
        <v>1</v>
      </c>
      <c r="M785" s="10" t="s">
        <v>1455</v>
      </c>
      <c r="N785" s="17" t="str">
        <f t="shared" si="17"/>
        <v>Cumplido</v>
      </c>
      <c r="O785" s="9"/>
      <c r="P785" s="1"/>
      <c r="Q785" s="1"/>
      <c r="R785" s="1"/>
      <c r="S785" s="1"/>
      <c r="T785" s="1"/>
      <c r="U785" s="1"/>
      <c r="V785" s="1"/>
      <c r="W785" s="1"/>
      <c r="X785" s="1"/>
      <c r="Y785" s="1"/>
    </row>
    <row r="786" spans="1:25" ht="94.5" x14ac:dyDescent="0.2">
      <c r="A786" s="9"/>
      <c r="B786" s="16" t="s">
        <v>32</v>
      </c>
      <c r="C786" s="5" t="s">
        <v>33</v>
      </c>
      <c r="D786" s="5" t="s">
        <v>23</v>
      </c>
      <c r="E786" s="5" t="s">
        <v>239</v>
      </c>
      <c r="F786" s="6" t="s">
        <v>1781</v>
      </c>
      <c r="G786" s="33">
        <v>7</v>
      </c>
      <c r="H786" s="33">
        <v>0</v>
      </c>
      <c r="I786" s="31">
        <v>0</v>
      </c>
      <c r="J786" s="31">
        <v>0</v>
      </c>
      <c r="K786" s="31">
        <v>0</v>
      </c>
      <c r="L786" s="12">
        <v>1</v>
      </c>
      <c r="M786" s="10" t="s">
        <v>1456</v>
      </c>
      <c r="N786" s="17" t="str">
        <f t="shared" si="17"/>
        <v>Cumplido</v>
      </c>
      <c r="O786" s="9"/>
      <c r="P786" s="1"/>
      <c r="Q786" s="1"/>
      <c r="R786" s="1"/>
      <c r="S786" s="1"/>
      <c r="T786" s="1"/>
      <c r="U786" s="1"/>
      <c r="V786" s="1"/>
      <c r="W786" s="1"/>
      <c r="X786" s="1"/>
      <c r="Y786" s="1"/>
    </row>
    <row r="787" spans="1:25" ht="63" x14ac:dyDescent="0.2">
      <c r="A787" s="9"/>
      <c r="B787" s="16" t="s">
        <v>32</v>
      </c>
      <c r="C787" s="5" t="s">
        <v>33</v>
      </c>
      <c r="D787" s="5" t="s">
        <v>23</v>
      </c>
      <c r="E787" s="5" t="s">
        <v>239</v>
      </c>
      <c r="F787" s="6" t="s">
        <v>1782</v>
      </c>
      <c r="G787" s="33">
        <v>6</v>
      </c>
      <c r="H787" s="33">
        <v>0.01</v>
      </c>
      <c r="I787" s="31">
        <v>0.16666666666666671</v>
      </c>
      <c r="J787" s="31">
        <v>0</v>
      </c>
      <c r="K787" s="31">
        <v>0.01</v>
      </c>
      <c r="L787" s="12">
        <v>1</v>
      </c>
      <c r="M787" s="10" t="s">
        <v>1457</v>
      </c>
      <c r="N787" s="17" t="str">
        <f t="shared" si="17"/>
        <v>Cumplido</v>
      </c>
      <c r="O787" s="9"/>
      <c r="P787" s="1"/>
      <c r="Q787" s="1"/>
      <c r="R787" s="1"/>
      <c r="S787" s="1"/>
      <c r="T787" s="1"/>
      <c r="U787" s="1"/>
      <c r="V787" s="1"/>
      <c r="W787" s="1"/>
      <c r="X787" s="1"/>
      <c r="Y787" s="1"/>
    </row>
    <row r="788" spans="1:25" ht="78.75" x14ac:dyDescent="0.2">
      <c r="A788" s="9"/>
      <c r="B788" s="16" t="s">
        <v>32</v>
      </c>
      <c r="C788" s="5" t="s">
        <v>33</v>
      </c>
      <c r="D788" s="5" t="s">
        <v>23</v>
      </c>
      <c r="E788" s="5" t="s">
        <v>239</v>
      </c>
      <c r="F788" s="6" t="s">
        <v>1783</v>
      </c>
      <c r="G788" s="33">
        <v>5</v>
      </c>
      <c r="H788" s="33">
        <v>0</v>
      </c>
      <c r="I788" s="31">
        <v>0</v>
      </c>
      <c r="J788" s="31">
        <v>0</v>
      </c>
      <c r="K788" s="31">
        <v>0</v>
      </c>
      <c r="L788" s="12">
        <v>1</v>
      </c>
      <c r="M788" s="10" t="s">
        <v>1458</v>
      </c>
      <c r="N788" s="17" t="str">
        <f t="shared" si="17"/>
        <v>Cumplido</v>
      </c>
      <c r="O788" s="9"/>
      <c r="P788" s="1"/>
      <c r="Q788" s="1"/>
      <c r="R788" s="1"/>
      <c r="S788" s="1"/>
      <c r="T788" s="1"/>
      <c r="U788" s="1"/>
      <c r="V788" s="1"/>
      <c r="W788" s="1"/>
      <c r="X788" s="1"/>
      <c r="Y788" s="1"/>
    </row>
    <row r="789" spans="1:25" ht="63" x14ac:dyDescent="0.2">
      <c r="A789" s="9"/>
      <c r="B789" s="16" t="s">
        <v>32</v>
      </c>
      <c r="C789" s="5" t="s">
        <v>33</v>
      </c>
      <c r="D789" s="5" t="s">
        <v>23</v>
      </c>
      <c r="E789" s="5" t="s">
        <v>239</v>
      </c>
      <c r="F789" s="6" t="s">
        <v>1784</v>
      </c>
      <c r="G789" s="33">
        <v>4</v>
      </c>
      <c r="H789" s="33">
        <v>0</v>
      </c>
      <c r="I789" s="31">
        <v>0</v>
      </c>
      <c r="J789" s="31">
        <v>0</v>
      </c>
      <c r="K789" s="31">
        <v>0</v>
      </c>
      <c r="L789" s="12">
        <v>1</v>
      </c>
      <c r="M789" s="10" t="s">
        <v>1459</v>
      </c>
      <c r="N789" s="17" t="str">
        <f t="shared" si="17"/>
        <v>Cumplido</v>
      </c>
      <c r="O789" s="9"/>
      <c r="P789" s="1"/>
      <c r="Q789" s="1"/>
      <c r="R789" s="1"/>
      <c r="S789" s="1"/>
      <c r="T789" s="1"/>
      <c r="U789" s="1"/>
      <c r="V789" s="1"/>
      <c r="W789" s="1"/>
      <c r="X789" s="1"/>
      <c r="Y789" s="1"/>
    </row>
    <row r="790" spans="1:25" ht="315" x14ac:dyDescent="0.2">
      <c r="A790" s="9"/>
      <c r="B790" s="16" t="s">
        <v>32</v>
      </c>
      <c r="C790" s="5" t="s">
        <v>33</v>
      </c>
      <c r="D790" s="5" t="s">
        <v>23</v>
      </c>
      <c r="E790" s="5" t="s">
        <v>239</v>
      </c>
      <c r="F790" s="6" t="s">
        <v>1785</v>
      </c>
      <c r="G790" s="33">
        <v>5</v>
      </c>
      <c r="H790" s="33">
        <v>0</v>
      </c>
      <c r="I790" s="31">
        <v>0</v>
      </c>
      <c r="J790" s="31">
        <v>0</v>
      </c>
      <c r="K790" s="31">
        <v>0</v>
      </c>
      <c r="L790" s="12">
        <v>1</v>
      </c>
      <c r="M790" s="10" t="s">
        <v>1460</v>
      </c>
      <c r="N790" s="17" t="str">
        <f t="shared" si="17"/>
        <v>Cumplido</v>
      </c>
      <c r="O790" s="9"/>
      <c r="P790" s="1"/>
      <c r="Q790" s="1"/>
      <c r="R790" s="1"/>
      <c r="S790" s="1"/>
      <c r="T790" s="1"/>
      <c r="U790" s="1"/>
      <c r="V790" s="1"/>
      <c r="W790" s="1"/>
      <c r="X790" s="1"/>
      <c r="Y790" s="1"/>
    </row>
    <row r="791" spans="1:25" ht="63" x14ac:dyDescent="0.2">
      <c r="A791" s="9"/>
      <c r="B791" s="16" t="s">
        <v>32</v>
      </c>
      <c r="C791" s="5" t="s">
        <v>33</v>
      </c>
      <c r="D791" s="5" t="s">
        <v>1221</v>
      </c>
      <c r="E791" s="5" t="s">
        <v>239</v>
      </c>
      <c r="F791" s="6" t="s">
        <v>1461</v>
      </c>
      <c r="G791" s="34">
        <v>4</v>
      </c>
      <c r="H791" s="33">
        <v>0</v>
      </c>
      <c r="I791" s="31">
        <v>0</v>
      </c>
      <c r="J791" s="35">
        <v>0</v>
      </c>
      <c r="K791" s="35">
        <v>0</v>
      </c>
      <c r="L791" s="12">
        <v>0</v>
      </c>
      <c r="M791" s="10" t="s">
        <v>267</v>
      </c>
      <c r="N791" s="17" t="str">
        <f t="shared" si="17"/>
        <v>Incumplido</v>
      </c>
      <c r="O791" s="9"/>
      <c r="P791" s="1"/>
      <c r="Q791" s="1"/>
      <c r="R791" s="1"/>
      <c r="S791" s="1"/>
      <c r="T791" s="1"/>
      <c r="U791" s="1"/>
      <c r="V791" s="1"/>
      <c r="W791" s="1"/>
      <c r="X791" s="1"/>
      <c r="Y791" s="1"/>
    </row>
    <row r="792" spans="1:25" ht="78.75" x14ac:dyDescent="0.2">
      <c r="A792" s="9"/>
      <c r="B792" s="16" t="s">
        <v>32</v>
      </c>
      <c r="C792" s="5" t="s">
        <v>33</v>
      </c>
      <c r="D792" s="5" t="s">
        <v>10</v>
      </c>
      <c r="E792" s="5" t="s">
        <v>240</v>
      </c>
      <c r="F792" s="6" t="s">
        <v>1462</v>
      </c>
      <c r="G792" s="34">
        <v>2</v>
      </c>
      <c r="H792" s="33">
        <v>0</v>
      </c>
      <c r="I792" s="31">
        <v>0</v>
      </c>
      <c r="J792" s="35">
        <v>0</v>
      </c>
      <c r="K792" s="35">
        <v>0</v>
      </c>
      <c r="L792" s="12">
        <v>1</v>
      </c>
      <c r="M792" s="10" t="s">
        <v>1463</v>
      </c>
      <c r="N792" s="17" t="str">
        <f t="shared" si="17"/>
        <v>Cumplido</v>
      </c>
      <c r="O792" s="9"/>
      <c r="P792" s="1"/>
      <c r="Q792" s="1"/>
      <c r="R792" s="1"/>
      <c r="S792" s="1"/>
      <c r="T792" s="1"/>
      <c r="U792" s="1"/>
      <c r="V792" s="1"/>
      <c r="W792" s="1"/>
      <c r="X792" s="1"/>
      <c r="Y792" s="1"/>
    </row>
    <row r="793" spans="1:25" ht="24.75" customHeight="1" x14ac:dyDescent="0.2">
      <c r="A793" s="3"/>
      <c r="B793" s="74" t="s">
        <v>1464</v>
      </c>
      <c r="C793" s="43"/>
      <c r="D793" s="43"/>
      <c r="E793" s="43"/>
      <c r="F793" s="43"/>
      <c r="G793" s="43"/>
      <c r="H793" s="43"/>
      <c r="I793" s="43"/>
      <c r="J793" s="43"/>
      <c r="K793" s="43"/>
      <c r="L793" s="43"/>
      <c r="M793" s="43"/>
      <c r="N793" s="64"/>
      <c r="O793" s="3"/>
      <c r="P793" s="1"/>
      <c r="Q793" s="1"/>
      <c r="R793" s="1"/>
      <c r="S793" s="1"/>
      <c r="T793" s="1"/>
      <c r="U793" s="1"/>
      <c r="V793" s="1"/>
      <c r="W793" s="1"/>
      <c r="X793" s="1"/>
      <c r="Y793" s="1"/>
    </row>
    <row r="794" spans="1:25" ht="78.75" x14ac:dyDescent="0.2">
      <c r="A794" s="3"/>
      <c r="B794" s="16" t="s">
        <v>32</v>
      </c>
      <c r="C794" s="5" t="s">
        <v>1464</v>
      </c>
      <c r="D794" s="5" t="s">
        <v>18</v>
      </c>
      <c r="E794" s="5" t="s">
        <v>240</v>
      </c>
      <c r="F794" s="6" t="s">
        <v>1465</v>
      </c>
      <c r="G794" s="34">
        <v>2</v>
      </c>
      <c r="H794" s="33">
        <v>0</v>
      </c>
      <c r="I794" s="31">
        <v>0</v>
      </c>
      <c r="J794" s="35">
        <v>0</v>
      </c>
      <c r="K794" s="35">
        <v>0</v>
      </c>
      <c r="L794" s="12">
        <v>0</v>
      </c>
      <c r="M794" s="10" t="s">
        <v>267</v>
      </c>
      <c r="N794" s="17" t="str">
        <f t="shared" si="17"/>
        <v>Incumplido</v>
      </c>
      <c r="O794" s="3"/>
      <c r="P794" s="1"/>
      <c r="Q794" s="1"/>
      <c r="R794" s="1"/>
      <c r="S794" s="1"/>
      <c r="T794" s="1"/>
      <c r="U794" s="1"/>
      <c r="V794" s="1"/>
      <c r="W794" s="1"/>
      <c r="X794" s="1"/>
      <c r="Y794" s="1"/>
    </row>
    <row r="795" spans="1:25" ht="78.75" x14ac:dyDescent="0.2">
      <c r="A795" s="9"/>
      <c r="B795" s="16" t="s">
        <v>32</v>
      </c>
      <c r="C795" s="5" t="s">
        <v>1464</v>
      </c>
      <c r="D795" s="5" t="s">
        <v>18</v>
      </c>
      <c r="E795" s="5" t="s">
        <v>240</v>
      </c>
      <c r="F795" s="6" t="s">
        <v>1466</v>
      </c>
      <c r="G795" s="34">
        <v>1</v>
      </c>
      <c r="H795" s="33">
        <v>0</v>
      </c>
      <c r="I795" s="31">
        <v>0</v>
      </c>
      <c r="J795" s="35">
        <v>0</v>
      </c>
      <c r="K795" s="35">
        <v>0</v>
      </c>
      <c r="L795" s="12">
        <v>1</v>
      </c>
      <c r="M795" s="10" t="s">
        <v>1486</v>
      </c>
      <c r="N795" s="17" t="str">
        <f t="shared" si="17"/>
        <v>Cumplido</v>
      </c>
      <c r="O795" s="9"/>
      <c r="P795" s="1"/>
      <c r="Q795" s="1"/>
      <c r="R795" s="1"/>
      <c r="S795" s="1"/>
      <c r="T795" s="1"/>
      <c r="U795" s="1"/>
      <c r="V795" s="1"/>
      <c r="W795" s="1"/>
      <c r="X795" s="1"/>
      <c r="Y795" s="1"/>
    </row>
    <row r="796" spans="1:25" ht="94.5" x14ac:dyDescent="0.2">
      <c r="A796" s="9"/>
      <c r="B796" s="16" t="s">
        <v>32</v>
      </c>
      <c r="C796" s="5" t="s">
        <v>1464</v>
      </c>
      <c r="D796" s="5" t="s">
        <v>18</v>
      </c>
      <c r="E796" s="5" t="s">
        <v>240</v>
      </c>
      <c r="F796" s="6" t="s">
        <v>1467</v>
      </c>
      <c r="G796" s="34">
        <v>1</v>
      </c>
      <c r="H796" s="33">
        <v>0</v>
      </c>
      <c r="I796" s="31">
        <v>0</v>
      </c>
      <c r="J796" s="35">
        <v>0</v>
      </c>
      <c r="K796" s="35">
        <v>0</v>
      </c>
      <c r="L796" s="12">
        <v>1</v>
      </c>
      <c r="M796" s="10" t="s">
        <v>1487</v>
      </c>
      <c r="N796" s="17" t="str">
        <f t="shared" ref="N796:N845" si="18">IF(L796&gt;=95%,"Cumplido","Incumplido")</f>
        <v>Cumplido</v>
      </c>
      <c r="O796" s="9"/>
      <c r="P796" s="1"/>
      <c r="Q796" s="1"/>
      <c r="R796" s="1"/>
      <c r="S796" s="1"/>
      <c r="T796" s="1"/>
      <c r="U796" s="1"/>
      <c r="V796" s="1"/>
      <c r="W796" s="1"/>
      <c r="X796" s="1"/>
      <c r="Y796" s="1"/>
    </row>
    <row r="797" spans="1:25" ht="78.75" x14ac:dyDescent="0.2">
      <c r="A797" s="9"/>
      <c r="B797" s="16" t="s">
        <v>32</v>
      </c>
      <c r="C797" s="5" t="s">
        <v>1464</v>
      </c>
      <c r="D797" s="5" t="s">
        <v>18</v>
      </c>
      <c r="E797" s="5" t="s">
        <v>240</v>
      </c>
      <c r="F797" s="6" t="s">
        <v>1468</v>
      </c>
      <c r="G797" s="34">
        <v>4</v>
      </c>
      <c r="H797" s="33">
        <v>0</v>
      </c>
      <c r="I797" s="31">
        <v>0</v>
      </c>
      <c r="J797" s="35">
        <v>0</v>
      </c>
      <c r="K797" s="35">
        <v>0</v>
      </c>
      <c r="L797" s="12">
        <v>1</v>
      </c>
      <c r="M797" s="10" t="s">
        <v>1488</v>
      </c>
      <c r="N797" s="17" t="str">
        <f t="shared" si="18"/>
        <v>Cumplido</v>
      </c>
      <c r="O797" s="9"/>
      <c r="P797" s="1"/>
      <c r="Q797" s="1"/>
      <c r="R797" s="1"/>
      <c r="S797" s="1"/>
      <c r="T797" s="1"/>
      <c r="U797" s="1"/>
      <c r="V797" s="1"/>
      <c r="W797" s="1"/>
      <c r="X797" s="1"/>
      <c r="Y797" s="1"/>
    </row>
    <row r="798" spans="1:25" ht="78.75" x14ac:dyDescent="0.2">
      <c r="A798" s="9"/>
      <c r="B798" s="16" t="s">
        <v>32</v>
      </c>
      <c r="C798" s="5" t="s">
        <v>1464</v>
      </c>
      <c r="D798" s="5" t="s">
        <v>18</v>
      </c>
      <c r="E798" s="5" t="s">
        <v>240</v>
      </c>
      <c r="F798" s="6" t="s">
        <v>1469</v>
      </c>
      <c r="G798" s="34">
        <v>1</v>
      </c>
      <c r="H798" s="33">
        <v>0</v>
      </c>
      <c r="I798" s="31">
        <v>0</v>
      </c>
      <c r="J798" s="35">
        <v>0</v>
      </c>
      <c r="K798" s="35">
        <v>0</v>
      </c>
      <c r="L798" s="12">
        <v>1</v>
      </c>
      <c r="M798" s="10" t="s">
        <v>1489</v>
      </c>
      <c r="N798" s="17" t="str">
        <f t="shared" si="18"/>
        <v>Cumplido</v>
      </c>
      <c r="O798" s="9"/>
      <c r="P798" s="1"/>
      <c r="Q798" s="1"/>
      <c r="R798" s="1"/>
      <c r="S798" s="1"/>
      <c r="T798" s="1"/>
      <c r="U798" s="1"/>
      <c r="V798" s="1"/>
      <c r="W798" s="1"/>
      <c r="X798" s="1"/>
      <c r="Y798" s="1"/>
    </row>
    <row r="799" spans="1:25" ht="78.75" x14ac:dyDescent="0.2">
      <c r="A799" s="9"/>
      <c r="B799" s="16" t="s">
        <v>32</v>
      </c>
      <c r="C799" s="5" t="s">
        <v>1464</v>
      </c>
      <c r="D799" s="5" t="s">
        <v>21</v>
      </c>
      <c r="E799" s="5" t="s">
        <v>240</v>
      </c>
      <c r="F799" s="6" t="s">
        <v>1470</v>
      </c>
      <c r="G799" s="34">
        <v>1</v>
      </c>
      <c r="H799" s="33">
        <v>0</v>
      </c>
      <c r="I799" s="31">
        <v>0</v>
      </c>
      <c r="J799" s="35">
        <v>0</v>
      </c>
      <c r="K799" s="35">
        <v>0</v>
      </c>
      <c r="L799" s="12">
        <v>1</v>
      </c>
      <c r="M799" s="10" t="s">
        <v>1490</v>
      </c>
      <c r="N799" s="17" t="str">
        <f t="shared" si="18"/>
        <v>Cumplido</v>
      </c>
      <c r="O799" s="9"/>
      <c r="P799" s="1"/>
      <c r="Q799" s="1"/>
      <c r="R799" s="1"/>
      <c r="S799" s="1"/>
      <c r="T799" s="1"/>
      <c r="U799" s="1"/>
      <c r="V799" s="1"/>
      <c r="W799" s="1"/>
      <c r="X799" s="1"/>
      <c r="Y799" s="1"/>
    </row>
    <row r="800" spans="1:25" ht="78.75" x14ac:dyDescent="0.2">
      <c r="A800" s="9"/>
      <c r="B800" s="16" t="s">
        <v>32</v>
      </c>
      <c r="C800" s="5" t="s">
        <v>1464</v>
      </c>
      <c r="D800" s="5" t="s">
        <v>21</v>
      </c>
      <c r="E800" s="5" t="s">
        <v>240</v>
      </c>
      <c r="F800" s="6" t="s">
        <v>1471</v>
      </c>
      <c r="G800" s="34">
        <v>1</v>
      </c>
      <c r="H800" s="33">
        <v>0</v>
      </c>
      <c r="I800" s="31">
        <v>0</v>
      </c>
      <c r="J800" s="35">
        <v>0</v>
      </c>
      <c r="K800" s="35">
        <v>0</v>
      </c>
      <c r="L800" s="12">
        <v>0</v>
      </c>
      <c r="M800" s="10" t="s">
        <v>267</v>
      </c>
      <c r="N800" s="17" t="str">
        <f t="shared" si="18"/>
        <v>Incumplido</v>
      </c>
      <c r="O800" s="9"/>
      <c r="P800" s="1"/>
      <c r="Q800" s="1"/>
      <c r="R800" s="1"/>
      <c r="S800" s="1"/>
      <c r="T800" s="1"/>
      <c r="U800" s="1"/>
      <c r="V800" s="1"/>
      <c r="W800" s="1"/>
      <c r="X800" s="1"/>
      <c r="Y800" s="1"/>
    </row>
    <row r="801" spans="1:25" ht="78.75" x14ac:dyDescent="0.2">
      <c r="A801" s="9"/>
      <c r="B801" s="16" t="s">
        <v>32</v>
      </c>
      <c r="C801" s="5" t="s">
        <v>1464</v>
      </c>
      <c r="D801" s="5" t="s">
        <v>21</v>
      </c>
      <c r="E801" s="5" t="s">
        <v>240</v>
      </c>
      <c r="F801" s="6" t="s">
        <v>1472</v>
      </c>
      <c r="G801" s="34">
        <v>1</v>
      </c>
      <c r="H801" s="33">
        <v>0</v>
      </c>
      <c r="I801" s="31">
        <v>0</v>
      </c>
      <c r="J801" s="35">
        <v>0</v>
      </c>
      <c r="K801" s="35">
        <v>0</v>
      </c>
      <c r="L801" s="12">
        <v>1</v>
      </c>
      <c r="M801" s="10" t="s">
        <v>1491</v>
      </c>
      <c r="N801" s="17" t="str">
        <f t="shared" si="18"/>
        <v>Cumplido</v>
      </c>
      <c r="O801" s="9"/>
      <c r="P801" s="1"/>
      <c r="Q801" s="1"/>
      <c r="R801" s="1"/>
      <c r="S801" s="1"/>
      <c r="T801" s="1"/>
      <c r="U801" s="1"/>
      <c r="V801" s="1"/>
      <c r="W801" s="1"/>
      <c r="X801" s="1"/>
      <c r="Y801" s="1"/>
    </row>
    <row r="802" spans="1:25" ht="78.75" x14ac:dyDescent="0.2">
      <c r="A802" s="9"/>
      <c r="B802" s="16" t="s">
        <v>32</v>
      </c>
      <c r="C802" s="5" t="s">
        <v>1464</v>
      </c>
      <c r="D802" s="5" t="s">
        <v>21</v>
      </c>
      <c r="E802" s="5" t="s">
        <v>240</v>
      </c>
      <c r="F802" s="6" t="s">
        <v>1473</v>
      </c>
      <c r="G802" s="34">
        <v>1</v>
      </c>
      <c r="H802" s="33">
        <v>0</v>
      </c>
      <c r="I802" s="31">
        <v>0</v>
      </c>
      <c r="J802" s="35">
        <v>0</v>
      </c>
      <c r="K802" s="35">
        <v>0</v>
      </c>
      <c r="L802" s="12">
        <v>0</v>
      </c>
      <c r="M802" s="10" t="s">
        <v>267</v>
      </c>
      <c r="N802" s="17" t="str">
        <f t="shared" si="18"/>
        <v>Incumplido</v>
      </c>
      <c r="O802" s="9"/>
      <c r="P802" s="1"/>
      <c r="Q802" s="1"/>
      <c r="R802" s="1"/>
      <c r="S802" s="1"/>
      <c r="T802" s="1"/>
      <c r="U802" s="1"/>
      <c r="V802" s="1"/>
      <c r="W802" s="1"/>
      <c r="X802" s="1"/>
      <c r="Y802" s="1"/>
    </row>
    <row r="803" spans="1:25" ht="78.75" x14ac:dyDescent="0.2">
      <c r="A803" s="9"/>
      <c r="B803" s="16" t="s">
        <v>32</v>
      </c>
      <c r="C803" s="5" t="s">
        <v>1464</v>
      </c>
      <c r="D803" s="5" t="s">
        <v>21</v>
      </c>
      <c r="E803" s="5" t="s">
        <v>240</v>
      </c>
      <c r="F803" s="6" t="s">
        <v>1474</v>
      </c>
      <c r="G803" s="34">
        <v>1</v>
      </c>
      <c r="H803" s="33">
        <v>0</v>
      </c>
      <c r="I803" s="31">
        <v>0</v>
      </c>
      <c r="J803" s="35">
        <v>0</v>
      </c>
      <c r="K803" s="35">
        <v>0</v>
      </c>
      <c r="L803" s="12">
        <v>1</v>
      </c>
      <c r="M803" s="10" t="s">
        <v>1492</v>
      </c>
      <c r="N803" s="17" t="str">
        <f t="shared" si="18"/>
        <v>Cumplido</v>
      </c>
      <c r="O803" s="9"/>
      <c r="P803" s="1"/>
      <c r="Q803" s="1"/>
      <c r="R803" s="1"/>
      <c r="S803" s="1"/>
      <c r="T803" s="1"/>
      <c r="U803" s="1"/>
      <c r="V803" s="1"/>
      <c r="W803" s="1"/>
      <c r="X803" s="1"/>
      <c r="Y803" s="1"/>
    </row>
    <row r="804" spans="1:25" ht="78.75" x14ac:dyDescent="0.2">
      <c r="A804" s="9"/>
      <c r="B804" s="16" t="s">
        <v>32</v>
      </c>
      <c r="C804" s="5" t="s">
        <v>1464</v>
      </c>
      <c r="D804" s="5" t="s">
        <v>21</v>
      </c>
      <c r="E804" s="5" t="s">
        <v>240</v>
      </c>
      <c r="F804" s="6" t="s">
        <v>1475</v>
      </c>
      <c r="G804" s="34">
        <v>1</v>
      </c>
      <c r="H804" s="33">
        <v>0</v>
      </c>
      <c r="I804" s="31">
        <v>0</v>
      </c>
      <c r="J804" s="35">
        <v>0</v>
      </c>
      <c r="K804" s="35">
        <v>0</v>
      </c>
      <c r="L804" s="12">
        <v>1</v>
      </c>
      <c r="M804" s="10" t="s">
        <v>1493</v>
      </c>
      <c r="N804" s="17" t="str">
        <f t="shared" si="18"/>
        <v>Cumplido</v>
      </c>
      <c r="O804" s="9"/>
      <c r="P804" s="1"/>
      <c r="Q804" s="1"/>
      <c r="R804" s="1"/>
      <c r="S804" s="1"/>
      <c r="T804" s="1"/>
      <c r="U804" s="1"/>
      <c r="V804" s="1"/>
      <c r="W804" s="1"/>
      <c r="X804" s="1"/>
      <c r="Y804" s="1"/>
    </row>
    <row r="805" spans="1:25" ht="78.75" x14ac:dyDescent="0.2">
      <c r="A805" s="9"/>
      <c r="B805" s="16" t="s">
        <v>32</v>
      </c>
      <c r="C805" s="5" t="s">
        <v>1464</v>
      </c>
      <c r="D805" s="5" t="s">
        <v>21</v>
      </c>
      <c r="E805" s="5" t="s">
        <v>240</v>
      </c>
      <c r="F805" s="6" t="s">
        <v>1476</v>
      </c>
      <c r="G805" s="34">
        <v>1</v>
      </c>
      <c r="H805" s="33">
        <v>0</v>
      </c>
      <c r="I805" s="31">
        <v>0</v>
      </c>
      <c r="J805" s="35">
        <v>0</v>
      </c>
      <c r="K805" s="35">
        <v>0</v>
      </c>
      <c r="L805" s="12">
        <v>1</v>
      </c>
      <c r="M805" s="10" t="s">
        <v>1494</v>
      </c>
      <c r="N805" s="17" t="str">
        <f t="shared" si="18"/>
        <v>Cumplido</v>
      </c>
      <c r="O805" s="9"/>
      <c r="P805" s="1"/>
      <c r="Q805" s="1"/>
      <c r="R805" s="1"/>
      <c r="S805" s="1"/>
      <c r="T805" s="1"/>
      <c r="U805" s="1"/>
      <c r="V805" s="1"/>
      <c r="W805" s="1"/>
      <c r="X805" s="1"/>
      <c r="Y805" s="1"/>
    </row>
    <row r="806" spans="1:25" ht="78.75" x14ac:dyDescent="0.2">
      <c r="A806" s="9"/>
      <c r="B806" s="16" t="s">
        <v>32</v>
      </c>
      <c r="C806" s="5" t="s">
        <v>1464</v>
      </c>
      <c r="D806" s="5" t="s">
        <v>21</v>
      </c>
      <c r="E806" s="5" t="s">
        <v>240</v>
      </c>
      <c r="F806" s="6" t="s">
        <v>1477</v>
      </c>
      <c r="G806" s="34">
        <v>1</v>
      </c>
      <c r="H806" s="33">
        <v>1</v>
      </c>
      <c r="I806" s="31">
        <v>1</v>
      </c>
      <c r="J806" s="35">
        <v>0</v>
      </c>
      <c r="K806" s="35">
        <v>1</v>
      </c>
      <c r="L806" s="12">
        <v>1</v>
      </c>
      <c r="M806" s="10" t="s">
        <v>1495</v>
      </c>
      <c r="N806" s="17" t="str">
        <f t="shared" si="18"/>
        <v>Cumplido</v>
      </c>
      <c r="O806" s="9"/>
      <c r="P806" s="1"/>
      <c r="Q806" s="1"/>
      <c r="R806" s="1"/>
      <c r="S806" s="1"/>
      <c r="T806" s="1"/>
      <c r="U806" s="1"/>
      <c r="V806" s="1"/>
      <c r="W806" s="1"/>
      <c r="X806" s="1"/>
      <c r="Y806" s="1"/>
    </row>
    <row r="807" spans="1:25" ht="78.75" x14ac:dyDescent="0.2">
      <c r="A807" s="9"/>
      <c r="B807" s="16" t="s">
        <v>32</v>
      </c>
      <c r="C807" s="5" t="s">
        <v>1464</v>
      </c>
      <c r="D807" s="5" t="s">
        <v>21</v>
      </c>
      <c r="E807" s="5" t="s">
        <v>240</v>
      </c>
      <c r="F807" s="6" t="s">
        <v>1478</v>
      </c>
      <c r="G807" s="34">
        <v>1</v>
      </c>
      <c r="H807" s="33">
        <v>0</v>
      </c>
      <c r="I807" s="31">
        <v>0</v>
      </c>
      <c r="J807" s="35">
        <v>0</v>
      </c>
      <c r="K807" s="35">
        <v>0</v>
      </c>
      <c r="L807" s="12">
        <v>0</v>
      </c>
      <c r="M807" s="10" t="s">
        <v>267</v>
      </c>
      <c r="N807" s="17" t="str">
        <f t="shared" si="18"/>
        <v>Incumplido</v>
      </c>
      <c r="O807" s="9"/>
      <c r="P807" s="1"/>
      <c r="Q807" s="1"/>
      <c r="R807" s="1"/>
      <c r="S807" s="1"/>
      <c r="T807" s="1"/>
      <c r="U807" s="1"/>
      <c r="V807" s="1"/>
      <c r="W807" s="1"/>
      <c r="X807" s="1"/>
      <c r="Y807" s="1"/>
    </row>
    <row r="808" spans="1:25" ht="78.75" x14ac:dyDescent="0.2">
      <c r="A808" s="9"/>
      <c r="B808" s="16" t="s">
        <v>32</v>
      </c>
      <c r="C808" s="5" t="s">
        <v>1464</v>
      </c>
      <c r="D808" s="5" t="s">
        <v>21</v>
      </c>
      <c r="E808" s="5" t="s">
        <v>240</v>
      </c>
      <c r="F808" s="6" t="s">
        <v>1479</v>
      </c>
      <c r="G808" s="34">
        <v>1</v>
      </c>
      <c r="H808" s="33">
        <v>0</v>
      </c>
      <c r="I808" s="31">
        <v>0</v>
      </c>
      <c r="J808" s="35">
        <v>0</v>
      </c>
      <c r="K808" s="35">
        <v>0</v>
      </c>
      <c r="L808" s="12">
        <v>0</v>
      </c>
      <c r="M808" s="10" t="s">
        <v>267</v>
      </c>
      <c r="N808" s="17" t="str">
        <f t="shared" si="18"/>
        <v>Incumplido</v>
      </c>
      <c r="O808" s="9"/>
      <c r="P808" s="1"/>
      <c r="Q808" s="1"/>
      <c r="R808" s="1"/>
      <c r="S808" s="1"/>
      <c r="T808" s="1"/>
      <c r="U808" s="1"/>
      <c r="V808" s="1"/>
      <c r="W808" s="1"/>
      <c r="X808" s="1"/>
      <c r="Y808" s="1"/>
    </row>
    <row r="809" spans="1:25" ht="78.75" x14ac:dyDescent="0.2">
      <c r="A809" s="9"/>
      <c r="B809" s="16" t="s">
        <v>32</v>
      </c>
      <c r="C809" s="5" t="s">
        <v>1464</v>
      </c>
      <c r="D809" s="5" t="s">
        <v>21</v>
      </c>
      <c r="E809" s="5" t="s">
        <v>240</v>
      </c>
      <c r="F809" s="6" t="s">
        <v>1480</v>
      </c>
      <c r="G809" s="34">
        <v>1</v>
      </c>
      <c r="H809" s="33">
        <v>0</v>
      </c>
      <c r="I809" s="31">
        <v>0</v>
      </c>
      <c r="J809" s="35">
        <v>0</v>
      </c>
      <c r="K809" s="35">
        <v>0</v>
      </c>
      <c r="L809" s="12">
        <v>1</v>
      </c>
      <c r="M809" s="10" t="s">
        <v>1496</v>
      </c>
      <c r="N809" s="17" t="str">
        <f t="shared" si="18"/>
        <v>Cumplido</v>
      </c>
      <c r="O809" s="9"/>
      <c r="P809" s="1"/>
      <c r="Q809" s="1"/>
      <c r="R809" s="1"/>
      <c r="S809" s="1"/>
      <c r="T809" s="1"/>
      <c r="U809" s="1"/>
      <c r="V809" s="1"/>
      <c r="W809" s="1"/>
      <c r="X809" s="1"/>
      <c r="Y809" s="1"/>
    </row>
    <row r="810" spans="1:25" ht="78.75" x14ac:dyDescent="0.2">
      <c r="A810" s="9"/>
      <c r="B810" s="16" t="s">
        <v>32</v>
      </c>
      <c r="C810" s="5" t="s">
        <v>1464</v>
      </c>
      <c r="D810" s="5" t="s">
        <v>21</v>
      </c>
      <c r="E810" s="5" t="s">
        <v>240</v>
      </c>
      <c r="F810" s="6" t="s">
        <v>1481</v>
      </c>
      <c r="G810" s="34">
        <v>1</v>
      </c>
      <c r="H810" s="33">
        <v>0</v>
      </c>
      <c r="I810" s="31">
        <v>0</v>
      </c>
      <c r="J810" s="35">
        <v>0</v>
      </c>
      <c r="K810" s="35"/>
      <c r="L810" s="12"/>
      <c r="M810" s="10" t="s">
        <v>1497</v>
      </c>
      <c r="N810" s="17" t="str">
        <f t="shared" si="18"/>
        <v>Incumplido</v>
      </c>
      <c r="O810" s="9"/>
      <c r="P810" s="1"/>
      <c r="Q810" s="1"/>
      <c r="R810" s="1"/>
      <c r="S810" s="1"/>
      <c r="T810" s="1"/>
      <c r="U810" s="1"/>
      <c r="V810" s="1"/>
      <c r="W810" s="1"/>
      <c r="X810" s="1"/>
      <c r="Y810" s="1"/>
    </row>
    <row r="811" spans="1:25" ht="78.75" x14ac:dyDescent="0.2">
      <c r="A811" s="9"/>
      <c r="B811" s="16" t="s">
        <v>32</v>
      </c>
      <c r="C811" s="5" t="s">
        <v>1464</v>
      </c>
      <c r="D811" s="5" t="s">
        <v>21</v>
      </c>
      <c r="E811" s="5" t="s">
        <v>240</v>
      </c>
      <c r="F811" s="6" t="s">
        <v>1482</v>
      </c>
      <c r="G811" s="34">
        <v>1</v>
      </c>
      <c r="H811" s="33">
        <v>0</v>
      </c>
      <c r="I811" s="31">
        <v>0</v>
      </c>
      <c r="J811" s="35">
        <v>0</v>
      </c>
      <c r="K811" s="35">
        <v>0</v>
      </c>
      <c r="L811" s="12">
        <v>1</v>
      </c>
      <c r="M811" s="10" t="s">
        <v>1498</v>
      </c>
      <c r="N811" s="17" t="str">
        <f t="shared" si="18"/>
        <v>Cumplido</v>
      </c>
      <c r="O811" s="9"/>
      <c r="P811" s="1"/>
      <c r="Q811" s="1"/>
      <c r="R811" s="1"/>
      <c r="S811" s="1"/>
      <c r="T811" s="1"/>
      <c r="U811" s="1"/>
      <c r="V811" s="1"/>
      <c r="W811" s="1"/>
      <c r="X811" s="1"/>
      <c r="Y811" s="1"/>
    </row>
    <row r="812" spans="1:25" ht="78.75" x14ac:dyDescent="0.2">
      <c r="A812" s="9"/>
      <c r="B812" s="16" t="s">
        <v>32</v>
      </c>
      <c r="C812" s="5" t="s">
        <v>1464</v>
      </c>
      <c r="D812" s="5" t="s">
        <v>21</v>
      </c>
      <c r="E812" s="5" t="s">
        <v>240</v>
      </c>
      <c r="F812" s="6" t="s">
        <v>1483</v>
      </c>
      <c r="G812" s="34">
        <v>1</v>
      </c>
      <c r="H812" s="33">
        <v>0</v>
      </c>
      <c r="I812" s="31">
        <v>0</v>
      </c>
      <c r="J812" s="35">
        <v>0</v>
      </c>
      <c r="K812" s="35">
        <v>0</v>
      </c>
      <c r="L812" s="12">
        <v>1</v>
      </c>
      <c r="M812" s="10" t="s">
        <v>1499</v>
      </c>
      <c r="N812" s="17" t="str">
        <f t="shared" si="18"/>
        <v>Cumplido</v>
      </c>
      <c r="O812" s="9"/>
      <c r="P812" s="1"/>
      <c r="Q812" s="1"/>
      <c r="R812" s="1"/>
      <c r="S812" s="1"/>
      <c r="T812" s="1"/>
      <c r="U812" s="1"/>
      <c r="V812" s="1"/>
      <c r="W812" s="1"/>
      <c r="X812" s="1"/>
      <c r="Y812" s="1"/>
    </row>
    <row r="813" spans="1:25" ht="157.5" x14ac:dyDescent="0.2">
      <c r="A813" s="9"/>
      <c r="B813" s="16" t="s">
        <v>32</v>
      </c>
      <c r="C813" s="5" t="s">
        <v>1464</v>
      </c>
      <c r="D813" s="5" t="s">
        <v>22</v>
      </c>
      <c r="E813" s="5" t="s">
        <v>240</v>
      </c>
      <c r="F813" s="6" t="s">
        <v>1484</v>
      </c>
      <c r="G813" s="34">
        <v>1</v>
      </c>
      <c r="H813" s="33">
        <v>0</v>
      </c>
      <c r="I813" s="31">
        <v>0</v>
      </c>
      <c r="J813" s="35">
        <v>0</v>
      </c>
      <c r="K813" s="35">
        <v>0</v>
      </c>
      <c r="L813" s="12">
        <v>1</v>
      </c>
      <c r="M813" s="10" t="s">
        <v>1500</v>
      </c>
      <c r="N813" s="17" t="str">
        <f t="shared" si="18"/>
        <v>Cumplido</v>
      </c>
      <c r="O813" s="9"/>
      <c r="P813" s="1"/>
      <c r="Q813" s="1"/>
      <c r="R813" s="1"/>
      <c r="S813" s="1"/>
      <c r="T813" s="1"/>
      <c r="U813" s="1"/>
      <c r="V813" s="1"/>
      <c r="W813" s="1"/>
      <c r="X813" s="1"/>
      <c r="Y813" s="1"/>
    </row>
    <row r="814" spans="1:25" ht="63" x14ac:dyDescent="0.2">
      <c r="A814" s="9"/>
      <c r="B814" s="16" t="s">
        <v>32</v>
      </c>
      <c r="C814" s="5" t="s">
        <v>1464</v>
      </c>
      <c r="D814" s="5" t="s">
        <v>10</v>
      </c>
      <c r="E814" s="5" t="s">
        <v>240</v>
      </c>
      <c r="F814" s="6" t="s">
        <v>1485</v>
      </c>
      <c r="G814" s="34">
        <v>1</v>
      </c>
      <c r="H814" s="33">
        <v>1</v>
      </c>
      <c r="I814" s="31">
        <v>1</v>
      </c>
      <c r="J814" s="35">
        <v>0</v>
      </c>
      <c r="K814" s="35">
        <v>1</v>
      </c>
      <c r="L814" s="12">
        <v>1</v>
      </c>
      <c r="M814" s="10" t="s">
        <v>1501</v>
      </c>
      <c r="N814" s="17" t="str">
        <f t="shared" si="18"/>
        <v>Cumplido</v>
      </c>
      <c r="O814" s="9"/>
      <c r="P814" s="1"/>
      <c r="Q814" s="1"/>
      <c r="R814" s="1"/>
      <c r="S814" s="1"/>
      <c r="T814" s="1"/>
      <c r="U814" s="1"/>
      <c r="V814" s="1"/>
      <c r="W814" s="1"/>
      <c r="X814" s="1"/>
      <c r="Y814" s="1"/>
    </row>
    <row r="815" spans="1:25" ht="78.75" x14ac:dyDescent="0.2">
      <c r="A815" s="9"/>
      <c r="B815" s="16" t="s">
        <v>32</v>
      </c>
      <c r="C815" s="5" t="s">
        <v>1464</v>
      </c>
      <c r="D815" s="5" t="s">
        <v>18</v>
      </c>
      <c r="E815" s="5" t="s">
        <v>240</v>
      </c>
      <c r="F815" s="6" t="s">
        <v>1502</v>
      </c>
      <c r="G815" s="34">
        <v>2</v>
      </c>
      <c r="H815" s="33">
        <v>0</v>
      </c>
      <c r="I815" s="31">
        <v>0</v>
      </c>
      <c r="J815" s="35">
        <v>0</v>
      </c>
      <c r="K815" s="35">
        <v>0</v>
      </c>
      <c r="L815" s="12">
        <v>1</v>
      </c>
      <c r="M815" s="10" t="s">
        <v>1517</v>
      </c>
      <c r="N815" s="17" t="str">
        <f t="shared" si="18"/>
        <v>Cumplido</v>
      </c>
      <c r="O815" s="9"/>
      <c r="P815" s="1"/>
      <c r="Q815" s="1"/>
      <c r="R815" s="1"/>
      <c r="S815" s="1"/>
      <c r="T815" s="1"/>
      <c r="U815" s="1"/>
      <c r="V815" s="1"/>
      <c r="W815" s="1"/>
      <c r="X815" s="1"/>
      <c r="Y815" s="1"/>
    </row>
    <row r="816" spans="1:25" ht="204.75" x14ac:dyDescent="0.2">
      <c r="A816" s="9"/>
      <c r="B816" s="16" t="s">
        <v>32</v>
      </c>
      <c r="C816" s="5" t="s">
        <v>1464</v>
      </c>
      <c r="D816" s="5" t="s">
        <v>18</v>
      </c>
      <c r="E816" s="5" t="s">
        <v>240</v>
      </c>
      <c r="F816" s="6" t="s">
        <v>1503</v>
      </c>
      <c r="G816" s="34">
        <v>3</v>
      </c>
      <c r="H816" s="33">
        <v>0</v>
      </c>
      <c r="I816" s="31">
        <v>0</v>
      </c>
      <c r="J816" s="35">
        <v>0</v>
      </c>
      <c r="K816" s="35">
        <v>0</v>
      </c>
      <c r="L816" s="12">
        <v>1</v>
      </c>
      <c r="M816" s="10" t="s">
        <v>1518</v>
      </c>
      <c r="N816" s="17" t="str">
        <f t="shared" si="18"/>
        <v>Cumplido</v>
      </c>
      <c r="O816" s="9"/>
      <c r="P816" s="1"/>
      <c r="Q816" s="1"/>
      <c r="R816" s="1"/>
      <c r="S816" s="1"/>
      <c r="T816" s="1"/>
      <c r="U816" s="1"/>
      <c r="V816" s="1"/>
      <c r="W816" s="1"/>
      <c r="X816" s="1"/>
      <c r="Y816" s="1"/>
    </row>
    <row r="817" spans="1:25" ht="110.25" x14ac:dyDescent="0.2">
      <c r="A817" s="9"/>
      <c r="B817" s="16" t="s">
        <v>32</v>
      </c>
      <c r="C817" s="5" t="s">
        <v>1464</v>
      </c>
      <c r="D817" s="5" t="s">
        <v>18</v>
      </c>
      <c r="E817" s="5" t="s">
        <v>240</v>
      </c>
      <c r="F817" s="6" t="s">
        <v>1504</v>
      </c>
      <c r="G817" s="34">
        <v>2</v>
      </c>
      <c r="H817" s="33">
        <v>0</v>
      </c>
      <c r="I817" s="31">
        <v>0</v>
      </c>
      <c r="J817" s="35">
        <v>0</v>
      </c>
      <c r="K817" s="35">
        <v>0</v>
      </c>
      <c r="L817" s="12">
        <v>1</v>
      </c>
      <c r="M817" s="10" t="s">
        <v>1519</v>
      </c>
      <c r="N817" s="17" t="str">
        <f t="shared" si="18"/>
        <v>Cumplido</v>
      </c>
      <c r="O817" s="9"/>
      <c r="P817" s="1"/>
      <c r="Q817" s="1"/>
      <c r="R817" s="1"/>
      <c r="S817" s="1"/>
      <c r="T817" s="1"/>
      <c r="U817" s="1"/>
      <c r="V817" s="1"/>
      <c r="W817" s="1"/>
      <c r="X817" s="1"/>
      <c r="Y817" s="1"/>
    </row>
    <row r="818" spans="1:25" ht="78.75" x14ac:dyDescent="0.2">
      <c r="A818" s="9"/>
      <c r="B818" s="16" t="s">
        <v>32</v>
      </c>
      <c r="C818" s="5" t="s">
        <v>1464</v>
      </c>
      <c r="D818" s="5" t="s">
        <v>18</v>
      </c>
      <c r="E818" s="5" t="s">
        <v>240</v>
      </c>
      <c r="F818" s="6" t="s">
        <v>1505</v>
      </c>
      <c r="G818" s="34">
        <v>1</v>
      </c>
      <c r="H818" s="33">
        <v>0</v>
      </c>
      <c r="I818" s="31">
        <v>0</v>
      </c>
      <c r="J818" s="35">
        <v>0</v>
      </c>
      <c r="K818" s="35">
        <v>0</v>
      </c>
      <c r="L818" s="12">
        <v>1</v>
      </c>
      <c r="M818" s="10" t="s">
        <v>1520</v>
      </c>
      <c r="N818" s="17" t="str">
        <f t="shared" si="18"/>
        <v>Cumplido</v>
      </c>
      <c r="O818" s="9"/>
      <c r="P818" s="1"/>
      <c r="Q818" s="1"/>
      <c r="R818" s="1"/>
      <c r="S818" s="1"/>
      <c r="T818" s="1"/>
      <c r="U818" s="1"/>
      <c r="V818" s="1"/>
      <c r="W818" s="1"/>
      <c r="X818" s="1"/>
      <c r="Y818" s="1"/>
    </row>
    <row r="819" spans="1:25" ht="78.75" x14ac:dyDescent="0.2">
      <c r="A819" s="9"/>
      <c r="B819" s="16" t="s">
        <v>32</v>
      </c>
      <c r="C819" s="5" t="s">
        <v>1464</v>
      </c>
      <c r="D819" s="5" t="s">
        <v>18</v>
      </c>
      <c r="E819" s="5" t="s">
        <v>240</v>
      </c>
      <c r="F819" s="6" t="s">
        <v>1506</v>
      </c>
      <c r="G819" s="34">
        <v>3</v>
      </c>
      <c r="H819" s="33">
        <v>0</v>
      </c>
      <c r="I819" s="31">
        <v>0</v>
      </c>
      <c r="J819" s="35">
        <v>0</v>
      </c>
      <c r="K819" s="35">
        <v>0</v>
      </c>
      <c r="L819" s="12">
        <v>1</v>
      </c>
      <c r="M819" s="10" t="s">
        <v>1521</v>
      </c>
      <c r="N819" s="17" t="str">
        <f t="shared" si="18"/>
        <v>Cumplido</v>
      </c>
      <c r="O819" s="9"/>
      <c r="P819" s="1"/>
      <c r="Q819" s="1"/>
      <c r="R819" s="1"/>
      <c r="S819" s="1"/>
      <c r="T819" s="1"/>
      <c r="U819" s="1"/>
      <c r="V819" s="1"/>
      <c r="W819" s="1"/>
      <c r="X819" s="1"/>
      <c r="Y819" s="1"/>
    </row>
    <row r="820" spans="1:25" ht="173.25" x14ac:dyDescent="0.2">
      <c r="A820" s="9"/>
      <c r="B820" s="16" t="s">
        <v>32</v>
      </c>
      <c r="C820" s="5" t="s">
        <v>1464</v>
      </c>
      <c r="D820" s="5" t="s">
        <v>18</v>
      </c>
      <c r="E820" s="5" t="s">
        <v>240</v>
      </c>
      <c r="F820" s="6" t="s">
        <v>1507</v>
      </c>
      <c r="G820" s="34">
        <v>4</v>
      </c>
      <c r="H820" s="33">
        <v>0</v>
      </c>
      <c r="I820" s="31">
        <v>0</v>
      </c>
      <c r="J820" s="35">
        <v>0</v>
      </c>
      <c r="K820" s="35">
        <v>0</v>
      </c>
      <c r="L820" s="12">
        <v>1</v>
      </c>
      <c r="M820" s="10" t="s">
        <v>1522</v>
      </c>
      <c r="N820" s="17" t="str">
        <f t="shared" si="18"/>
        <v>Cumplido</v>
      </c>
      <c r="O820" s="9"/>
      <c r="P820" s="1"/>
      <c r="Q820" s="1"/>
      <c r="R820" s="1"/>
      <c r="S820" s="1"/>
      <c r="T820" s="1"/>
      <c r="U820" s="1"/>
      <c r="V820" s="1"/>
      <c r="W820" s="1"/>
      <c r="X820" s="1"/>
      <c r="Y820" s="1"/>
    </row>
    <row r="821" spans="1:25" ht="126" x14ac:dyDescent="0.2">
      <c r="A821" s="9"/>
      <c r="B821" s="16" t="s">
        <v>32</v>
      </c>
      <c r="C821" s="5" t="s">
        <v>1464</v>
      </c>
      <c r="D821" s="5" t="s">
        <v>18</v>
      </c>
      <c r="E821" s="5" t="s">
        <v>240</v>
      </c>
      <c r="F821" s="6" t="s">
        <v>1508</v>
      </c>
      <c r="G821" s="34">
        <v>3</v>
      </c>
      <c r="H821" s="33">
        <v>0</v>
      </c>
      <c r="I821" s="31">
        <v>0</v>
      </c>
      <c r="J821" s="35">
        <v>0</v>
      </c>
      <c r="K821" s="35">
        <v>0</v>
      </c>
      <c r="L821" s="12">
        <v>1</v>
      </c>
      <c r="M821" s="10" t="s">
        <v>1523</v>
      </c>
      <c r="N821" s="17" t="str">
        <f t="shared" si="18"/>
        <v>Cumplido</v>
      </c>
      <c r="O821" s="9"/>
      <c r="P821" s="1"/>
      <c r="Q821" s="1"/>
      <c r="R821" s="1"/>
      <c r="S821" s="1"/>
      <c r="T821" s="1"/>
      <c r="U821" s="1"/>
      <c r="V821" s="1"/>
      <c r="W821" s="1"/>
      <c r="X821" s="1"/>
      <c r="Y821" s="1"/>
    </row>
    <row r="822" spans="1:25" ht="78.75" x14ac:dyDescent="0.2">
      <c r="A822" s="9"/>
      <c r="B822" s="16" t="s">
        <v>32</v>
      </c>
      <c r="C822" s="5" t="s">
        <v>1464</v>
      </c>
      <c r="D822" s="5" t="s">
        <v>18</v>
      </c>
      <c r="E822" s="5" t="s">
        <v>240</v>
      </c>
      <c r="F822" s="6" t="s">
        <v>1509</v>
      </c>
      <c r="G822" s="34">
        <v>3</v>
      </c>
      <c r="H822" s="33">
        <v>0</v>
      </c>
      <c r="I822" s="31">
        <v>0</v>
      </c>
      <c r="J822" s="35">
        <v>0</v>
      </c>
      <c r="K822" s="35">
        <v>0</v>
      </c>
      <c r="L822" s="12">
        <v>1</v>
      </c>
      <c r="M822" s="10" t="s">
        <v>1524</v>
      </c>
      <c r="N822" s="17" t="str">
        <f t="shared" si="18"/>
        <v>Cumplido</v>
      </c>
      <c r="O822" s="9"/>
      <c r="P822" s="1"/>
      <c r="Q822" s="1"/>
      <c r="R822" s="1"/>
      <c r="S822" s="1"/>
      <c r="T822" s="1"/>
      <c r="U822" s="1"/>
      <c r="V822" s="1"/>
      <c r="W822" s="1"/>
      <c r="X822" s="1"/>
      <c r="Y822" s="1"/>
    </row>
    <row r="823" spans="1:25" ht="78.75" x14ac:dyDescent="0.2">
      <c r="A823" s="9"/>
      <c r="B823" s="16" t="s">
        <v>32</v>
      </c>
      <c r="C823" s="5" t="s">
        <v>1464</v>
      </c>
      <c r="D823" s="5" t="s">
        <v>18</v>
      </c>
      <c r="E823" s="5" t="s">
        <v>240</v>
      </c>
      <c r="F823" s="6" t="s">
        <v>1510</v>
      </c>
      <c r="G823" s="34">
        <v>3</v>
      </c>
      <c r="H823" s="33">
        <v>0</v>
      </c>
      <c r="I823" s="31">
        <v>0</v>
      </c>
      <c r="J823" s="35">
        <v>0</v>
      </c>
      <c r="K823" s="35">
        <v>0</v>
      </c>
      <c r="L823" s="12">
        <v>1</v>
      </c>
      <c r="M823" s="10" t="s">
        <v>1489</v>
      </c>
      <c r="N823" s="17" t="str">
        <f t="shared" si="18"/>
        <v>Cumplido</v>
      </c>
      <c r="O823" s="9"/>
      <c r="P823" s="1"/>
      <c r="Q823" s="1"/>
      <c r="R823" s="1"/>
      <c r="S823" s="1"/>
      <c r="T823" s="1"/>
      <c r="U823" s="1"/>
      <c r="V823" s="1"/>
      <c r="W823" s="1"/>
      <c r="X823" s="1"/>
      <c r="Y823" s="1"/>
    </row>
    <row r="824" spans="1:25" ht="126" x14ac:dyDescent="0.2">
      <c r="A824" s="9"/>
      <c r="B824" s="16" t="s">
        <v>32</v>
      </c>
      <c r="C824" s="5" t="s">
        <v>1464</v>
      </c>
      <c r="D824" s="5" t="s">
        <v>22</v>
      </c>
      <c r="E824" s="5" t="s">
        <v>240</v>
      </c>
      <c r="F824" s="6" t="s">
        <v>1511</v>
      </c>
      <c r="G824" s="34">
        <v>1</v>
      </c>
      <c r="H824" s="33">
        <v>0</v>
      </c>
      <c r="I824" s="31">
        <v>0</v>
      </c>
      <c r="J824" s="35">
        <v>0</v>
      </c>
      <c r="K824" s="35">
        <v>0</v>
      </c>
      <c r="L824" s="12">
        <v>1</v>
      </c>
      <c r="M824" s="10" t="s">
        <v>1525</v>
      </c>
      <c r="N824" s="17" t="str">
        <f t="shared" si="18"/>
        <v>Cumplido</v>
      </c>
      <c r="O824" s="9"/>
      <c r="P824" s="1"/>
      <c r="Q824" s="1"/>
      <c r="R824" s="1"/>
      <c r="S824" s="1"/>
      <c r="T824" s="1"/>
      <c r="U824" s="1"/>
      <c r="V824" s="1"/>
      <c r="W824" s="1"/>
      <c r="X824" s="1"/>
      <c r="Y824" s="1"/>
    </row>
    <row r="825" spans="1:25" ht="110.25" x14ac:dyDescent="0.2">
      <c r="A825" s="9"/>
      <c r="B825" s="16" t="s">
        <v>32</v>
      </c>
      <c r="C825" s="5" t="s">
        <v>1464</v>
      </c>
      <c r="D825" s="5" t="s">
        <v>22</v>
      </c>
      <c r="E825" s="5" t="s">
        <v>240</v>
      </c>
      <c r="F825" s="6" t="s">
        <v>1512</v>
      </c>
      <c r="G825" s="34">
        <v>1</v>
      </c>
      <c r="H825" s="33">
        <v>0</v>
      </c>
      <c r="I825" s="31">
        <v>0</v>
      </c>
      <c r="J825" s="35">
        <v>0</v>
      </c>
      <c r="K825" s="35">
        <v>0</v>
      </c>
      <c r="L825" s="12">
        <v>1</v>
      </c>
      <c r="M825" s="10" t="s">
        <v>1526</v>
      </c>
      <c r="N825" s="17" t="str">
        <f t="shared" si="18"/>
        <v>Cumplido</v>
      </c>
      <c r="O825" s="9"/>
      <c r="P825" s="1"/>
      <c r="Q825" s="1"/>
      <c r="R825" s="1"/>
      <c r="S825" s="1"/>
      <c r="T825" s="1"/>
      <c r="U825" s="1"/>
      <c r="V825" s="1"/>
      <c r="W825" s="1"/>
      <c r="X825" s="1"/>
      <c r="Y825" s="1"/>
    </row>
    <row r="826" spans="1:25" ht="126" x14ac:dyDescent="0.2">
      <c r="A826" s="9"/>
      <c r="B826" s="16" t="s">
        <v>32</v>
      </c>
      <c r="C826" s="5" t="s">
        <v>1464</v>
      </c>
      <c r="D826" s="5" t="s">
        <v>22</v>
      </c>
      <c r="E826" s="5" t="s">
        <v>240</v>
      </c>
      <c r="F826" s="6" t="s">
        <v>1513</v>
      </c>
      <c r="G826" s="34">
        <v>1</v>
      </c>
      <c r="H826" s="33">
        <v>0</v>
      </c>
      <c r="I826" s="31">
        <v>0</v>
      </c>
      <c r="J826" s="35">
        <v>0</v>
      </c>
      <c r="K826" s="35">
        <v>0</v>
      </c>
      <c r="L826" s="12">
        <v>1</v>
      </c>
      <c r="M826" s="10" t="s">
        <v>1527</v>
      </c>
      <c r="N826" s="17" t="str">
        <f t="shared" si="18"/>
        <v>Cumplido</v>
      </c>
      <c r="O826" s="9"/>
      <c r="P826" s="1"/>
      <c r="Q826" s="1"/>
      <c r="R826" s="1"/>
      <c r="S826" s="1"/>
      <c r="T826" s="1"/>
      <c r="U826" s="1"/>
      <c r="V826" s="1"/>
      <c r="W826" s="1"/>
      <c r="X826" s="1"/>
      <c r="Y826" s="1"/>
    </row>
    <row r="827" spans="1:25" ht="220.5" x14ac:dyDescent="0.2">
      <c r="A827" s="9"/>
      <c r="B827" s="16" t="s">
        <v>32</v>
      </c>
      <c r="C827" s="5" t="s">
        <v>1464</v>
      </c>
      <c r="D827" s="5" t="s">
        <v>22</v>
      </c>
      <c r="E827" s="5" t="s">
        <v>240</v>
      </c>
      <c r="F827" s="6" t="s">
        <v>1514</v>
      </c>
      <c r="G827" s="34">
        <v>2</v>
      </c>
      <c r="H827" s="33">
        <v>0</v>
      </c>
      <c r="I827" s="31">
        <v>0</v>
      </c>
      <c r="J827" s="35">
        <v>0</v>
      </c>
      <c r="K827" s="35">
        <v>0</v>
      </c>
      <c r="L827" s="12">
        <v>1</v>
      </c>
      <c r="M827" s="10" t="s">
        <v>1528</v>
      </c>
      <c r="N827" s="17" t="str">
        <f t="shared" si="18"/>
        <v>Cumplido</v>
      </c>
      <c r="O827" s="9"/>
      <c r="P827" s="1"/>
      <c r="Q827" s="1"/>
      <c r="R827" s="1"/>
      <c r="S827" s="1"/>
      <c r="T827" s="1"/>
      <c r="U827" s="1"/>
      <c r="V827" s="1"/>
      <c r="W827" s="1"/>
      <c r="X827" s="1"/>
      <c r="Y827" s="1"/>
    </row>
    <row r="828" spans="1:25" ht="78.75" x14ac:dyDescent="0.2">
      <c r="A828" s="9"/>
      <c r="B828" s="16" t="s">
        <v>32</v>
      </c>
      <c r="C828" s="5" t="s">
        <v>1464</v>
      </c>
      <c r="D828" s="5" t="s">
        <v>23</v>
      </c>
      <c r="E828" s="5" t="s">
        <v>240</v>
      </c>
      <c r="F828" s="6" t="s">
        <v>1515</v>
      </c>
      <c r="G828" s="34">
        <v>1</v>
      </c>
      <c r="H828" s="33">
        <v>0</v>
      </c>
      <c r="I828" s="31">
        <v>0</v>
      </c>
      <c r="J828" s="35">
        <v>0</v>
      </c>
      <c r="K828" s="35">
        <v>0</v>
      </c>
      <c r="L828" s="12">
        <v>1</v>
      </c>
      <c r="M828" s="10" t="s">
        <v>1529</v>
      </c>
      <c r="N828" s="17" t="str">
        <f t="shared" si="18"/>
        <v>Cumplido</v>
      </c>
      <c r="O828" s="9"/>
      <c r="P828" s="1"/>
      <c r="Q828" s="1"/>
      <c r="R828" s="1"/>
      <c r="S828" s="1"/>
      <c r="T828" s="1"/>
      <c r="U828" s="1"/>
      <c r="V828" s="1"/>
      <c r="W828" s="1"/>
      <c r="X828" s="1"/>
      <c r="Y828" s="1"/>
    </row>
    <row r="829" spans="1:25" ht="78.75" x14ac:dyDescent="0.2">
      <c r="A829" s="9"/>
      <c r="B829" s="16" t="s">
        <v>32</v>
      </c>
      <c r="C829" s="5" t="s">
        <v>1464</v>
      </c>
      <c r="D829" s="5" t="s">
        <v>10</v>
      </c>
      <c r="E829" s="5" t="s">
        <v>240</v>
      </c>
      <c r="F829" s="6" t="s">
        <v>1516</v>
      </c>
      <c r="G829" s="34">
        <v>2</v>
      </c>
      <c r="H829" s="33">
        <v>1</v>
      </c>
      <c r="I829" s="31">
        <v>0.5</v>
      </c>
      <c r="J829" s="35">
        <v>0</v>
      </c>
      <c r="K829" s="35">
        <v>1</v>
      </c>
      <c r="L829" s="12">
        <v>1</v>
      </c>
      <c r="M829" s="10" t="s">
        <v>1530</v>
      </c>
      <c r="N829" s="17" t="str">
        <f t="shared" si="18"/>
        <v>Cumplido</v>
      </c>
      <c r="O829" s="9"/>
      <c r="P829" s="1"/>
      <c r="Q829" s="1"/>
      <c r="R829" s="1"/>
      <c r="S829" s="1"/>
      <c r="T829" s="1"/>
      <c r="U829" s="1"/>
      <c r="V829" s="1"/>
      <c r="W829" s="1"/>
      <c r="X829" s="1"/>
      <c r="Y829" s="1"/>
    </row>
    <row r="830" spans="1:25" ht="22.5" x14ac:dyDescent="0.2">
      <c r="B830" s="74" t="s">
        <v>1531</v>
      </c>
      <c r="C830" s="75"/>
      <c r="D830" s="75"/>
      <c r="E830" s="75"/>
      <c r="F830" s="75"/>
      <c r="G830" s="75"/>
      <c r="H830" s="75"/>
      <c r="I830" s="75"/>
      <c r="J830" s="75"/>
      <c r="K830" s="75"/>
      <c r="L830" s="75"/>
      <c r="M830" s="75"/>
      <c r="N830" s="76"/>
    </row>
    <row r="831" spans="1:25" ht="47.25" x14ac:dyDescent="0.2">
      <c r="A831" s="3"/>
      <c r="B831" s="16" t="s">
        <v>32</v>
      </c>
      <c r="C831" s="5" t="s">
        <v>1531</v>
      </c>
      <c r="D831" s="5" t="s">
        <v>1221</v>
      </c>
      <c r="E831" s="5" t="s">
        <v>239</v>
      </c>
      <c r="F831" s="6" t="s">
        <v>1532</v>
      </c>
      <c r="G831" s="34">
        <v>1</v>
      </c>
      <c r="H831" s="33">
        <v>0</v>
      </c>
      <c r="I831" s="31">
        <v>0</v>
      </c>
      <c r="J831" s="35">
        <v>0</v>
      </c>
      <c r="K831" s="35">
        <v>0</v>
      </c>
      <c r="L831" s="12">
        <v>0</v>
      </c>
      <c r="M831" s="10" t="s">
        <v>267</v>
      </c>
      <c r="N831" s="17" t="str">
        <f t="shared" si="18"/>
        <v>Incumplido</v>
      </c>
      <c r="O831" s="3"/>
      <c r="P831" s="1"/>
      <c r="Q831" s="1"/>
      <c r="R831" s="1"/>
      <c r="S831" s="1"/>
      <c r="T831" s="1"/>
      <c r="U831" s="1"/>
      <c r="V831" s="1"/>
      <c r="W831" s="1"/>
      <c r="X831" s="1"/>
      <c r="Y831" s="1"/>
    </row>
    <row r="832" spans="1:25" ht="22.5" x14ac:dyDescent="0.2">
      <c r="A832" s="3"/>
      <c r="B832" s="74" t="s">
        <v>1533</v>
      </c>
      <c r="C832" s="75"/>
      <c r="D832" s="75"/>
      <c r="E832" s="75"/>
      <c r="F832" s="75"/>
      <c r="G832" s="75"/>
      <c r="H832" s="75"/>
      <c r="I832" s="75"/>
      <c r="J832" s="75"/>
      <c r="K832" s="75"/>
      <c r="L832" s="75"/>
      <c r="M832" s="75"/>
      <c r="N832" s="76"/>
      <c r="O832" s="3"/>
      <c r="P832" s="1"/>
      <c r="Q832" s="1"/>
      <c r="R832" s="1"/>
      <c r="S832" s="1"/>
      <c r="T832" s="1"/>
      <c r="U832" s="1"/>
      <c r="V832" s="1"/>
      <c r="W832" s="1"/>
      <c r="X832" s="1"/>
      <c r="Y832" s="1"/>
    </row>
    <row r="833" spans="1:25" ht="63" x14ac:dyDescent="0.2">
      <c r="A833" s="3"/>
      <c r="B833" s="16" t="s">
        <v>32</v>
      </c>
      <c r="C833" s="5" t="s">
        <v>1533</v>
      </c>
      <c r="D833" s="5" t="s">
        <v>18</v>
      </c>
      <c r="E833" s="5" t="s">
        <v>240</v>
      </c>
      <c r="F833" s="6" t="s">
        <v>1534</v>
      </c>
      <c r="G833" s="34">
        <v>80</v>
      </c>
      <c r="H833" s="33">
        <v>0</v>
      </c>
      <c r="I833" s="12">
        <v>0</v>
      </c>
      <c r="J833" s="35">
        <v>0</v>
      </c>
      <c r="K833" s="35">
        <v>0</v>
      </c>
      <c r="L833" s="12">
        <v>1</v>
      </c>
      <c r="M833" s="10" t="s">
        <v>1588</v>
      </c>
      <c r="N833" s="17" t="str">
        <f t="shared" si="18"/>
        <v>Cumplido</v>
      </c>
      <c r="O833" s="3"/>
      <c r="P833" s="1"/>
      <c r="Q833" s="1"/>
      <c r="R833" s="1"/>
      <c r="S833" s="1"/>
      <c r="T833" s="1"/>
      <c r="U833" s="1"/>
      <c r="V833" s="1"/>
      <c r="W833" s="1"/>
      <c r="X833" s="1"/>
      <c r="Y833" s="1"/>
    </row>
    <row r="834" spans="1:25" ht="110.25" x14ac:dyDescent="0.2">
      <c r="A834" s="3"/>
      <c r="B834" s="16" t="s">
        <v>32</v>
      </c>
      <c r="C834" s="5" t="s">
        <v>1533</v>
      </c>
      <c r="D834" s="5" t="s">
        <v>18</v>
      </c>
      <c r="E834" s="5" t="s">
        <v>240</v>
      </c>
      <c r="F834" s="6" t="s">
        <v>1535</v>
      </c>
      <c r="G834" s="34">
        <v>180</v>
      </c>
      <c r="H834" s="33">
        <v>0</v>
      </c>
      <c r="I834" s="12">
        <v>0</v>
      </c>
      <c r="J834" s="35">
        <v>0</v>
      </c>
      <c r="K834" s="35">
        <v>0</v>
      </c>
      <c r="L834" s="12">
        <v>1</v>
      </c>
      <c r="M834" s="10" t="s">
        <v>1589</v>
      </c>
      <c r="N834" s="17" t="str">
        <f t="shared" si="18"/>
        <v>Cumplido</v>
      </c>
      <c r="O834" s="3"/>
      <c r="P834" s="1"/>
      <c r="Q834" s="1"/>
      <c r="R834" s="1"/>
      <c r="S834" s="1"/>
      <c r="T834" s="1"/>
      <c r="U834" s="1"/>
      <c r="V834" s="1"/>
      <c r="W834" s="1"/>
      <c r="X834" s="1"/>
      <c r="Y834" s="1"/>
    </row>
    <row r="835" spans="1:25" ht="141.75" x14ac:dyDescent="0.2">
      <c r="A835" s="3"/>
      <c r="B835" s="16" t="s">
        <v>32</v>
      </c>
      <c r="C835" s="5" t="s">
        <v>1533</v>
      </c>
      <c r="D835" s="5" t="s">
        <v>18</v>
      </c>
      <c r="E835" s="5" t="s">
        <v>240</v>
      </c>
      <c r="F835" s="6" t="s">
        <v>1536</v>
      </c>
      <c r="G835" s="34">
        <v>150</v>
      </c>
      <c r="H835" s="33">
        <v>0</v>
      </c>
      <c r="I835" s="12">
        <v>0</v>
      </c>
      <c r="J835" s="35">
        <v>0</v>
      </c>
      <c r="K835" s="35">
        <v>0</v>
      </c>
      <c r="L835" s="12">
        <v>1</v>
      </c>
      <c r="M835" s="10" t="s">
        <v>1590</v>
      </c>
      <c r="N835" s="17" t="str">
        <f t="shared" si="18"/>
        <v>Cumplido</v>
      </c>
      <c r="O835" s="3"/>
      <c r="P835" s="1"/>
      <c r="Q835" s="1"/>
      <c r="R835" s="1"/>
      <c r="S835" s="1"/>
      <c r="T835" s="1"/>
      <c r="U835" s="1"/>
      <c r="V835" s="1"/>
      <c r="W835" s="1"/>
      <c r="X835" s="1"/>
      <c r="Y835" s="1"/>
    </row>
    <row r="836" spans="1:25" ht="47.25" x14ac:dyDescent="0.2">
      <c r="A836" s="3"/>
      <c r="B836" s="16" t="s">
        <v>32</v>
      </c>
      <c r="C836" s="5" t="s">
        <v>1533</v>
      </c>
      <c r="D836" s="5" t="s">
        <v>18</v>
      </c>
      <c r="E836" s="5" t="s">
        <v>240</v>
      </c>
      <c r="F836" s="6" t="s">
        <v>1537</v>
      </c>
      <c r="G836" s="34">
        <v>80</v>
      </c>
      <c r="H836" s="33">
        <v>0</v>
      </c>
      <c r="I836" s="12">
        <v>0</v>
      </c>
      <c r="J836" s="35">
        <v>0</v>
      </c>
      <c r="K836" s="35">
        <v>0</v>
      </c>
      <c r="L836" s="12">
        <v>1</v>
      </c>
      <c r="M836" s="10" t="s">
        <v>1591</v>
      </c>
      <c r="N836" s="17" t="str">
        <f t="shared" si="18"/>
        <v>Cumplido</v>
      </c>
      <c r="O836" s="3"/>
      <c r="P836" s="1"/>
      <c r="Q836" s="1"/>
      <c r="R836" s="1"/>
      <c r="S836" s="1"/>
      <c r="T836" s="1"/>
      <c r="U836" s="1"/>
      <c r="V836" s="1"/>
      <c r="W836" s="1"/>
      <c r="X836" s="1"/>
      <c r="Y836" s="1"/>
    </row>
    <row r="837" spans="1:25" ht="110.25" x14ac:dyDescent="0.2">
      <c r="A837" s="3"/>
      <c r="B837" s="16" t="s">
        <v>32</v>
      </c>
      <c r="C837" s="5" t="s">
        <v>1533</v>
      </c>
      <c r="D837" s="5" t="s">
        <v>18</v>
      </c>
      <c r="E837" s="5" t="s">
        <v>240</v>
      </c>
      <c r="F837" s="6" t="s">
        <v>1538</v>
      </c>
      <c r="G837" s="34">
        <v>110</v>
      </c>
      <c r="H837" s="33">
        <v>0</v>
      </c>
      <c r="I837" s="12">
        <v>0</v>
      </c>
      <c r="J837" s="35">
        <v>0</v>
      </c>
      <c r="K837" s="35">
        <v>0</v>
      </c>
      <c r="L837" s="12">
        <v>1</v>
      </c>
      <c r="M837" s="10" t="s">
        <v>1592</v>
      </c>
      <c r="N837" s="17" t="str">
        <f t="shared" si="18"/>
        <v>Cumplido</v>
      </c>
      <c r="O837" s="3"/>
      <c r="P837" s="1"/>
      <c r="Q837" s="1"/>
      <c r="R837" s="1"/>
      <c r="S837" s="1"/>
      <c r="T837" s="1"/>
      <c r="U837" s="1"/>
      <c r="V837" s="1"/>
      <c r="W837" s="1"/>
      <c r="X837" s="1"/>
      <c r="Y837" s="1"/>
    </row>
    <row r="838" spans="1:25" ht="157.5" x14ac:dyDescent="0.2">
      <c r="A838" s="3"/>
      <c r="B838" s="16" t="s">
        <v>32</v>
      </c>
      <c r="C838" s="5" t="s">
        <v>1533</v>
      </c>
      <c r="D838" s="5" t="s">
        <v>18</v>
      </c>
      <c r="E838" s="5" t="s">
        <v>240</v>
      </c>
      <c r="F838" s="6" t="s">
        <v>1539</v>
      </c>
      <c r="G838" s="34">
        <v>100</v>
      </c>
      <c r="H838" s="33">
        <v>0</v>
      </c>
      <c r="I838" s="12">
        <v>0</v>
      </c>
      <c r="J838" s="35">
        <v>0</v>
      </c>
      <c r="K838" s="35">
        <v>0</v>
      </c>
      <c r="L838" s="12">
        <v>1</v>
      </c>
      <c r="M838" s="10" t="s">
        <v>1593</v>
      </c>
      <c r="N838" s="17" t="str">
        <f t="shared" si="18"/>
        <v>Cumplido</v>
      </c>
      <c r="O838" s="3"/>
      <c r="P838" s="1"/>
      <c r="Q838" s="1"/>
      <c r="R838" s="1"/>
      <c r="S838" s="1"/>
      <c r="T838" s="1"/>
      <c r="U838" s="1"/>
      <c r="V838" s="1"/>
      <c r="W838" s="1"/>
      <c r="X838" s="1"/>
      <c r="Y838" s="1"/>
    </row>
    <row r="839" spans="1:25" ht="220.5" x14ac:dyDescent="0.2">
      <c r="A839" s="3"/>
      <c r="B839" s="16" t="s">
        <v>32</v>
      </c>
      <c r="C839" s="5" t="s">
        <v>1533</v>
      </c>
      <c r="D839" s="5" t="s">
        <v>18</v>
      </c>
      <c r="E839" s="5" t="s">
        <v>240</v>
      </c>
      <c r="F839" s="6" t="s">
        <v>1540</v>
      </c>
      <c r="G839" s="34">
        <v>180</v>
      </c>
      <c r="H839" s="33">
        <v>0</v>
      </c>
      <c r="I839" s="12">
        <v>0</v>
      </c>
      <c r="J839" s="35">
        <v>0</v>
      </c>
      <c r="K839" s="35">
        <v>0</v>
      </c>
      <c r="L839" s="12">
        <v>1</v>
      </c>
      <c r="M839" s="10" t="s">
        <v>1594</v>
      </c>
      <c r="N839" s="17" t="str">
        <f t="shared" si="18"/>
        <v>Cumplido</v>
      </c>
      <c r="O839" s="3"/>
      <c r="P839" s="1"/>
      <c r="Q839" s="1"/>
      <c r="R839" s="1"/>
      <c r="S839" s="1"/>
      <c r="T839" s="1"/>
      <c r="U839" s="1"/>
      <c r="V839" s="1"/>
      <c r="W839" s="1"/>
      <c r="X839" s="1"/>
      <c r="Y839" s="1"/>
    </row>
    <row r="840" spans="1:25" ht="47.25" x14ac:dyDescent="0.2">
      <c r="A840" s="3"/>
      <c r="B840" s="16" t="s">
        <v>32</v>
      </c>
      <c r="C840" s="5" t="s">
        <v>1533</v>
      </c>
      <c r="D840" s="5" t="s">
        <v>18</v>
      </c>
      <c r="E840" s="5" t="s">
        <v>240</v>
      </c>
      <c r="F840" s="6" t="s">
        <v>1541</v>
      </c>
      <c r="G840" s="34">
        <v>130</v>
      </c>
      <c r="H840" s="33">
        <v>0</v>
      </c>
      <c r="I840" s="12">
        <v>0</v>
      </c>
      <c r="J840" s="35">
        <v>0</v>
      </c>
      <c r="K840" s="35">
        <v>0</v>
      </c>
      <c r="L840" s="12">
        <v>1</v>
      </c>
      <c r="M840" s="10" t="s">
        <v>1595</v>
      </c>
      <c r="N840" s="17" t="str">
        <f t="shared" si="18"/>
        <v>Cumplido</v>
      </c>
      <c r="O840" s="3"/>
      <c r="P840" s="1"/>
      <c r="Q840" s="1"/>
      <c r="R840" s="1"/>
      <c r="S840" s="1"/>
      <c r="T840" s="1"/>
      <c r="U840" s="1"/>
      <c r="V840" s="1"/>
      <c r="W840" s="1"/>
      <c r="X840" s="1"/>
      <c r="Y840" s="1"/>
    </row>
    <row r="841" spans="1:25" ht="47.25" x14ac:dyDescent="0.2">
      <c r="A841" s="3"/>
      <c r="B841" s="16" t="s">
        <v>32</v>
      </c>
      <c r="C841" s="5" t="s">
        <v>1533</v>
      </c>
      <c r="D841" s="5" t="s">
        <v>18</v>
      </c>
      <c r="E841" s="5" t="s">
        <v>240</v>
      </c>
      <c r="F841" s="6" t="s">
        <v>1542</v>
      </c>
      <c r="G841" s="34">
        <v>30</v>
      </c>
      <c r="H841" s="33">
        <v>0</v>
      </c>
      <c r="I841" s="12">
        <v>0</v>
      </c>
      <c r="J841" s="35">
        <v>0</v>
      </c>
      <c r="K841" s="35">
        <v>0</v>
      </c>
      <c r="L841" s="12">
        <v>1</v>
      </c>
      <c r="M841" s="10" t="s">
        <v>96</v>
      </c>
      <c r="N841" s="17" t="str">
        <f t="shared" si="18"/>
        <v>Cumplido</v>
      </c>
      <c r="O841" s="3"/>
      <c r="P841" s="1"/>
      <c r="Q841" s="1"/>
      <c r="R841" s="1"/>
      <c r="S841" s="1"/>
      <c r="T841" s="1"/>
      <c r="U841" s="1"/>
      <c r="V841" s="1"/>
      <c r="W841" s="1"/>
      <c r="X841" s="1"/>
      <c r="Y841" s="1"/>
    </row>
    <row r="842" spans="1:25" ht="78.75" x14ac:dyDescent="0.2">
      <c r="A842" s="3"/>
      <c r="B842" s="16" t="s">
        <v>32</v>
      </c>
      <c r="C842" s="5" t="s">
        <v>1533</v>
      </c>
      <c r="D842" s="5" t="s">
        <v>18</v>
      </c>
      <c r="E842" s="5" t="s">
        <v>240</v>
      </c>
      <c r="F842" s="6" t="s">
        <v>1543</v>
      </c>
      <c r="G842" s="34">
        <v>180</v>
      </c>
      <c r="H842" s="33">
        <v>0</v>
      </c>
      <c r="I842" s="12">
        <v>0</v>
      </c>
      <c r="J842" s="35">
        <v>0</v>
      </c>
      <c r="K842" s="35">
        <v>0</v>
      </c>
      <c r="L842" s="12">
        <v>1</v>
      </c>
      <c r="M842" s="10" t="s">
        <v>1596</v>
      </c>
      <c r="N842" s="17" t="str">
        <f t="shared" si="18"/>
        <v>Cumplido</v>
      </c>
      <c r="O842" s="3"/>
      <c r="P842" s="1"/>
      <c r="Q842" s="1"/>
      <c r="R842" s="1"/>
      <c r="S842" s="1"/>
      <c r="T842" s="1"/>
      <c r="U842" s="1"/>
      <c r="V842" s="1"/>
      <c r="W842" s="1"/>
      <c r="X842" s="1"/>
      <c r="Y842" s="1"/>
    </row>
    <row r="843" spans="1:25" ht="173.25" x14ac:dyDescent="0.2">
      <c r="A843" s="3"/>
      <c r="B843" s="16" t="s">
        <v>32</v>
      </c>
      <c r="C843" s="5" t="s">
        <v>1533</v>
      </c>
      <c r="D843" s="5" t="s">
        <v>18</v>
      </c>
      <c r="E843" s="5" t="s">
        <v>240</v>
      </c>
      <c r="F843" s="6" t="s">
        <v>1544</v>
      </c>
      <c r="G843" s="34">
        <v>130</v>
      </c>
      <c r="H843" s="33">
        <v>0</v>
      </c>
      <c r="I843" s="12">
        <v>0</v>
      </c>
      <c r="J843" s="35">
        <v>0</v>
      </c>
      <c r="K843" s="35">
        <v>0</v>
      </c>
      <c r="L843" s="12">
        <v>1</v>
      </c>
      <c r="M843" s="10" t="s">
        <v>1597</v>
      </c>
      <c r="N843" s="17" t="str">
        <f t="shared" si="18"/>
        <v>Cumplido</v>
      </c>
      <c r="O843" s="3"/>
      <c r="P843" s="1"/>
      <c r="Q843" s="1"/>
      <c r="R843" s="1"/>
      <c r="S843" s="1"/>
      <c r="T843" s="1"/>
      <c r="U843" s="1"/>
      <c r="V843" s="1"/>
      <c r="W843" s="1"/>
      <c r="X843" s="1"/>
      <c r="Y843" s="1"/>
    </row>
    <row r="844" spans="1:25" ht="141.75" x14ac:dyDescent="0.2">
      <c r="A844" s="3"/>
      <c r="B844" s="16" t="s">
        <v>32</v>
      </c>
      <c r="C844" s="5" t="s">
        <v>1533</v>
      </c>
      <c r="D844" s="5" t="s">
        <v>18</v>
      </c>
      <c r="E844" s="5" t="s">
        <v>240</v>
      </c>
      <c r="F844" s="6" t="s">
        <v>1545</v>
      </c>
      <c r="G844" s="34">
        <v>130</v>
      </c>
      <c r="H844" s="33">
        <v>0</v>
      </c>
      <c r="I844" s="12">
        <v>0</v>
      </c>
      <c r="J844" s="35">
        <v>0</v>
      </c>
      <c r="K844" s="35">
        <v>0</v>
      </c>
      <c r="L844" s="12">
        <v>1</v>
      </c>
      <c r="M844" s="10" t="s">
        <v>1598</v>
      </c>
      <c r="N844" s="17" t="str">
        <f t="shared" si="18"/>
        <v>Cumplido</v>
      </c>
      <c r="O844" s="3"/>
      <c r="P844" s="1"/>
      <c r="Q844" s="1"/>
      <c r="R844" s="1"/>
      <c r="S844" s="1"/>
      <c r="T844" s="1"/>
      <c r="U844" s="1"/>
      <c r="V844" s="1"/>
      <c r="W844" s="1"/>
      <c r="X844" s="1"/>
      <c r="Y844" s="1"/>
    </row>
    <row r="845" spans="1:25" ht="47.25" x14ac:dyDescent="0.2">
      <c r="A845" s="3"/>
      <c r="B845" s="16" t="s">
        <v>32</v>
      </c>
      <c r="C845" s="5" t="s">
        <v>1533</v>
      </c>
      <c r="D845" s="5" t="s">
        <v>19</v>
      </c>
      <c r="E845" s="5" t="s">
        <v>240</v>
      </c>
      <c r="F845" s="6" t="s">
        <v>1546</v>
      </c>
      <c r="G845" s="34">
        <v>200</v>
      </c>
      <c r="H845" s="33">
        <v>0</v>
      </c>
      <c r="I845" s="12">
        <v>0</v>
      </c>
      <c r="J845" s="35">
        <v>0</v>
      </c>
      <c r="K845" s="35">
        <v>0</v>
      </c>
      <c r="L845" s="12">
        <v>1</v>
      </c>
      <c r="M845" s="10" t="s">
        <v>1599</v>
      </c>
      <c r="N845" s="17" t="str">
        <f t="shared" si="18"/>
        <v>Cumplido</v>
      </c>
      <c r="O845" s="3"/>
      <c r="P845" s="1"/>
      <c r="Q845" s="1"/>
      <c r="R845" s="1"/>
      <c r="S845" s="1"/>
      <c r="T845" s="1"/>
      <c r="U845" s="1"/>
      <c r="V845" s="1"/>
      <c r="W845" s="1"/>
      <c r="X845" s="1"/>
      <c r="Y845" s="1"/>
    </row>
    <row r="846" spans="1:25" ht="47.25" x14ac:dyDescent="0.2">
      <c r="A846" s="3"/>
      <c r="B846" s="16" t="s">
        <v>32</v>
      </c>
      <c r="C846" s="5" t="s">
        <v>1533</v>
      </c>
      <c r="D846" s="5" t="s">
        <v>19</v>
      </c>
      <c r="E846" s="5" t="s">
        <v>240</v>
      </c>
      <c r="F846" s="6" t="s">
        <v>1547</v>
      </c>
      <c r="G846" s="34">
        <v>300</v>
      </c>
      <c r="H846" s="33">
        <v>0</v>
      </c>
      <c r="I846" s="12">
        <v>0</v>
      </c>
      <c r="J846" s="35">
        <v>0</v>
      </c>
      <c r="K846" s="35">
        <v>0</v>
      </c>
      <c r="L846" s="12">
        <v>1</v>
      </c>
      <c r="M846" s="10" t="s">
        <v>1599</v>
      </c>
      <c r="N846" s="17" t="str">
        <f t="shared" ref="N846:N910" si="19">IF(L846&gt;=95%,"Cumplido","Incumplido")</f>
        <v>Cumplido</v>
      </c>
      <c r="O846" s="3"/>
      <c r="P846" s="1"/>
      <c r="Q846" s="1"/>
      <c r="R846" s="1"/>
      <c r="S846" s="1"/>
      <c r="T846" s="1"/>
      <c r="U846" s="1"/>
      <c r="V846" s="1"/>
      <c r="W846" s="1"/>
      <c r="X846" s="1"/>
      <c r="Y846" s="1"/>
    </row>
    <row r="847" spans="1:25" ht="47.25" x14ac:dyDescent="0.2">
      <c r="A847" s="3"/>
      <c r="B847" s="16" t="s">
        <v>32</v>
      </c>
      <c r="C847" s="5" t="s">
        <v>1533</v>
      </c>
      <c r="D847" s="5" t="s">
        <v>19</v>
      </c>
      <c r="E847" s="5" t="s">
        <v>240</v>
      </c>
      <c r="F847" s="6" t="s">
        <v>1548</v>
      </c>
      <c r="G847" s="34">
        <v>300</v>
      </c>
      <c r="H847" s="33">
        <v>0</v>
      </c>
      <c r="I847" s="12">
        <v>0</v>
      </c>
      <c r="J847" s="35">
        <v>0</v>
      </c>
      <c r="K847" s="35">
        <v>0</v>
      </c>
      <c r="L847" s="12">
        <v>1</v>
      </c>
      <c r="M847" s="10" t="s">
        <v>1599</v>
      </c>
      <c r="N847" s="17" t="str">
        <f t="shared" si="19"/>
        <v>Cumplido</v>
      </c>
      <c r="O847" s="3"/>
      <c r="P847" s="1"/>
      <c r="Q847" s="1"/>
      <c r="R847" s="1"/>
      <c r="S847" s="1"/>
      <c r="T847" s="1"/>
      <c r="U847" s="1"/>
      <c r="V847" s="1"/>
      <c r="W847" s="1"/>
      <c r="X847" s="1"/>
      <c r="Y847" s="1"/>
    </row>
    <row r="848" spans="1:25" ht="47.25" x14ac:dyDescent="0.2">
      <c r="A848" s="3"/>
      <c r="B848" s="16" t="s">
        <v>32</v>
      </c>
      <c r="C848" s="5" t="s">
        <v>1533</v>
      </c>
      <c r="D848" s="5" t="s">
        <v>19</v>
      </c>
      <c r="E848" s="5" t="s">
        <v>240</v>
      </c>
      <c r="F848" s="6" t="s">
        <v>1549</v>
      </c>
      <c r="G848" s="34">
        <v>700</v>
      </c>
      <c r="H848" s="33">
        <v>0</v>
      </c>
      <c r="I848" s="12">
        <v>0</v>
      </c>
      <c r="J848" s="35">
        <v>0</v>
      </c>
      <c r="K848" s="35">
        <v>0</v>
      </c>
      <c r="L848" s="12">
        <v>1</v>
      </c>
      <c r="M848" s="10" t="s">
        <v>1599</v>
      </c>
      <c r="N848" s="17" t="str">
        <f t="shared" si="19"/>
        <v>Cumplido</v>
      </c>
      <c r="O848" s="3"/>
      <c r="P848" s="1"/>
      <c r="Q848" s="1"/>
      <c r="R848" s="1"/>
      <c r="S848" s="1"/>
      <c r="T848" s="1"/>
      <c r="U848" s="1"/>
      <c r="V848" s="1"/>
      <c r="W848" s="1"/>
      <c r="X848" s="1"/>
      <c r="Y848" s="1"/>
    </row>
    <row r="849" spans="1:25" ht="47.25" x14ac:dyDescent="0.2">
      <c r="A849" s="3"/>
      <c r="B849" s="16" t="s">
        <v>32</v>
      </c>
      <c r="C849" s="5" t="s">
        <v>1533</v>
      </c>
      <c r="D849" s="5" t="s">
        <v>19</v>
      </c>
      <c r="E849" s="5" t="s">
        <v>240</v>
      </c>
      <c r="F849" s="6" t="s">
        <v>1550</v>
      </c>
      <c r="G849" s="34">
        <v>200</v>
      </c>
      <c r="H849" s="33">
        <v>0</v>
      </c>
      <c r="I849" s="12">
        <v>0</v>
      </c>
      <c r="J849" s="35">
        <v>0</v>
      </c>
      <c r="K849" s="35">
        <v>0</v>
      </c>
      <c r="L849" s="12">
        <v>1</v>
      </c>
      <c r="M849" s="10" t="s">
        <v>1600</v>
      </c>
      <c r="N849" s="17" t="str">
        <f t="shared" si="19"/>
        <v>Cumplido</v>
      </c>
      <c r="O849" s="3"/>
      <c r="P849" s="1"/>
      <c r="Q849" s="1"/>
      <c r="R849" s="1"/>
      <c r="S849" s="1"/>
      <c r="T849" s="1"/>
      <c r="U849" s="1"/>
      <c r="V849" s="1"/>
      <c r="W849" s="1"/>
      <c r="X849" s="1"/>
      <c r="Y849" s="1"/>
    </row>
    <row r="850" spans="1:25" ht="47.25" x14ac:dyDescent="0.2">
      <c r="A850" s="3"/>
      <c r="B850" s="16" t="s">
        <v>32</v>
      </c>
      <c r="C850" s="5" t="s">
        <v>1533</v>
      </c>
      <c r="D850" s="5" t="s">
        <v>19</v>
      </c>
      <c r="E850" s="5" t="s">
        <v>240</v>
      </c>
      <c r="F850" s="6" t="s">
        <v>1551</v>
      </c>
      <c r="G850" s="34">
        <v>300</v>
      </c>
      <c r="H850" s="33">
        <v>0</v>
      </c>
      <c r="I850" s="12">
        <v>0</v>
      </c>
      <c r="J850" s="35">
        <v>0</v>
      </c>
      <c r="K850" s="35">
        <v>0</v>
      </c>
      <c r="L850" s="12">
        <v>1</v>
      </c>
      <c r="M850" s="10" t="s">
        <v>1601</v>
      </c>
      <c r="N850" s="17" t="str">
        <f t="shared" si="19"/>
        <v>Cumplido</v>
      </c>
      <c r="O850" s="3"/>
      <c r="P850" s="1"/>
      <c r="Q850" s="1"/>
      <c r="R850" s="1"/>
      <c r="S850" s="1"/>
      <c r="T850" s="1"/>
      <c r="U850" s="1"/>
      <c r="V850" s="1"/>
      <c r="W850" s="1"/>
      <c r="X850" s="1"/>
      <c r="Y850" s="1"/>
    </row>
    <row r="851" spans="1:25" ht="47.25" x14ac:dyDescent="0.2">
      <c r="A851" s="3"/>
      <c r="B851" s="16" t="s">
        <v>32</v>
      </c>
      <c r="C851" s="5" t="s">
        <v>1533</v>
      </c>
      <c r="D851" s="5" t="s">
        <v>19</v>
      </c>
      <c r="E851" s="5" t="s">
        <v>240</v>
      </c>
      <c r="F851" s="6" t="s">
        <v>1552</v>
      </c>
      <c r="G851" s="34">
        <v>300</v>
      </c>
      <c r="H851" s="33">
        <v>0</v>
      </c>
      <c r="I851" s="12">
        <v>0</v>
      </c>
      <c r="J851" s="35">
        <v>0</v>
      </c>
      <c r="K851" s="35">
        <v>0</v>
      </c>
      <c r="L851" s="12">
        <v>1</v>
      </c>
      <c r="M851" s="10" t="s">
        <v>1599</v>
      </c>
      <c r="N851" s="17" t="str">
        <f t="shared" si="19"/>
        <v>Cumplido</v>
      </c>
      <c r="O851" s="3"/>
      <c r="P851" s="1"/>
      <c r="Q851" s="1"/>
      <c r="R851" s="1"/>
      <c r="S851" s="1"/>
      <c r="T851" s="1"/>
      <c r="U851" s="1"/>
      <c r="V851" s="1"/>
      <c r="W851" s="1"/>
      <c r="X851" s="1"/>
      <c r="Y851" s="1"/>
    </row>
    <row r="852" spans="1:25" ht="47.25" x14ac:dyDescent="0.2">
      <c r="A852" s="3"/>
      <c r="B852" s="16" t="s">
        <v>32</v>
      </c>
      <c r="C852" s="5" t="s">
        <v>1533</v>
      </c>
      <c r="D852" s="5" t="s">
        <v>19</v>
      </c>
      <c r="E852" s="5" t="s">
        <v>240</v>
      </c>
      <c r="F852" s="6" t="s">
        <v>1553</v>
      </c>
      <c r="G852" s="34">
        <v>260</v>
      </c>
      <c r="H852" s="33">
        <v>0</v>
      </c>
      <c r="I852" s="12">
        <v>0</v>
      </c>
      <c r="J852" s="35">
        <v>0</v>
      </c>
      <c r="K852" s="35">
        <v>0</v>
      </c>
      <c r="L852" s="12">
        <v>1</v>
      </c>
      <c r="M852" s="10" t="s">
        <v>1602</v>
      </c>
      <c r="N852" s="17" t="str">
        <f t="shared" si="19"/>
        <v>Cumplido</v>
      </c>
      <c r="O852" s="3"/>
      <c r="P852" s="1"/>
      <c r="Q852" s="1"/>
      <c r="R852" s="1"/>
      <c r="S852" s="1"/>
      <c r="T852" s="1"/>
      <c r="U852" s="1"/>
      <c r="V852" s="1"/>
      <c r="W852" s="1"/>
      <c r="X852" s="1"/>
      <c r="Y852" s="1"/>
    </row>
    <row r="853" spans="1:25" ht="141.75" x14ac:dyDescent="0.2">
      <c r="A853" s="3"/>
      <c r="B853" s="16" t="s">
        <v>32</v>
      </c>
      <c r="C853" s="5" t="s">
        <v>1533</v>
      </c>
      <c r="D853" s="5" t="s">
        <v>20</v>
      </c>
      <c r="E853" s="5" t="s">
        <v>240</v>
      </c>
      <c r="F853" s="6" t="s">
        <v>1554</v>
      </c>
      <c r="G853" s="34">
        <v>400</v>
      </c>
      <c r="H853" s="33">
        <v>0</v>
      </c>
      <c r="I853" s="12">
        <v>0</v>
      </c>
      <c r="J853" s="35">
        <v>0</v>
      </c>
      <c r="K853" s="35"/>
      <c r="L853" s="12"/>
      <c r="M853" s="10" t="s">
        <v>1603</v>
      </c>
      <c r="N853" s="17" t="str">
        <f t="shared" si="19"/>
        <v>Incumplido</v>
      </c>
      <c r="O853" s="3"/>
      <c r="P853" s="1"/>
      <c r="Q853" s="1"/>
      <c r="R853" s="1"/>
      <c r="S853" s="1"/>
      <c r="T853" s="1"/>
      <c r="U853" s="1"/>
      <c r="V853" s="1"/>
      <c r="W853" s="1"/>
      <c r="X853" s="1"/>
      <c r="Y853" s="1"/>
    </row>
    <row r="854" spans="1:25" ht="78.75" x14ac:dyDescent="0.2">
      <c r="A854" s="3"/>
      <c r="B854" s="16" t="s">
        <v>32</v>
      </c>
      <c r="C854" s="5" t="s">
        <v>1533</v>
      </c>
      <c r="D854" s="5" t="s">
        <v>20</v>
      </c>
      <c r="E854" s="5" t="s">
        <v>240</v>
      </c>
      <c r="F854" s="6" t="s">
        <v>1555</v>
      </c>
      <c r="G854" s="34">
        <v>1000</v>
      </c>
      <c r="H854" s="33">
        <v>0</v>
      </c>
      <c r="I854" s="12">
        <v>0</v>
      </c>
      <c r="J854" s="35">
        <v>0</v>
      </c>
      <c r="K854" s="35">
        <v>0</v>
      </c>
      <c r="L854" s="12">
        <v>1</v>
      </c>
      <c r="M854" s="10" t="s">
        <v>1604</v>
      </c>
      <c r="N854" s="17" t="str">
        <f t="shared" si="19"/>
        <v>Cumplido</v>
      </c>
      <c r="O854" s="3"/>
      <c r="P854" s="1"/>
      <c r="Q854" s="1"/>
      <c r="R854" s="1"/>
      <c r="S854" s="1"/>
      <c r="T854" s="1"/>
      <c r="U854" s="1"/>
      <c r="V854" s="1"/>
      <c r="W854" s="1"/>
      <c r="X854" s="1"/>
      <c r="Y854" s="1"/>
    </row>
    <row r="855" spans="1:25" ht="78.75" x14ac:dyDescent="0.2">
      <c r="A855" s="3"/>
      <c r="B855" s="16" t="s">
        <v>32</v>
      </c>
      <c r="C855" s="5" t="s">
        <v>1533</v>
      </c>
      <c r="D855" s="5" t="s">
        <v>20</v>
      </c>
      <c r="E855" s="5" t="s">
        <v>240</v>
      </c>
      <c r="F855" s="6" t="s">
        <v>1556</v>
      </c>
      <c r="G855" s="34">
        <v>60</v>
      </c>
      <c r="H855" s="33">
        <v>0</v>
      </c>
      <c r="I855" s="12">
        <v>0</v>
      </c>
      <c r="J855" s="35">
        <v>0</v>
      </c>
      <c r="K855" s="35">
        <v>0</v>
      </c>
      <c r="L855" s="12">
        <v>1</v>
      </c>
      <c r="M855" s="10" t="s">
        <v>1605</v>
      </c>
      <c r="N855" s="17" t="str">
        <f t="shared" si="19"/>
        <v>Cumplido</v>
      </c>
      <c r="O855" s="3"/>
      <c r="P855" s="1"/>
      <c r="Q855" s="1"/>
      <c r="R855" s="1"/>
      <c r="S855" s="1"/>
      <c r="T855" s="1"/>
      <c r="U855" s="1"/>
      <c r="V855" s="1"/>
      <c r="W855" s="1"/>
      <c r="X855" s="1"/>
      <c r="Y855" s="1"/>
    </row>
    <row r="856" spans="1:25" ht="78.75" x14ac:dyDescent="0.2">
      <c r="A856" s="3"/>
      <c r="B856" s="16" t="s">
        <v>32</v>
      </c>
      <c r="C856" s="5" t="s">
        <v>1533</v>
      </c>
      <c r="D856" s="5" t="s">
        <v>20</v>
      </c>
      <c r="E856" s="5" t="s">
        <v>240</v>
      </c>
      <c r="F856" s="6" t="s">
        <v>1557</v>
      </c>
      <c r="G856" s="34">
        <v>500</v>
      </c>
      <c r="H856" s="33">
        <v>0</v>
      </c>
      <c r="I856" s="12">
        <v>0</v>
      </c>
      <c r="J856" s="35">
        <v>0</v>
      </c>
      <c r="K856" s="35">
        <v>129</v>
      </c>
      <c r="L856" s="12">
        <v>1</v>
      </c>
      <c r="M856" s="10" t="s">
        <v>1606</v>
      </c>
      <c r="N856" s="17" t="str">
        <f t="shared" si="19"/>
        <v>Cumplido</v>
      </c>
      <c r="O856" s="3"/>
      <c r="P856" s="1"/>
      <c r="Q856" s="1"/>
      <c r="R856" s="1"/>
      <c r="S856" s="1"/>
      <c r="T856" s="1"/>
      <c r="U856" s="1"/>
      <c r="V856" s="1"/>
      <c r="W856" s="1"/>
      <c r="X856" s="1"/>
      <c r="Y856" s="1"/>
    </row>
    <row r="857" spans="1:25" ht="47.25" x14ac:dyDescent="0.2">
      <c r="A857" s="3"/>
      <c r="B857" s="16" t="s">
        <v>32</v>
      </c>
      <c r="C857" s="5" t="s">
        <v>1533</v>
      </c>
      <c r="D857" s="5" t="s">
        <v>20</v>
      </c>
      <c r="E857" s="5" t="s">
        <v>240</v>
      </c>
      <c r="F857" s="6" t="s">
        <v>1558</v>
      </c>
      <c r="G857" s="34">
        <v>350</v>
      </c>
      <c r="H857" s="33">
        <v>86</v>
      </c>
      <c r="I857" s="12">
        <v>0.24571428571428569</v>
      </c>
      <c r="J857" s="35">
        <v>0</v>
      </c>
      <c r="K857" s="35">
        <v>86</v>
      </c>
      <c r="L857" s="12">
        <v>1</v>
      </c>
      <c r="M857" s="10" t="s">
        <v>1607</v>
      </c>
      <c r="N857" s="17" t="str">
        <f t="shared" si="19"/>
        <v>Cumplido</v>
      </c>
      <c r="O857" s="3"/>
      <c r="P857" s="1"/>
      <c r="Q857" s="1"/>
      <c r="R857" s="1"/>
      <c r="S857" s="1"/>
      <c r="T857" s="1"/>
      <c r="U857" s="1"/>
      <c r="V857" s="1"/>
      <c r="W857" s="1"/>
      <c r="X857" s="1"/>
      <c r="Y857" s="1"/>
    </row>
    <row r="858" spans="1:25" ht="47.25" x14ac:dyDescent="0.2">
      <c r="A858" s="3"/>
      <c r="B858" s="16" t="s">
        <v>32</v>
      </c>
      <c r="C858" s="5" t="s">
        <v>1533</v>
      </c>
      <c r="D858" s="5" t="s">
        <v>20</v>
      </c>
      <c r="E858" s="5" t="s">
        <v>240</v>
      </c>
      <c r="F858" s="6" t="s">
        <v>1559</v>
      </c>
      <c r="G858" s="34">
        <v>200</v>
      </c>
      <c r="H858" s="33">
        <v>0</v>
      </c>
      <c r="I858" s="12">
        <v>0</v>
      </c>
      <c r="J858" s="35">
        <v>0</v>
      </c>
      <c r="K858" s="35">
        <v>0</v>
      </c>
      <c r="L858" s="12">
        <v>0</v>
      </c>
      <c r="M858" s="10" t="s">
        <v>267</v>
      </c>
      <c r="N858" s="17" t="str">
        <f t="shared" si="19"/>
        <v>Incumplido</v>
      </c>
      <c r="O858" s="3"/>
      <c r="P858" s="1"/>
      <c r="Q858" s="1"/>
      <c r="R858" s="1"/>
      <c r="S858" s="1"/>
      <c r="T858" s="1"/>
      <c r="U858" s="1"/>
      <c r="V858" s="1"/>
      <c r="W858" s="1"/>
      <c r="X858" s="1"/>
      <c r="Y858" s="1"/>
    </row>
    <row r="859" spans="1:25" ht="47.25" x14ac:dyDescent="0.2">
      <c r="A859" s="1"/>
      <c r="B859" s="16" t="s">
        <v>32</v>
      </c>
      <c r="C859" s="5" t="s">
        <v>1533</v>
      </c>
      <c r="D859" s="5" t="s">
        <v>21</v>
      </c>
      <c r="E859" s="5" t="s">
        <v>240</v>
      </c>
      <c r="F859" s="6" t="s">
        <v>1560</v>
      </c>
      <c r="G859" s="34">
        <v>230</v>
      </c>
      <c r="H859" s="33">
        <v>0</v>
      </c>
      <c r="I859" s="12">
        <v>0</v>
      </c>
      <c r="J859" s="35">
        <v>0</v>
      </c>
      <c r="K859" s="35">
        <v>0</v>
      </c>
      <c r="L859" s="12">
        <v>1</v>
      </c>
      <c r="M859" s="10" t="s">
        <v>1608</v>
      </c>
      <c r="N859" s="17" t="str">
        <f t="shared" si="19"/>
        <v>Cumplido</v>
      </c>
      <c r="O859" s="1"/>
      <c r="P859" s="1"/>
      <c r="Q859" s="1"/>
      <c r="R859" s="1"/>
      <c r="S859" s="1"/>
      <c r="T859" s="1"/>
      <c r="U859" s="1"/>
      <c r="V859" s="1"/>
      <c r="W859" s="1"/>
      <c r="X859" s="1"/>
      <c r="Y859" s="1"/>
    </row>
    <row r="860" spans="1:25" ht="31.5" x14ac:dyDescent="0.2">
      <c r="A860" s="1"/>
      <c r="B860" s="16" t="s">
        <v>32</v>
      </c>
      <c r="C860" s="5" t="s">
        <v>1533</v>
      </c>
      <c r="D860" s="5" t="s">
        <v>21</v>
      </c>
      <c r="E860" s="5" t="s">
        <v>240</v>
      </c>
      <c r="F860" s="6" t="s">
        <v>1561</v>
      </c>
      <c r="G860" s="34">
        <v>100</v>
      </c>
      <c r="H860" s="33">
        <v>0</v>
      </c>
      <c r="I860" s="12">
        <v>0</v>
      </c>
      <c r="J860" s="35">
        <v>0</v>
      </c>
      <c r="K860" s="35">
        <v>0</v>
      </c>
      <c r="L860" s="12">
        <v>0</v>
      </c>
      <c r="M860" s="10" t="s">
        <v>267</v>
      </c>
      <c r="N860" s="17" t="str">
        <f t="shared" si="19"/>
        <v>Incumplido</v>
      </c>
      <c r="O860" s="1"/>
      <c r="P860" s="1"/>
      <c r="Q860" s="1"/>
      <c r="R860" s="1"/>
      <c r="S860" s="1"/>
      <c r="T860" s="1"/>
      <c r="U860" s="1"/>
      <c r="V860" s="1"/>
      <c r="W860" s="1"/>
      <c r="X860" s="1"/>
      <c r="Y860" s="1"/>
    </row>
    <row r="861" spans="1:25" ht="47.25" x14ac:dyDescent="0.2">
      <c r="A861" s="1"/>
      <c r="B861" s="16" t="s">
        <v>32</v>
      </c>
      <c r="C861" s="5" t="s">
        <v>1533</v>
      </c>
      <c r="D861" s="5" t="s">
        <v>21</v>
      </c>
      <c r="E861" s="5" t="s">
        <v>240</v>
      </c>
      <c r="F861" s="6" t="s">
        <v>1562</v>
      </c>
      <c r="G861" s="34">
        <v>250</v>
      </c>
      <c r="H861" s="33">
        <v>0</v>
      </c>
      <c r="I861" s="12">
        <v>0</v>
      </c>
      <c r="J861" s="35">
        <v>0</v>
      </c>
      <c r="K861" s="35">
        <v>0</v>
      </c>
      <c r="L861" s="12">
        <v>1</v>
      </c>
      <c r="M861" s="10" t="s">
        <v>1609</v>
      </c>
      <c r="N861" s="17" t="str">
        <f t="shared" si="19"/>
        <v>Cumplido</v>
      </c>
      <c r="O861" s="1"/>
      <c r="P861" s="1"/>
      <c r="Q861" s="1"/>
      <c r="R861" s="1"/>
      <c r="S861" s="1"/>
      <c r="T861" s="1"/>
      <c r="U861" s="1"/>
      <c r="V861" s="1"/>
      <c r="W861" s="1"/>
      <c r="X861" s="1"/>
      <c r="Y861" s="1"/>
    </row>
    <row r="862" spans="1:25" ht="31.5" x14ac:dyDescent="0.2">
      <c r="A862" s="1"/>
      <c r="B862" s="16" t="s">
        <v>32</v>
      </c>
      <c r="C862" s="5" t="s">
        <v>1533</v>
      </c>
      <c r="D862" s="5" t="s">
        <v>21</v>
      </c>
      <c r="E862" s="5" t="s">
        <v>240</v>
      </c>
      <c r="F862" s="6" t="s">
        <v>1563</v>
      </c>
      <c r="G862" s="34">
        <v>100</v>
      </c>
      <c r="H862" s="33">
        <v>0</v>
      </c>
      <c r="I862" s="12">
        <v>0</v>
      </c>
      <c r="J862" s="35">
        <v>0</v>
      </c>
      <c r="K862" s="35">
        <v>0</v>
      </c>
      <c r="L862" s="12">
        <v>1</v>
      </c>
      <c r="M862" s="10" t="s">
        <v>1610</v>
      </c>
      <c r="N862" s="17" t="str">
        <f t="shared" si="19"/>
        <v>Cumplido</v>
      </c>
      <c r="O862" s="1"/>
      <c r="P862" s="1"/>
      <c r="Q862" s="1"/>
      <c r="R862" s="1"/>
      <c r="S862" s="1"/>
      <c r="T862" s="1"/>
      <c r="U862" s="1"/>
      <c r="V862" s="1"/>
      <c r="W862" s="1"/>
      <c r="X862" s="1"/>
      <c r="Y862" s="1"/>
    </row>
    <row r="863" spans="1:25" ht="47.25" x14ac:dyDescent="0.2">
      <c r="A863" s="1"/>
      <c r="B863" s="16" t="s">
        <v>32</v>
      </c>
      <c r="C863" s="5" t="s">
        <v>1533</v>
      </c>
      <c r="D863" s="5" t="s">
        <v>21</v>
      </c>
      <c r="E863" s="5" t="s">
        <v>240</v>
      </c>
      <c r="F863" s="6" t="s">
        <v>1564</v>
      </c>
      <c r="G863" s="34">
        <v>500</v>
      </c>
      <c r="H863" s="33">
        <v>0</v>
      </c>
      <c r="I863" s="12">
        <v>0</v>
      </c>
      <c r="J863" s="35">
        <v>0</v>
      </c>
      <c r="K863" s="35">
        <v>0</v>
      </c>
      <c r="L863" s="12">
        <v>1</v>
      </c>
      <c r="M863" s="10" t="s">
        <v>1611</v>
      </c>
      <c r="N863" s="17" t="str">
        <f t="shared" si="19"/>
        <v>Cumplido</v>
      </c>
      <c r="O863" s="1"/>
      <c r="P863" s="1"/>
      <c r="Q863" s="1"/>
      <c r="R863" s="1"/>
      <c r="S863" s="1"/>
      <c r="T863" s="1"/>
      <c r="U863" s="1"/>
      <c r="V863" s="1"/>
      <c r="W863" s="1"/>
      <c r="X863" s="1"/>
      <c r="Y863" s="1"/>
    </row>
    <row r="864" spans="1:25" ht="31.5" x14ac:dyDescent="0.2">
      <c r="A864" s="1"/>
      <c r="B864" s="16" t="s">
        <v>32</v>
      </c>
      <c r="C864" s="5" t="s">
        <v>1533</v>
      </c>
      <c r="D864" s="5" t="s">
        <v>21</v>
      </c>
      <c r="E864" s="5" t="s">
        <v>240</v>
      </c>
      <c r="F864" s="6" t="s">
        <v>1565</v>
      </c>
      <c r="G864" s="34">
        <v>120</v>
      </c>
      <c r="H864" s="33">
        <v>0</v>
      </c>
      <c r="I864" s="12">
        <v>0</v>
      </c>
      <c r="J864" s="35">
        <v>0</v>
      </c>
      <c r="K864" s="35">
        <v>0</v>
      </c>
      <c r="L864" s="12">
        <v>1</v>
      </c>
      <c r="M864" s="10" t="s">
        <v>1612</v>
      </c>
      <c r="N864" s="17" t="str">
        <f t="shared" si="19"/>
        <v>Cumplido</v>
      </c>
      <c r="O864" s="1"/>
      <c r="P864" s="1"/>
      <c r="Q864" s="1"/>
      <c r="R864" s="1"/>
      <c r="S864" s="1"/>
      <c r="T864" s="1"/>
      <c r="U864" s="1"/>
      <c r="V864" s="1"/>
      <c r="W864" s="1"/>
      <c r="X864" s="1"/>
      <c r="Y864" s="1"/>
    </row>
    <row r="865" spans="1:25" ht="31.5" x14ac:dyDescent="0.2">
      <c r="A865" s="1"/>
      <c r="B865" s="16" t="s">
        <v>32</v>
      </c>
      <c r="C865" s="5" t="s">
        <v>1533</v>
      </c>
      <c r="D865" s="5" t="s">
        <v>21</v>
      </c>
      <c r="E865" s="5" t="s">
        <v>240</v>
      </c>
      <c r="F865" s="6" t="s">
        <v>1566</v>
      </c>
      <c r="G865" s="34">
        <v>100</v>
      </c>
      <c r="H865" s="33">
        <v>0</v>
      </c>
      <c r="I865" s="12">
        <v>0</v>
      </c>
      <c r="J865" s="35">
        <v>0</v>
      </c>
      <c r="K865" s="35">
        <v>0</v>
      </c>
      <c r="L865" s="12">
        <v>1</v>
      </c>
      <c r="M865" s="10" t="s">
        <v>1613</v>
      </c>
      <c r="N865" s="17" t="str">
        <f t="shared" si="19"/>
        <v>Cumplido</v>
      </c>
      <c r="O865" s="1"/>
      <c r="P865" s="1"/>
      <c r="Q865" s="1"/>
      <c r="R865" s="1"/>
      <c r="S865" s="1"/>
      <c r="T865" s="1"/>
      <c r="U865" s="1"/>
      <c r="V865" s="1"/>
      <c r="W865" s="1"/>
      <c r="X865" s="1"/>
      <c r="Y865" s="1"/>
    </row>
    <row r="866" spans="1:25" ht="31.5" x14ac:dyDescent="0.2">
      <c r="A866" s="1"/>
      <c r="B866" s="16" t="s">
        <v>32</v>
      </c>
      <c r="C866" s="5" t="s">
        <v>1533</v>
      </c>
      <c r="D866" s="5" t="s">
        <v>21</v>
      </c>
      <c r="E866" s="5" t="s">
        <v>240</v>
      </c>
      <c r="F866" s="6" t="s">
        <v>1567</v>
      </c>
      <c r="G866" s="34">
        <v>70</v>
      </c>
      <c r="H866" s="33">
        <v>0</v>
      </c>
      <c r="I866" s="12">
        <v>0</v>
      </c>
      <c r="J866" s="35">
        <v>0</v>
      </c>
      <c r="K866" s="35">
        <v>0</v>
      </c>
      <c r="L866" s="12">
        <v>1</v>
      </c>
      <c r="M866" s="10" t="s">
        <v>1614</v>
      </c>
      <c r="N866" s="17" t="str">
        <f t="shared" si="19"/>
        <v>Cumplido</v>
      </c>
      <c r="O866" s="1"/>
      <c r="P866" s="1"/>
      <c r="Q866" s="1"/>
      <c r="R866" s="1"/>
      <c r="S866" s="1"/>
      <c r="T866" s="1"/>
      <c r="U866" s="1"/>
      <c r="V866" s="1"/>
      <c r="W866" s="1"/>
      <c r="X866" s="1"/>
      <c r="Y866" s="1"/>
    </row>
    <row r="867" spans="1:25" ht="47.25" x14ac:dyDescent="0.2">
      <c r="A867" s="1"/>
      <c r="B867" s="16" t="s">
        <v>32</v>
      </c>
      <c r="C867" s="5" t="s">
        <v>1533</v>
      </c>
      <c r="D867" s="5" t="s">
        <v>21</v>
      </c>
      <c r="E867" s="5" t="s">
        <v>240</v>
      </c>
      <c r="F867" s="6" t="s">
        <v>1568</v>
      </c>
      <c r="G867" s="34">
        <v>100</v>
      </c>
      <c r="H867" s="33">
        <v>0</v>
      </c>
      <c r="I867" s="12">
        <v>0</v>
      </c>
      <c r="J867" s="35">
        <v>0</v>
      </c>
      <c r="K867" s="35">
        <v>0</v>
      </c>
      <c r="L867" s="12">
        <v>1</v>
      </c>
      <c r="M867" s="10" t="s">
        <v>1615</v>
      </c>
      <c r="N867" s="17" t="str">
        <f t="shared" si="19"/>
        <v>Cumplido</v>
      </c>
      <c r="O867" s="1"/>
      <c r="P867" s="1"/>
      <c r="Q867" s="1"/>
      <c r="R867" s="1"/>
      <c r="S867" s="1"/>
      <c r="T867" s="1"/>
      <c r="U867" s="1"/>
      <c r="V867" s="1"/>
      <c r="W867" s="1"/>
      <c r="X867" s="1"/>
      <c r="Y867" s="1"/>
    </row>
    <row r="868" spans="1:25" ht="31.5" x14ac:dyDescent="0.2">
      <c r="A868" s="1"/>
      <c r="B868" s="16" t="s">
        <v>32</v>
      </c>
      <c r="C868" s="5" t="s">
        <v>1533</v>
      </c>
      <c r="D868" s="5" t="s">
        <v>21</v>
      </c>
      <c r="E868" s="5" t="s">
        <v>240</v>
      </c>
      <c r="F868" s="6" t="s">
        <v>1569</v>
      </c>
      <c r="G868" s="34">
        <v>250</v>
      </c>
      <c r="H868" s="33">
        <v>0</v>
      </c>
      <c r="I868" s="12">
        <v>0</v>
      </c>
      <c r="J868" s="35">
        <v>0</v>
      </c>
      <c r="K868" s="35">
        <v>0</v>
      </c>
      <c r="L868" s="12">
        <v>1</v>
      </c>
      <c r="M868" s="10" t="s">
        <v>1616</v>
      </c>
      <c r="N868" s="17" t="str">
        <f t="shared" si="19"/>
        <v>Cumplido</v>
      </c>
      <c r="O868" s="1"/>
      <c r="P868" s="1"/>
      <c r="Q868" s="1"/>
      <c r="R868" s="1"/>
      <c r="S868" s="1"/>
      <c r="T868" s="1"/>
      <c r="U868" s="1"/>
      <c r="V868" s="1"/>
      <c r="W868" s="1"/>
      <c r="X868" s="1"/>
      <c r="Y868" s="1"/>
    </row>
    <row r="869" spans="1:25" ht="47.25" x14ac:dyDescent="0.2">
      <c r="A869" s="1"/>
      <c r="B869" s="16" t="s">
        <v>32</v>
      </c>
      <c r="C869" s="5" t="s">
        <v>1533</v>
      </c>
      <c r="D869" s="5" t="s">
        <v>21</v>
      </c>
      <c r="E869" s="5" t="s">
        <v>240</v>
      </c>
      <c r="F869" s="6" t="s">
        <v>1570</v>
      </c>
      <c r="G869" s="34">
        <v>200</v>
      </c>
      <c r="H869" s="33">
        <v>0</v>
      </c>
      <c r="I869" s="12">
        <v>0</v>
      </c>
      <c r="J869" s="35">
        <v>0</v>
      </c>
      <c r="K869" s="35">
        <v>0</v>
      </c>
      <c r="L869" s="12">
        <v>1</v>
      </c>
      <c r="M869" s="10" t="s">
        <v>1617</v>
      </c>
      <c r="N869" s="17" t="str">
        <f t="shared" si="19"/>
        <v>Cumplido</v>
      </c>
      <c r="O869" s="1"/>
      <c r="P869" s="1"/>
      <c r="Q869" s="1"/>
      <c r="R869" s="1"/>
      <c r="S869" s="1"/>
      <c r="T869" s="1"/>
      <c r="U869" s="1"/>
      <c r="V869" s="1"/>
      <c r="W869" s="1"/>
      <c r="X869" s="1"/>
      <c r="Y869" s="1"/>
    </row>
    <row r="870" spans="1:25" ht="31.5" x14ac:dyDescent="0.2">
      <c r="A870" s="1"/>
      <c r="B870" s="16" t="s">
        <v>32</v>
      </c>
      <c r="C870" s="5" t="s">
        <v>1533</v>
      </c>
      <c r="D870" s="5" t="s">
        <v>21</v>
      </c>
      <c r="E870" s="5" t="s">
        <v>240</v>
      </c>
      <c r="F870" s="6" t="s">
        <v>1571</v>
      </c>
      <c r="G870" s="34">
        <v>30</v>
      </c>
      <c r="H870" s="33">
        <v>0</v>
      </c>
      <c r="I870" s="12">
        <v>0</v>
      </c>
      <c r="J870" s="35">
        <v>0</v>
      </c>
      <c r="K870" s="35">
        <v>0</v>
      </c>
      <c r="L870" s="12">
        <v>1</v>
      </c>
      <c r="M870" s="10" t="s">
        <v>1618</v>
      </c>
      <c r="N870" s="17" t="str">
        <f t="shared" si="19"/>
        <v>Cumplido</v>
      </c>
      <c r="O870" s="1"/>
      <c r="P870" s="1"/>
      <c r="Q870" s="1"/>
      <c r="R870" s="1"/>
      <c r="S870" s="1"/>
      <c r="T870" s="1"/>
      <c r="U870" s="1"/>
      <c r="V870" s="1"/>
      <c r="W870" s="1"/>
      <c r="X870" s="1"/>
      <c r="Y870" s="1"/>
    </row>
    <row r="871" spans="1:25" ht="63" x14ac:dyDescent="0.2">
      <c r="A871" s="1"/>
      <c r="B871" s="16" t="s">
        <v>32</v>
      </c>
      <c r="C871" s="5" t="s">
        <v>1533</v>
      </c>
      <c r="D871" s="5" t="s">
        <v>22</v>
      </c>
      <c r="E871" s="5" t="s">
        <v>240</v>
      </c>
      <c r="F871" s="6" t="s">
        <v>1572</v>
      </c>
      <c r="G871" s="34">
        <v>120</v>
      </c>
      <c r="H871" s="33">
        <v>0</v>
      </c>
      <c r="I871" s="12">
        <v>0</v>
      </c>
      <c r="J871" s="35">
        <v>0</v>
      </c>
      <c r="K871" s="35">
        <v>0</v>
      </c>
      <c r="L871" s="12">
        <v>1</v>
      </c>
      <c r="M871" s="10" t="s">
        <v>1619</v>
      </c>
      <c r="N871" s="17" t="str">
        <f t="shared" si="19"/>
        <v>Cumplido</v>
      </c>
      <c r="O871" s="1"/>
      <c r="P871" s="1"/>
      <c r="Q871" s="1"/>
      <c r="R871" s="1"/>
      <c r="S871" s="1"/>
      <c r="T871" s="1"/>
      <c r="U871" s="1"/>
      <c r="V871" s="1"/>
      <c r="W871" s="1"/>
      <c r="X871" s="1"/>
      <c r="Y871" s="1"/>
    </row>
    <row r="872" spans="1:25" ht="157.5" x14ac:dyDescent="0.2">
      <c r="A872" s="1"/>
      <c r="B872" s="16" t="s">
        <v>32</v>
      </c>
      <c r="C872" s="5" t="s">
        <v>1533</v>
      </c>
      <c r="D872" s="5" t="s">
        <v>22</v>
      </c>
      <c r="E872" s="5" t="s">
        <v>240</v>
      </c>
      <c r="F872" s="6" t="s">
        <v>1573</v>
      </c>
      <c r="G872" s="34">
        <v>500</v>
      </c>
      <c r="H872" s="33">
        <v>46</v>
      </c>
      <c r="I872" s="12">
        <v>9.1999999999999998E-2</v>
      </c>
      <c r="J872" s="35">
        <v>0</v>
      </c>
      <c r="K872" s="35">
        <v>46</v>
      </c>
      <c r="L872" s="12">
        <v>1</v>
      </c>
      <c r="M872" s="10" t="s">
        <v>1620</v>
      </c>
      <c r="N872" s="17" t="str">
        <f t="shared" si="19"/>
        <v>Cumplido</v>
      </c>
      <c r="O872" s="1"/>
      <c r="P872" s="1"/>
      <c r="Q872" s="1"/>
      <c r="R872" s="1"/>
      <c r="S872" s="1"/>
      <c r="T872" s="1"/>
      <c r="U872" s="1"/>
      <c r="V872" s="1"/>
      <c r="W872" s="1"/>
      <c r="X872" s="1"/>
      <c r="Y872" s="1"/>
    </row>
    <row r="873" spans="1:25" ht="236.25" x14ac:dyDescent="0.2">
      <c r="A873" s="1"/>
      <c r="B873" s="16" t="s">
        <v>32</v>
      </c>
      <c r="C873" s="5" t="s">
        <v>1533</v>
      </c>
      <c r="D873" s="5" t="s">
        <v>22</v>
      </c>
      <c r="E873" s="5" t="s">
        <v>240</v>
      </c>
      <c r="F873" s="6" t="s">
        <v>1574</v>
      </c>
      <c r="G873" s="34">
        <v>600</v>
      </c>
      <c r="H873" s="33">
        <v>67</v>
      </c>
      <c r="I873" s="12">
        <v>0.11166666666666669</v>
      </c>
      <c r="J873" s="35">
        <v>0</v>
      </c>
      <c r="K873" s="35">
        <v>67</v>
      </c>
      <c r="L873" s="12">
        <v>1</v>
      </c>
      <c r="M873" s="10" t="s">
        <v>1621</v>
      </c>
      <c r="N873" s="17" t="str">
        <f t="shared" si="19"/>
        <v>Cumplido</v>
      </c>
      <c r="O873" s="1"/>
      <c r="P873" s="1"/>
      <c r="Q873" s="1"/>
      <c r="R873" s="1"/>
      <c r="S873" s="1"/>
      <c r="T873" s="1"/>
      <c r="U873" s="1"/>
      <c r="V873" s="1"/>
      <c r="W873" s="1"/>
      <c r="X873" s="1"/>
      <c r="Y873" s="1"/>
    </row>
    <row r="874" spans="1:25" ht="204.75" x14ac:dyDescent="0.2">
      <c r="A874" s="1"/>
      <c r="B874" s="16" t="s">
        <v>32</v>
      </c>
      <c r="C874" s="5" t="s">
        <v>1533</v>
      </c>
      <c r="D874" s="5" t="s">
        <v>22</v>
      </c>
      <c r="E874" s="5" t="s">
        <v>240</v>
      </c>
      <c r="F874" s="6" t="s">
        <v>1575</v>
      </c>
      <c r="G874" s="34">
        <v>300</v>
      </c>
      <c r="H874" s="33">
        <v>21</v>
      </c>
      <c r="I874" s="12">
        <v>7.0000000000000007E-2</v>
      </c>
      <c r="J874" s="35">
        <v>0</v>
      </c>
      <c r="K874" s="35">
        <v>21</v>
      </c>
      <c r="L874" s="12">
        <v>1</v>
      </c>
      <c r="M874" s="10" t="s">
        <v>1622</v>
      </c>
      <c r="N874" s="17" t="str">
        <f t="shared" si="19"/>
        <v>Cumplido</v>
      </c>
      <c r="O874" s="1"/>
      <c r="P874" s="1"/>
      <c r="Q874" s="1"/>
      <c r="R874" s="1"/>
      <c r="S874" s="1"/>
      <c r="T874" s="1"/>
      <c r="U874" s="1"/>
      <c r="V874" s="1"/>
      <c r="W874" s="1"/>
      <c r="X874" s="1"/>
      <c r="Y874" s="1"/>
    </row>
    <row r="875" spans="1:25" ht="283.5" x14ac:dyDescent="0.2">
      <c r="A875" s="1"/>
      <c r="B875" s="16" t="s">
        <v>32</v>
      </c>
      <c r="C875" s="5" t="s">
        <v>1533</v>
      </c>
      <c r="D875" s="5" t="s">
        <v>22</v>
      </c>
      <c r="E875" s="5" t="s">
        <v>240</v>
      </c>
      <c r="F875" s="6" t="s">
        <v>1576</v>
      </c>
      <c r="G875" s="34">
        <v>340</v>
      </c>
      <c r="H875" s="33">
        <v>148</v>
      </c>
      <c r="I875" s="12">
        <v>0.43529411764705878</v>
      </c>
      <c r="J875" s="35">
        <v>0</v>
      </c>
      <c r="K875" s="35">
        <v>148</v>
      </c>
      <c r="L875" s="12">
        <v>1</v>
      </c>
      <c r="M875" s="10" t="s">
        <v>1623</v>
      </c>
      <c r="N875" s="17" t="str">
        <f t="shared" si="19"/>
        <v>Cumplido</v>
      </c>
      <c r="O875" s="1"/>
      <c r="P875" s="1"/>
      <c r="Q875" s="1"/>
      <c r="R875" s="1"/>
      <c r="S875" s="1"/>
      <c r="T875" s="1"/>
      <c r="U875" s="1"/>
      <c r="V875" s="1"/>
      <c r="W875" s="1"/>
      <c r="X875" s="1"/>
      <c r="Y875" s="1"/>
    </row>
    <row r="876" spans="1:25" ht="204.75" x14ac:dyDescent="0.2">
      <c r="A876" s="1"/>
      <c r="B876" s="16" t="s">
        <v>32</v>
      </c>
      <c r="C876" s="5" t="s">
        <v>1533</v>
      </c>
      <c r="D876" s="5" t="s">
        <v>22</v>
      </c>
      <c r="E876" s="5" t="s">
        <v>240</v>
      </c>
      <c r="F876" s="6" t="s">
        <v>1577</v>
      </c>
      <c r="G876" s="34">
        <v>190</v>
      </c>
      <c r="H876" s="33">
        <v>13</v>
      </c>
      <c r="I876" s="12">
        <v>6.8421052631578952E-2</v>
      </c>
      <c r="J876" s="35">
        <v>0</v>
      </c>
      <c r="K876" s="35">
        <v>13</v>
      </c>
      <c r="L876" s="12">
        <v>1</v>
      </c>
      <c r="M876" s="10" t="s">
        <v>1624</v>
      </c>
      <c r="N876" s="17" t="str">
        <f t="shared" si="19"/>
        <v>Cumplido</v>
      </c>
      <c r="O876" s="1"/>
      <c r="P876" s="1"/>
      <c r="Q876" s="1"/>
      <c r="R876" s="1"/>
      <c r="S876" s="1"/>
      <c r="T876" s="1"/>
      <c r="U876" s="1"/>
      <c r="V876" s="1"/>
      <c r="W876" s="1"/>
      <c r="X876" s="1"/>
      <c r="Y876" s="1"/>
    </row>
    <row r="877" spans="1:25" ht="47.25" x14ac:dyDescent="0.2">
      <c r="A877" s="1"/>
      <c r="B877" s="16" t="s">
        <v>32</v>
      </c>
      <c r="C877" s="5" t="s">
        <v>1533</v>
      </c>
      <c r="D877" s="5" t="s">
        <v>22</v>
      </c>
      <c r="E877" s="5" t="s">
        <v>240</v>
      </c>
      <c r="F877" s="6" t="s">
        <v>1578</v>
      </c>
      <c r="G877" s="34">
        <v>150</v>
      </c>
      <c r="H877" s="33">
        <v>0</v>
      </c>
      <c r="I877" s="12">
        <v>0</v>
      </c>
      <c r="J877" s="35">
        <v>0</v>
      </c>
      <c r="K877" s="35">
        <v>0</v>
      </c>
      <c r="L877" s="12">
        <v>1</v>
      </c>
      <c r="M877" s="10" t="s">
        <v>1625</v>
      </c>
      <c r="N877" s="17" t="str">
        <f t="shared" si="19"/>
        <v>Cumplido</v>
      </c>
      <c r="O877" s="1"/>
      <c r="P877" s="1"/>
      <c r="Q877" s="1"/>
      <c r="R877" s="1"/>
      <c r="S877" s="1"/>
      <c r="T877" s="1"/>
      <c r="U877" s="1"/>
      <c r="V877" s="1"/>
      <c r="W877" s="1"/>
      <c r="X877" s="1"/>
      <c r="Y877" s="1"/>
    </row>
    <row r="878" spans="1:25" ht="47.25" x14ac:dyDescent="0.2">
      <c r="A878" s="1"/>
      <c r="B878" s="16" t="s">
        <v>32</v>
      </c>
      <c r="C878" s="5" t="s">
        <v>1533</v>
      </c>
      <c r="D878" s="5" t="s">
        <v>22</v>
      </c>
      <c r="E878" s="5" t="s">
        <v>240</v>
      </c>
      <c r="F878" s="6" t="s">
        <v>1579</v>
      </c>
      <c r="G878" s="34">
        <v>520</v>
      </c>
      <c r="H878" s="33">
        <v>0</v>
      </c>
      <c r="I878" s="12">
        <v>0</v>
      </c>
      <c r="J878" s="35">
        <v>0</v>
      </c>
      <c r="K878" s="35">
        <v>0</v>
      </c>
      <c r="L878" s="12">
        <v>1</v>
      </c>
      <c r="M878" s="10" t="s">
        <v>1626</v>
      </c>
      <c r="N878" s="17" t="str">
        <f t="shared" si="19"/>
        <v>Cumplido</v>
      </c>
      <c r="O878" s="1"/>
      <c r="P878" s="1"/>
      <c r="Q878" s="1"/>
      <c r="R878" s="1"/>
      <c r="S878" s="1"/>
      <c r="T878" s="1"/>
      <c r="U878" s="1"/>
      <c r="V878" s="1"/>
      <c r="W878" s="1"/>
      <c r="X878" s="1"/>
      <c r="Y878" s="1"/>
    </row>
    <row r="879" spans="1:25" ht="31.5" x14ac:dyDescent="0.2">
      <c r="A879" s="1"/>
      <c r="B879" s="16" t="s">
        <v>32</v>
      </c>
      <c r="C879" s="5" t="s">
        <v>1533</v>
      </c>
      <c r="D879" s="5" t="s">
        <v>23</v>
      </c>
      <c r="E879" s="5" t="s">
        <v>240</v>
      </c>
      <c r="F879" s="6" t="s">
        <v>1580</v>
      </c>
      <c r="G879" s="34">
        <v>100</v>
      </c>
      <c r="H879" s="33">
        <v>0</v>
      </c>
      <c r="I879" s="12">
        <v>0</v>
      </c>
      <c r="J879" s="35">
        <v>0</v>
      </c>
      <c r="K879" s="35">
        <v>0</v>
      </c>
      <c r="L879" s="12">
        <v>1</v>
      </c>
      <c r="M879" s="10" t="s">
        <v>1627</v>
      </c>
      <c r="N879" s="17" t="str">
        <f t="shared" si="19"/>
        <v>Cumplido</v>
      </c>
      <c r="O879" s="1"/>
      <c r="P879" s="1"/>
      <c r="Q879" s="1"/>
      <c r="R879" s="1"/>
      <c r="S879" s="1"/>
      <c r="T879" s="1"/>
      <c r="U879" s="1"/>
      <c r="V879" s="1"/>
      <c r="W879" s="1"/>
      <c r="X879" s="1"/>
      <c r="Y879" s="1"/>
    </row>
    <row r="880" spans="1:25" ht="47.25" x14ac:dyDescent="0.2">
      <c r="A880" s="1"/>
      <c r="B880" s="16" t="s">
        <v>32</v>
      </c>
      <c r="C880" s="5" t="s">
        <v>1533</v>
      </c>
      <c r="D880" s="5" t="s">
        <v>23</v>
      </c>
      <c r="E880" s="5" t="s">
        <v>240</v>
      </c>
      <c r="F880" s="6" t="s">
        <v>1581</v>
      </c>
      <c r="G880" s="34">
        <v>400</v>
      </c>
      <c r="H880" s="33">
        <v>0</v>
      </c>
      <c r="I880" s="12">
        <v>0</v>
      </c>
      <c r="J880" s="35">
        <v>0</v>
      </c>
      <c r="K880" s="35">
        <v>0</v>
      </c>
      <c r="L880" s="12">
        <v>1</v>
      </c>
      <c r="M880" s="10" t="s">
        <v>1628</v>
      </c>
      <c r="N880" s="17" t="str">
        <f t="shared" si="19"/>
        <v>Cumplido</v>
      </c>
      <c r="O880" s="1"/>
      <c r="P880" s="1"/>
      <c r="Q880" s="1"/>
      <c r="R880" s="1"/>
      <c r="S880" s="1"/>
      <c r="T880" s="1"/>
      <c r="U880" s="1"/>
      <c r="V880" s="1"/>
      <c r="W880" s="1"/>
      <c r="X880" s="1"/>
      <c r="Y880" s="1"/>
    </row>
    <row r="881" spans="1:25" ht="31.5" x14ac:dyDescent="0.2">
      <c r="A881" s="1"/>
      <c r="B881" s="16" t="s">
        <v>32</v>
      </c>
      <c r="C881" s="5" t="s">
        <v>1533</v>
      </c>
      <c r="D881" s="5" t="s">
        <v>23</v>
      </c>
      <c r="E881" s="5" t="s">
        <v>240</v>
      </c>
      <c r="F881" s="6" t="s">
        <v>1582</v>
      </c>
      <c r="G881" s="34">
        <v>400</v>
      </c>
      <c r="H881" s="33">
        <v>0</v>
      </c>
      <c r="I881" s="12">
        <v>0</v>
      </c>
      <c r="J881" s="35">
        <v>0</v>
      </c>
      <c r="K881" s="35">
        <v>0</v>
      </c>
      <c r="L881" s="12">
        <v>1</v>
      </c>
      <c r="M881" s="10" t="s">
        <v>1629</v>
      </c>
      <c r="N881" s="17" t="str">
        <f t="shared" si="19"/>
        <v>Cumplido</v>
      </c>
      <c r="O881" s="1"/>
      <c r="P881" s="1"/>
      <c r="Q881" s="1"/>
      <c r="R881" s="1"/>
      <c r="S881" s="1"/>
      <c r="T881" s="1"/>
      <c r="U881" s="1"/>
      <c r="V881" s="1"/>
      <c r="W881" s="1"/>
      <c r="X881" s="1"/>
      <c r="Y881" s="1"/>
    </row>
    <row r="882" spans="1:25" ht="47.25" x14ac:dyDescent="0.2">
      <c r="A882" s="1"/>
      <c r="B882" s="16" t="s">
        <v>32</v>
      </c>
      <c r="C882" s="5" t="s">
        <v>1533</v>
      </c>
      <c r="D882" s="5" t="s">
        <v>23</v>
      </c>
      <c r="E882" s="5" t="s">
        <v>240</v>
      </c>
      <c r="F882" s="6" t="s">
        <v>1583</v>
      </c>
      <c r="G882" s="34">
        <v>300</v>
      </c>
      <c r="H882" s="33">
        <v>0</v>
      </c>
      <c r="I882" s="12">
        <v>0</v>
      </c>
      <c r="J882" s="35">
        <v>0</v>
      </c>
      <c r="K882" s="35">
        <v>0</v>
      </c>
      <c r="L882" s="12">
        <v>1</v>
      </c>
      <c r="M882" s="10" t="s">
        <v>1628</v>
      </c>
      <c r="N882" s="17" t="str">
        <f t="shared" si="19"/>
        <v>Cumplido</v>
      </c>
      <c r="O882" s="1"/>
      <c r="P882" s="1"/>
      <c r="Q882" s="1"/>
      <c r="R882" s="1"/>
      <c r="S882" s="1"/>
      <c r="T882" s="1"/>
      <c r="U882" s="1"/>
      <c r="V882" s="1"/>
      <c r="W882" s="1"/>
      <c r="X882" s="1"/>
      <c r="Y882" s="1"/>
    </row>
    <row r="883" spans="1:25" ht="47.25" x14ac:dyDescent="0.2">
      <c r="A883" s="1"/>
      <c r="B883" s="16" t="s">
        <v>32</v>
      </c>
      <c r="C883" s="5" t="s">
        <v>1533</v>
      </c>
      <c r="D883" s="5" t="s">
        <v>23</v>
      </c>
      <c r="E883" s="5" t="s">
        <v>240</v>
      </c>
      <c r="F883" s="6" t="s">
        <v>1584</v>
      </c>
      <c r="G883" s="34">
        <v>200</v>
      </c>
      <c r="H883" s="33">
        <v>0</v>
      </c>
      <c r="I883" s="12">
        <v>0</v>
      </c>
      <c r="J883" s="35">
        <v>0</v>
      </c>
      <c r="K883" s="35">
        <v>0</v>
      </c>
      <c r="L883" s="12">
        <v>1</v>
      </c>
      <c r="M883" s="10" t="s">
        <v>1630</v>
      </c>
      <c r="N883" s="17" t="str">
        <f t="shared" si="19"/>
        <v>Cumplido</v>
      </c>
      <c r="O883" s="1"/>
      <c r="P883" s="1"/>
      <c r="Q883" s="1"/>
      <c r="R883" s="1"/>
      <c r="S883" s="1"/>
      <c r="T883" s="1"/>
      <c r="U883" s="1"/>
      <c r="V883" s="1"/>
      <c r="W883" s="1"/>
      <c r="X883" s="1"/>
      <c r="Y883" s="1"/>
    </row>
    <row r="884" spans="1:25" ht="47.25" x14ac:dyDescent="0.2">
      <c r="A884" s="1"/>
      <c r="B884" s="16" t="s">
        <v>32</v>
      </c>
      <c r="C884" s="5" t="s">
        <v>1533</v>
      </c>
      <c r="D884" s="5" t="s">
        <v>23</v>
      </c>
      <c r="E884" s="5" t="s">
        <v>240</v>
      </c>
      <c r="F884" s="6" t="s">
        <v>1585</v>
      </c>
      <c r="G884" s="34">
        <v>300</v>
      </c>
      <c r="H884" s="33">
        <v>0</v>
      </c>
      <c r="I884" s="12">
        <v>0</v>
      </c>
      <c r="J884" s="35">
        <v>0</v>
      </c>
      <c r="K884" s="35">
        <v>0</v>
      </c>
      <c r="L884" s="12">
        <v>1</v>
      </c>
      <c r="M884" s="10" t="s">
        <v>1631</v>
      </c>
      <c r="N884" s="17" t="str">
        <f t="shared" si="19"/>
        <v>Cumplido</v>
      </c>
      <c r="O884" s="1"/>
      <c r="P884" s="1"/>
      <c r="Q884" s="1"/>
      <c r="R884" s="1"/>
      <c r="S884" s="1"/>
      <c r="T884" s="1"/>
      <c r="U884" s="1"/>
      <c r="V884" s="1"/>
      <c r="W884" s="1"/>
      <c r="X884" s="1"/>
      <c r="Y884" s="1"/>
    </row>
    <row r="885" spans="1:25" ht="63" x14ac:dyDescent="0.2">
      <c r="A885" s="1"/>
      <c r="B885" s="16" t="s">
        <v>32</v>
      </c>
      <c r="C885" s="5" t="s">
        <v>1533</v>
      </c>
      <c r="D885" s="5" t="s">
        <v>23</v>
      </c>
      <c r="E885" s="5" t="s">
        <v>240</v>
      </c>
      <c r="F885" s="6" t="s">
        <v>1742</v>
      </c>
      <c r="G885" s="34">
        <v>300</v>
      </c>
      <c r="H885" s="33">
        <v>0</v>
      </c>
      <c r="I885" s="12">
        <v>0</v>
      </c>
      <c r="J885" s="35">
        <v>0</v>
      </c>
      <c r="K885" s="35">
        <v>0</v>
      </c>
      <c r="L885" s="12">
        <v>1</v>
      </c>
      <c r="M885" s="10" t="s">
        <v>1743</v>
      </c>
      <c r="N885" s="17" t="str">
        <f t="shared" si="19"/>
        <v>Cumplido</v>
      </c>
      <c r="O885" s="1"/>
      <c r="P885" s="1"/>
      <c r="Q885" s="1"/>
      <c r="R885" s="1"/>
      <c r="S885" s="1"/>
      <c r="T885" s="1"/>
      <c r="U885" s="1"/>
      <c r="V885" s="1"/>
      <c r="W885" s="1"/>
      <c r="X885" s="1"/>
      <c r="Y885" s="1"/>
    </row>
    <row r="886" spans="1:25" ht="63" x14ac:dyDescent="0.2">
      <c r="A886" s="1"/>
      <c r="B886" s="16" t="s">
        <v>32</v>
      </c>
      <c r="C886" s="5" t="s">
        <v>1533</v>
      </c>
      <c r="D886" s="5" t="s">
        <v>23</v>
      </c>
      <c r="E886" s="5" t="s">
        <v>240</v>
      </c>
      <c r="F886" s="6" t="s">
        <v>1586</v>
      </c>
      <c r="G886" s="34">
        <v>280</v>
      </c>
      <c r="H886" s="33">
        <v>0</v>
      </c>
      <c r="I886" s="12">
        <v>0</v>
      </c>
      <c r="J886" s="35">
        <v>0</v>
      </c>
      <c r="K886" s="35">
        <v>0</v>
      </c>
      <c r="L886" s="12">
        <v>1</v>
      </c>
      <c r="M886" s="10" t="s">
        <v>1632</v>
      </c>
      <c r="N886" s="17" t="str">
        <f t="shared" si="19"/>
        <v>Cumplido</v>
      </c>
      <c r="O886" s="1"/>
      <c r="P886" s="1"/>
      <c r="Q886" s="1"/>
      <c r="R886" s="1"/>
      <c r="S886" s="1"/>
      <c r="T886" s="1"/>
      <c r="U886" s="1"/>
      <c r="V886" s="1"/>
      <c r="W886" s="1"/>
      <c r="X886" s="1"/>
      <c r="Y886" s="1"/>
    </row>
    <row r="887" spans="1:25" ht="31.5" x14ac:dyDescent="0.2">
      <c r="A887" s="1"/>
      <c r="B887" s="16" t="s">
        <v>32</v>
      </c>
      <c r="C887" s="5" t="s">
        <v>1533</v>
      </c>
      <c r="D887" s="5" t="s">
        <v>23</v>
      </c>
      <c r="E887" s="5" t="s">
        <v>240</v>
      </c>
      <c r="F887" s="6" t="s">
        <v>1587</v>
      </c>
      <c r="G887" s="34">
        <v>100</v>
      </c>
      <c r="H887" s="33">
        <v>0</v>
      </c>
      <c r="I887" s="12">
        <v>0</v>
      </c>
      <c r="J887" s="35">
        <v>0</v>
      </c>
      <c r="K887" s="35">
        <v>0</v>
      </c>
      <c r="L887" s="12">
        <v>1</v>
      </c>
      <c r="M887" s="10" t="s">
        <v>1633</v>
      </c>
      <c r="N887" s="17" t="str">
        <f t="shared" si="19"/>
        <v>Cumplido</v>
      </c>
      <c r="O887" s="1"/>
      <c r="P887" s="1"/>
      <c r="Q887" s="1"/>
      <c r="R887" s="1"/>
      <c r="S887" s="1"/>
      <c r="T887" s="1"/>
      <c r="U887" s="1"/>
      <c r="V887" s="1"/>
      <c r="W887" s="1"/>
      <c r="X887" s="1"/>
      <c r="Y887" s="1"/>
    </row>
    <row r="888" spans="1:25" ht="78.75" x14ac:dyDescent="0.2">
      <c r="A888" s="1"/>
      <c r="B888" s="16" t="s">
        <v>32</v>
      </c>
      <c r="C888" s="5" t="s">
        <v>1533</v>
      </c>
      <c r="D888" s="5" t="s">
        <v>18</v>
      </c>
      <c r="E888" s="5" t="s">
        <v>239</v>
      </c>
      <c r="F888" s="6" t="s">
        <v>1634</v>
      </c>
      <c r="G888" s="34">
        <v>1</v>
      </c>
      <c r="H888" s="33">
        <v>0.3</v>
      </c>
      <c r="I888" s="12">
        <v>0.3</v>
      </c>
      <c r="J888" s="35">
        <v>0</v>
      </c>
      <c r="K888" s="35">
        <v>0.3</v>
      </c>
      <c r="L888" s="12">
        <v>1</v>
      </c>
      <c r="M888" s="10" t="s">
        <v>1694</v>
      </c>
      <c r="N888" s="17" t="str">
        <f t="shared" si="19"/>
        <v>Cumplido</v>
      </c>
      <c r="O888" s="1"/>
      <c r="P888" s="1"/>
      <c r="Q888" s="1">
        <v>100</v>
      </c>
      <c r="R888" s="1"/>
      <c r="S888" s="1"/>
      <c r="T888" s="1"/>
      <c r="U888" s="1"/>
      <c r="V888" s="1"/>
      <c r="W888" s="1"/>
      <c r="X888" s="1"/>
      <c r="Y888" s="1"/>
    </row>
    <row r="889" spans="1:25" ht="157.5" x14ac:dyDescent="0.2">
      <c r="A889" s="1"/>
      <c r="B889" s="16" t="s">
        <v>32</v>
      </c>
      <c r="C889" s="5" t="s">
        <v>1533</v>
      </c>
      <c r="D889" s="5" t="s">
        <v>18</v>
      </c>
      <c r="E889" s="5" t="s">
        <v>239</v>
      </c>
      <c r="F889" s="6" t="s">
        <v>1635</v>
      </c>
      <c r="G889" s="34">
        <v>1</v>
      </c>
      <c r="H889" s="33">
        <v>0</v>
      </c>
      <c r="I889" s="12">
        <v>0</v>
      </c>
      <c r="J889" s="35">
        <v>0</v>
      </c>
      <c r="K889" s="35">
        <v>0</v>
      </c>
      <c r="L889" s="12">
        <v>1</v>
      </c>
      <c r="M889" s="10" t="s">
        <v>1695</v>
      </c>
      <c r="N889" s="17" t="str">
        <f t="shared" si="19"/>
        <v>Cumplido</v>
      </c>
      <c r="O889" s="1"/>
      <c r="P889" s="1"/>
      <c r="Q889" s="1"/>
      <c r="R889" s="1"/>
      <c r="S889" s="1"/>
      <c r="T889" s="1"/>
      <c r="U889" s="1"/>
      <c r="V889" s="1"/>
      <c r="W889" s="1"/>
      <c r="X889" s="1"/>
      <c r="Y889" s="1"/>
    </row>
    <row r="890" spans="1:25" ht="47.25" x14ac:dyDescent="0.2">
      <c r="A890" s="1"/>
      <c r="B890" s="16" t="s">
        <v>32</v>
      </c>
      <c r="C890" s="5" t="s">
        <v>1533</v>
      </c>
      <c r="D890" s="5" t="s">
        <v>18</v>
      </c>
      <c r="E890" s="5" t="s">
        <v>239</v>
      </c>
      <c r="F890" s="6" t="s">
        <v>1636</v>
      </c>
      <c r="G890" s="34">
        <v>1</v>
      </c>
      <c r="H890" s="33">
        <v>0.3</v>
      </c>
      <c r="I890" s="12">
        <v>0.3</v>
      </c>
      <c r="J890" s="35">
        <v>0</v>
      </c>
      <c r="K890" s="35">
        <v>0.3</v>
      </c>
      <c r="L890" s="12">
        <v>1</v>
      </c>
      <c r="M890" s="10" t="s">
        <v>1696</v>
      </c>
      <c r="N890" s="17" t="str">
        <f t="shared" si="19"/>
        <v>Cumplido</v>
      </c>
      <c r="O890" s="1"/>
      <c r="P890" s="1"/>
      <c r="Q890" s="1"/>
      <c r="R890" s="1"/>
      <c r="S890" s="1"/>
      <c r="T890" s="1"/>
      <c r="U890" s="1"/>
      <c r="V890" s="1"/>
      <c r="W890" s="1"/>
      <c r="X890" s="1"/>
      <c r="Y890" s="1"/>
    </row>
    <row r="891" spans="1:25" ht="110.25" x14ac:dyDescent="0.2">
      <c r="A891" s="1"/>
      <c r="B891" s="16" t="s">
        <v>32</v>
      </c>
      <c r="C891" s="5" t="s">
        <v>1533</v>
      </c>
      <c r="D891" s="5" t="s">
        <v>18</v>
      </c>
      <c r="E891" s="5" t="s">
        <v>239</v>
      </c>
      <c r="F891" s="6" t="s">
        <v>1637</v>
      </c>
      <c r="G891" s="34">
        <v>1</v>
      </c>
      <c r="H891" s="33">
        <v>0</v>
      </c>
      <c r="I891" s="12">
        <v>0</v>
      </c>
      <c r="J891" s="35">
        <v>0</v>
      </c>
      <c r="K891" s="35">
        <v>0</v>
      </c>
      <c r="L891" s="12">
        <v>1</v>
      </c>
      <c r="M891" s="10" t="s">
        <v>1592</v>
      </c>
      <c r="N891" s="17" t="str">
        <f t="shared" si="19"/>
        <v>Cumplido</v>
      </c>
      <c r="O891" s="1"/>
      <c r="P891" s="1"/>
      <c r="Q891" s="1"/>
      <c r="R891" s="1"/>
      <c r="S891" s="1"/>
      <c r="T891" s="1"/>
      <c r="U891" s="1"/>
      <c r="V891" s="1"/>
      <c r="W891" s="1"/>
      <c r="X891" s="1"/>
      <c r="Y891" s="1"/>
    </row>
    <row r="892" spans="1:25" ht="157.5" x14ac:dyDescent="0.2">
      <c r="A892" s="1"/>
      <c r="B892" s="16" t="s">
        <v>32</v>
      </c>
      <c r="C892" s="5" t="s">
        <v>1533</v>
      </c>
      <c r="D892" s="5" t="s">
        <v>18</v>
      </c>
      <c r="E892" s="5" t="s">
        <v>239</v>
      </c>
      <c r="F892" s="6" t="s">
        <v>1638</v>
      </c>
      <c r="G892" s="34">
        <v>1</v>
      </c>
      <c r="H892" s="33">
        <v>0</v>
      </c>
      <c r="I892" s="12">
        <v>0</v>
      </c>
      <c r="J892" s="35">
        <v>0</v>
      </c>
      <c r="K892" s="35">
        <v>0</v>
      </c>
      <c r="L892" s="12">
        <v>1</v>
      </c>
      <c r="M892" s="10" t="s">
        <v>1697</v>
      </c>
      <c r="N892" s="17" t="str">
        <f t="shared" si="19"/>
        <v>Cumplido</v>
      </c>
      <c r="O892" s="1"/>
      <c r="P892" s="1"/>
      <c r="Q892" s="1"/>
      <c r="R892" s="1"/>
      <c r="S892" s="1"/>
      <c r="T892" s="1"/>
      <c r="U892" s="1"/>
      <c r="V892" s="1"/>
      <c r="W892" s="1"/>
      <c r="X892" s="1"/>
      <c r="Y892" s="1"/>
    </row>
    <row r="893" spans="1:25" ht="189" x14ac:dyDescent="0.2">
      <c r="A893" s="1"/>
      <c r="B893" s="16" t="s">
        <v>32</v>
      </c>
      <c r="C893" s="5" t="s">
        <v>1533</v>
      </c>
      <c r="D893" s="5" t="s">
        <v>18</v>
      </c>
      <c r="E893" s="5" t="s">
        <v>239</v>
      </c>
      <c r="F893" s="6" t="s">
        <v>1639</v>
      </c>
      <c r="G893" s="34">
        <v>1</v>
      </c>
      <c r="H893" s="33">
        <v>0</v>
      </c>
      <c r="I893" s="12">
        <v>0</v>
      </c>
      <c r="J893" s="35">
        <v>0</v>
      </c>
      <c r="K893" s="35">
        <v>0</v>
      </c>
      <c r="L893" s="12">
        <v>1</v>
      </c>
      <c r="M893" s="10" t="s">
        <v>1698</v>
      </c>
      <c r="N893" s="17" t="str">
        <f t="shared" si="19"/>
        <v>Cumplido</v>
      </c>
      <c r="O893" s="1"/>
      <c r="P893" s="1"/>
      <c r="Q893" s="1"/>
      <c r="R893" s="1"/>
      <c r="S893" s="1"/>
      <c r="T893" s="1"/>
      <c r="U893" s="1"/>
      <c r="V893" s="1"/>
      <c r="W893" s="1"/>
      <c r="X893" s="1"/>
      <c r="Y893" s="1"/>
    </row>
    <row r="894" spans="1:25" ht="47.25" x14ac:dyDescent="0.2">
      <c r="A894" s="1"/>
      <c r="B894" s="16" t="s">
        <v>32</v>
      </c>
      <c r="C894" s="5" t="s">
        <v>1533</v>
      </c>
      <c r="D894" s="5" t="s">
        <v>18</v>
      </c>
      <c r="E894" s="5" t="s">
        <v>239</v>
      </c>
      <c r="F894" s="6" t="s">
        <v>1640</v>
      </c>
      <c r="G894" s="34">
        <v>1</v>
      </c>
      <c r="H894" s="33">
        <v>0</v>
      </c>
      <c r="I894" s="12">
        <v>0</v>
      </c>
      <c r="J894" s="35">
        <v>0</v>
      </c>
      <c r="K894" s="35">
        <v>0</v>
      </c>
      <c r="L894" s="12">
        <v>1</v>
      </c>
      <c r="M894" s="10" t="s">
        <v>1699</v>
      </c>
      <c r="N894" s="17" t="str">
        <f t="shared" si="19"/>
        <v>Cumplido</v>
      </c>
      <c r="O894" s="1"/>
      <c r="P894" s="1"/>
      <c r="Q894" s="1"/>
      <c r="R894" s="1"/>
      <c r="S894" s="1"/>
      <c r="T894" s="1"/>
      <c r="U894" s="1"/>
      <c r="V894" s="1"/>
      <c r="W894" s="1"/>
      <c r="X894" s="1"/>
      <c r="Y894" s="1"/>
    </row>
    <row r="895" spans="1:25" ht="126" x14ac:dyDescent="0.2">
      <c r="A895" s="1"/>
      <c r="B895" s="16" t="s">
        <v>32</v>
      </c>
      <c r="C895" s="5" t="s">
        <v>1533</v>
      </c>
      <c r="D895" s="5" t="s">
        <v>18</v>
      </c>
      <c r="E895" s="5" t="s">
        <v>239</v>
      </c>
      <c r="F895" s="6" t="s">
        <v>1641</v>
      </c>
      <c r="G895" s="34">
        <v>1</v>
      </c>
      <c r="H895" s="33">
        <v>0</v>
      </c>
      <c r="I895" s="12">
        <v>0</v>
      </c>
      <c r="J895" s="35">
        <v>0</v>
      </c>
      <c r="K895" s="35">
        <v>0</v>
      </c>
      <c r="L895" s="12">
        <v>1</v>
      </c>
      <c r="M895" s="10" t="s">
        <v>1700</v>
      </c>
      <c r="N895" s="17" t="str">
        <f t="shared" si="19"/>
        <v>Cumplido</v>
      </c>
      <c r="O895" s="1"/>
      <c r="P895" s="1"/>
      <c r="Q895" s="1"/>
      <c r="R895" s="1"/>
      <c r="S895" s="1"/>
      <c r="T895" s="1"/>
      <c r="U895" s="1"/>
      <c r="V895" s="1"/>
      <c r="W895" s="1"/>
      <c r="X895" s="1"/>
      <c r="Y895" s="1"/>
    </row>
    <row r="896" spans="1:25" ht="141.75" x14ac:dyDescent="0.2">
      <c r="A896" s="1"/>
      <c r="B896" s="16" t="s">
        <v>32</v>
      </c>
      <c r="C896" s="5" t="s">
        <v>1533</v>
      </c>
      <c r="D896" s="5" t="s">
        <v>18</v>
      </c>
      <c r="E896" s="5" t="s">
        <v>239</v>
      </c>
      <c r="F896" s="6" t="s">
        <v>1642</v>
      </c>
      <c r="G896" s="34">
        <v>1</v>
      </c>
      <c r="H896" s="33">
        <v>0</v>
      </c>
      <c r="I896" s="12">
        <v>0</v>
      </c>
      <c r="J896" s="35">
        <v>0</v>
      </c>
      <c r="K896" s="35">
        <v>0</v>
      </c>
      <c r="L896" s="12">
        <v>1</v>
      </c>
      <c r="M896" s="10" t="s">
        <v>1701</v>
      </c>
      <c r="N896" s="17" t="str">
        <f t="shared" si="19"/>
        <v>Cumplido</v>
      </c>
      <c r="O896" s="1"/>
      <c r="P896" s="1"/>
      <c r="Q896" s="1"/>
      <c r="R896" s="1"/>
      <c r="S896" s="1"/>
      <c r="T896" s="1"/>
      <c r="U896" s="1"/>
      <c r="V896" s="1"/>
      <c r="W896" s="1"/>
      <c r="X896" s="1"/>
      <c r="Y896" s="1"/>
    </row>
    <row r="897" spans="1:25" ht="63" x14ac:dyDescent="0.2">
      <c r="A897" s="1"/>
      <c r="B897" s="16" t="s">
        <v>32</v>
      </c>
      <c r="C897" s="5" t="s">
        <v>1533</v>
      </c>
      <c r="D897" s="5" t="s">
        <v>18</v>
      </c>
      <c r="E897" s="5" t="s">
        <v>239</v>
      </c>
      <c r="F897" s="6" t="s">
        <v>1643</v>
      </c>
      <c r="G897" s="34">
        <v>1</v>
      </c>
      <c r="H897" s="33">
        <v>0.3</v>
      </c>
      <c r="I897" s="12">
        <v>0.3</v>
      </c>
      <c r="J897" s="35">
        <v>0</v>
      </c>
      <c r="K897" s="35">
        <v>0.3</v>
      </c>
      <c r="L897" s="12">
        <v>1</v>
      </c>
      <c r="M897" s="10" t="s">
        <v>1702</v>
      </c>
      <c r="N897" s="17" t="str">
        <f t="shared" si="19"/>
        <v>Cumplido</v>
      </c>
      <c r="O897" s="1"/>
      <c r="P897" s="1"/>
      <c r="Q897" s="1"/>
      <c r="R897" s="1"/>
      <c r="S897" s="1"/>
      <c r="T897" s="1"/>
      <c r="U897" s="1"/>
      <c r="V897" s="1"/>
      <c r="W897" s="1"/>
      <c r="X897" s="1"/>
      <c r="Y897" s="1"/>
    </row>
    <row r="898" spans="1:25" ht="47.25" x14ac:dyDescent="0.2">
      <c r="A898" s="1"/>
      <c r="B898" s="16" t="s">
        <v>32</v>
      </c>
      <c r="C898" s="5" t="s">
        <v>1533</v>
      </c>
      <c r="D898" s="5" t="s">
        <v>19</v>
      </c>
      <c r="E898" s="5" t="s">
        <v>239</v>
      </c>
      <c r="F898" s="6" t="s">
        <v>1644</v>
      </c>
      <c r="G898" s="34">
        <v>1</v>
      </c>
      <c r="H898" s="33">
        <v>0</v>
      </c>
      <c r="I898" s="12">
        <v>0</v>
      </c>
      <c r="J898" s="35">
        <v>0</v>
      </c>
      <c r="K898" s="35">
        <v>0</v>
      </c>
      <c r="L898" s="12">
        <v>1</v>
      </c>
      <c r="M898" s="10" t="s">
        <v>1599</v>
      </c>
      <c r="N898" s="17" t="str">
        <f t="shared" si="19"/>
        <v>Cumplido</v>
      </c>
      <c r="O898" s="1"/>
      <c r="P898" s="1"/>
      <c r="Q898" s="1"/>
      <c r="R898" s="1"/>
      <c r="S898" s="1"/>
      <c r="T898" s="1"/>
      <c r="U898" s="1"/>
      <c r="V898" s="1"/>
      <c r="W898" s="1"/>
      <c r="X898" s="1"/>
      <c r="Y898" s="1"/>
    </row>
    <row r="899" spans="1:25" ht="47.25" x14ac:dyDescent="0.2">
      <c r="A899" s="1"/>
      <c r="B899" s="16" t="s">
        <v>32</v>
      </c>
      <c r="C899" s="5" t="s">
        <v>1533</v>
      </c>
      <c r="D899" s="5" t="s">
        <v>19</v>
      </c>
      <c r="E899" s="5" t="s">
        <v>239</v>
      </c>
      <c r="F899" s="6" t="s">
        <v>1645</v>
      </c>
      <c r="G899" s="34">
        <v>1</v>
      </c>
      <c r="H899" s="33">
        <v>0</v>
      </c>
      <c r="I899" s="12">
        <v>0</v>
      </c>
      <c r="J899" s="35">
        <v>0</v>
      </c>
      <c r="K899" s="35">
        <v>0</v>
      </c>
      <c r="L899" s="12">
        <v>1</v>
      </c>
      <c r="M899" s="10" t="s">
        <v>1599</v>
      </c>
      <c r="N899" s="17" t="str">
        <f t="shared" si="19"/>
        <v>Cumplido</v>
      </c>
      <c r="O899" s="1"/>
      <c r="P899" s="1"/>
      <c r="Q899" s="1"/>
      <c r="R899" s="1"/>
      <c r="S899" s="1"/>
      <c r="T899" s="1"/>
      <c r="U899" s="1"/>
      <c r="V899" s="1"/>
      <c r="W899" s="1"/>
      <c r="X899" s="1"/>
      <c r="Y899" s="1"/>
    </row>
    <row r="900" spans="1:25" ht="47.25" x14ac:dyDescent="0.2">
      <c r="A900" s="1"/>
      <c r="B900" s="16" t="s">
        <v>32</v>
      </c>
      <c r="C900" s="5" t="s">
        <v>1533</v>
      </c>
      <c r="D900" s="5" t="s">
        <v>19</v>
      </c>
      <c r="E900" s="5" t="s">
        <v>239</v>
      </c>
      <c r="F900" s="6" t="s">
        <v>1646</v>
      </c>
      <c r="G900" s="34">
        <v>1</v>
      </c>
      <c r="H900" s="33">
        <v>0</v>
      </c>
      <c r="I900" s="12">
        <v>0</v>
      </c>
      <c r="J900" s="35">
        <v>0</v>
      </c>
      <c r="K900" s="35">
        <v>0</v>
      </c>
      <c r="L900" s="12">
        <v>1</v>
      </c>
      <c r="M900" s="10" t="s">
        <v>1599</v>
      </c>
      <c r="N900" s="17" t="str">
        <f t="shared" si="19"/>
        <v>Cumplido</v>
      </c>
      <c r="O900" s="1"/>
      <c r="P900" s="1"/>
      <c r="Q900" s="1"/>
      <c r="R900" s="1"/>
      <c r="S900" s="1"/>
      <c r="T900" s="1"/>
      <c r="U900" s="1"/>
      <c r="V900" s="1"/>
      <c r="W900" s="1"/>
      <c r="X900" s="1"/>
      <c r="Y900" s="1"/>
    </row>
    <row r="901" spans="1:25" ht="47.25" x14ac:dyDescent="0.2">
      <c r="A901" s="1"/>
      <c r="B901" s="16" t="s">
        <v>32</v>
      </c>
      <c r="C901" s="5" t="s">
        <v>1533</v>
      </c>
      <c r="D901" s="5" t="s">
        <v>19</v>
      </c>
      <c r="E901" s="5" t="s">
        <v>239</v>
      </c>
      <c r="F901" s="6" t="s">
        <v>1647</v>
      </c>
      <c r="G901" s="34">
        <v>1</v>
      </c>
      <c r="H901" s="33">
        <v>0</v>
      </c>
      <c r="I901" s="12">
        <v>0</v>
      </c>
      <c r="J901" s="35">
        <v>0</v>
      </c>
      <c r="K901" s="35">
        <v>0</v>
      </c>
      <c r="L901" s="12">
        <v>1</v>
      </c>
      <c r="M901" s="10" t="s">
        <v>1599</v>
      </c>
      <c r="N901" s="17" t="str">
        <f t="shared" si="19"/>
        <v>Cumplido</v>
      </c>
      <c r="O901" s="1"/>
      <c r="P901" s="1"/>
      <c r="Q901" s="1"/>
      <c r="R901" s="1"/>
      <c r="S901" s="1"/>
      <c r="T901" s="1"/>
      <c r="U901" s="1"/>
      <c r="V901" s="1"/>
      <c r="W901" s="1"/>
      <c r="X901" s="1"/>
      <c r="Y901" s="1"/>
    </row>
    <row r="902" spans="1:25" ht="47.25" x14ac:dyDescent="0.2">
      <c r="A902" s="1"/>
      <c r="B902" s="16" t="s">
        <v>32</v>
      </c>
      <c r="C902" s="5" t="s">
        <v>1533</v>
      </c>
      <c r="D902" s="5" t="s">
        <v>19</v>
      </c>
      <c r="E902" s="5" t="s">
        <v>239</v>
      </c>
      <c r="F902" s="6" t="s">
        <v>1648</v>
      </c>
      <c r="G902" s="34">
        <v>1</v>
      </c>
      <c r="H902" s="33">
        <v>0</v>
      </c>
      <c r="I902" s="12">
        <v>0</v>
      </c>
      <c r="J902" s="35">
        <v>0</v>
      </c>
      <c r="K902" s="35">
        <v>0</v>
      </c>
      <c r="L902" s="12">
        <v>1</v>
      </c>
      <c r="M902" s="10" t="s">
        <v>1703</v>
      </c>
      <c r="N902" s="17" t="str">
        <f t="shared" si="19"/>
        <v>Cumplido</v>
      </c>
      <c r="O902" s="1"/>
      <c r="P902" s="1"/>
      <c r="Q902" s="1"/>
      <c r="R902" s="1"/>
      <c r="S902" s="1"/>
      <c r="T902" s="1"/>
      <c r="U902" s="1"/>
      <c r="V902" s="1"/>
      <c r="W902" s="1"/>
      <c r="X902" s="1"/>
      <c r="Y902" s="1"/>
    </row>
    <row r="903" spans="1:25" ht="63" x14ac:dyDescent="0.2">
      <c r="A903" s="1"/>
      <c r="B903" s="16" t="s">
        <v>32</v>
      </c>
      <c r="C903" s="5" t="s">
        <v>1533</v>
      </c>
      <c r="D903" s="5" t="s">
        <v>19</v>
      </c>
      <c r="E903" s="5" t="s">
        <v>239</v>
      </c>
      <c r="F903" s="6" t="s">
        <v>1649</v>
      </c>
      <c r="G903" s="34">
        <v>1</v>
      </c>
      <c r="H903" s="33">
        <v>0.3</v>
      </c>
      <c r="I903" s="12">
        <v>0.3</v>
      </c>
      <c r="J903" s="35">
        <v>0</v>
      </c>
      <c r="K903" s="35">
        <v>0.3</v>
      </c>
      <c r="L903" s="12">
        <v>1</v>
      </c>
      <c r="M903" s="10" t="s">
        <v>1704</v>
      </c>
      <c r="N903" s="17" t="str">
        <f t="shared" si="19"/>
        <v>Cumplido</v>
      </c>
      <c r="O903" s="1"/>
      <c r="P903" s="1"/>
      <c r="Q903" s="1"/>
      <c r="R903" s="1"/>
      <c r="S903" s="1"/>
      <c r="T903" s="1"/>
      <c r="U903" s="1"/>
      <c r="V903" s="1"/>
      <c r="W903" s="1"/>
      <c r="X903" s="1"/>
      <c r="Y903" s="1"/>
    </row>
    <row r="904" spans="1:25" ht="126" x14ac:dyDescent="0.2">
      <c r="A904" s="1"/>
      <c r="B904" s="16" t="s">
        <v>32</v>
      </c>
      <c r="C904" s="5" t="s">
        <v>1533</v>
      </c>
      <c r="D904" s="5" t="s">
        <v>19</v>
      </c>
      <c r="E904" s="5" t="s">
        <v>239</v>
      </c>
      <c r="F904" s="6" t="s">
        <v>1650</v>
      </c>
      <c r="G904" s="34">
        <v>1</v>
      </c>
      <c r="H904" s="33">
        <v>0</v>
      </c>
      <c r="I904" s="12">
        <v>0</v>
      </c>
      <c r="J904" s="35">
        <v>0</v>
      </c>
      <c r="K904" s="35">
        <v>0</v>
      </c>
      <c r="L904" s="12">
        <v>1</v>
      </c>
      <c r="M904" s="10" t="s">
        <v>1705</v>
      </c>
      <c r="N904" s="17" t="str">
        <f t="shared" si="19"/>
        <v>Cumplido</v>
      </c>
      <c r="O904" s="1"/>
      <c r="P904" s="1"/>
      <c r="Q904" s="1"/>
      <c r="R904" s="1"/>
      <c r="S904" s="1"/>
      <c r="T904" s="1"/>
      <c r="U904" s="1"/>
      <c r="V904" s="1"/>
      <c r="W904" s="1"/>
      <c r="X904" s="1"/>
      <c r="Y904" s="1"/>
    </row>
    <row r="905" spans="1:25" ht="47.25" x14ac:dyDescent="0.2">
      <c r="A905" s="1"/>
      <c r="B905" s="16" t="s">
        <v>32</v>
      </c>
      <c r="C905" s="5" t="s">
        <v>1533</v>
      </c>
      <c r="D905" s="5" t="s">
        <v>19</v>
      </c>
      <c r="E905" s="5" t="s">
        <v>239</v>
      </c>
      <c r="F905" s="6" t="s">
        <v>1651</v>
      </c>
      <c r="G905" s="34">
        <v>1</v>
      </c>
      <c r="H905" s="33">
        <v>0</v>
      </c>
      <c r="I905" s="12">
        <v>0</v>
      </c>
      <c r="J905" s="35">
        <v>0</v>
      </c>
      <c r="K905" s="35">
        <v>0</v>
      </c>
      <c r="L905" s="12">
        <v>1</v>
      </c>
      <c r="M905" s="10" t="s">
        <v>1706</v>
      </c>
      <c r="N905" s="17" t="str">
        <f t="shared" si="19"/>
        <v>Cumplido</v>
      </c>
      <c r="O905" s="1"/>
      <c r="P905" s="1"/>
      <c r="Q905" s="1"/>
      <c r="R905" s="1"/>
      <c r="S905" s="1"/>
      <c r="T905" s="1"/>
      <c r="U905" s="1"/>
      <c r="V905" s="1"/>
      <c r="W905" s="1"/>
      <c r="X905" s="1"/>
      <c r="Y905" s="1"/>
    </row>
    <row r="906" spans="1:25" ht="63" x14ac:dyDescent="0.2">
      <c r="A906" s="1"/>
      <c r="B906" s="16" t="s">
        <v>32</v>
      </c>
      <c r="C906" s="5" t="s">
        <v>1533</v>
      </c>
      <c r="D906" s="5" t="s">
        <v>20</v>
      </c>
      <c r="E906" s="5" t="s">
        <v>239</v>
      </c>
      <c r="F906" s="6" t="s">
        <v>1652</v>
      </c>
      <c r="G906" s="34">
        <v>1</v>
      </c>
      <c r="H906" s="33">
        <v>0</v>
      </c>
      <c r="I906" s="12">
        <v>0</v>
      </c>
      <c r="J906" s="35">
        <v>0</v>
      </c>
      <c r="K906" s="35">
        <v>0</v>
      </c>
      <c r="L906" s="12">
        <v>1</v>
      </c>
      <c r="M906" s="10" t="s">
        <v>1707</v>
      </c>
      <c r="N906" s="17" t="str">
        <f t="shared" si="19"/>
        <v>Cumplido</v>
      </c>
      <c r="O906" s="1"/>
      <c r="P906" s="1"/>
      <c r="Q906" s="1"/>
      <c r="R906" s="1"/>
      <c r="S906" s="1"/>
      <c r="T906" s="1"/>
      <c r="U906" s="1"/>
      <c r="V906" s="1"/>
      <c r="W906" s="1"/>
      <c r="X906" s="1"/>
      <c r="Y906" s="1"/>
    </row>
    <row r="907" spans="1:25" ht="47.25" x14ac:dyDescent="0.2">
      <c r="A907" s="1"/>
      <c r="B907" s="16" t="s">
        <v>32</v>
      </c>
      <c r="C907" s="5" t="s">
        <v>1533</v>
      </c>
      <c r="D907" s="5" t="s">
        <v>20</v>
      </c>
      <c r="E907" s="5" t="s">
        <v>239</v>
      </c>
      <c r="F907" s="6" t="s">
        <v>1653</v>
      </c>
      <c r="G907" s="34">
        <v>1</v>
      </c>
      <c r="H907" s="33">
        <v>0</v>
      </c>
      <c r="I907" s="12">
        <v>0</v>
      </c>
      <c r="J907" s="35">
        <v>0</v>
      </c>
      <c r="K907" s="35">
        <v>0</v>
      </c>
      <c r="L907" s="12">
        <v>1</v>
      </c>
      <c r="M907" s="10" t="s">
        <v>1708</v>
      </c>
      <c r="N907" s="17" t="str">
        <f t="shared" si="19"/>
        <v>Cumplido</v>
      </c>
      <c r="O907" s="1"/>
      <c r="P907" s="1"/>
      <c r="Q907" s="1"/>
      <c r="R907" s="1"/>
      <c r="S907" s="1"/>
      <c r="T907" s="1"/>
      <c r="U907" s="1"/>
      <c r="V907" s="1"/>
      <c r="W907" s="1"/>
      <c r="X907" s="1"/>
      <c r="Y907" s="1"/>
    </row>
    <row r="908" spans="1:25" ht="47.25" x14ac:dyDescent="0.2">
      <c r="A908" s="1"/>
      <c r="B908" s="16" t="s">
        <v>32</v>
      </c>
      <c r="C908" s="5" t="s">
        <v>1533</v>
      </c>
      <c r="D908" s="5" t="s">
        <v>20</v>
      </c>
      <c r="E908" s="5" t="s">
        <v>239</v>
      </c>
      <c r="F908" s="6" t="s">
        <v>1654</v>
      </c>
      <c r="G908" s="34">
        <v>1</v>
      </c>
      <c r="H908" s="33">
        <v>0</v>
      </c>
      <c r="I908" s="12">
        <v>0</v>
      </c>
      <c r="J908" s="35">
        <v>0</v>
      </c>
      <c r="K908" s="35">
        <v>0</v>
      </c>
      <c r="L908" s="12">
        <v>0</v>
      </c>
      <c r="M908" s="10" t="s">
        <v>267</v>
      </c>
      <c r="N908" s="17" t="str">
        <f t="shared" si="19"/>
        <v>Incumplido</v>
      </c>
      <c r="O908" s="1"/>
      <c r="P908" s="1"/>
      <c r="Q908" s="1"/>
      <c r="R908" s="1"/>
      <c r="S908" s="1"/>
      <c r="T908" s="1"/>
      <c r="U908" s="1"/>
      <c r="V908" s="1"/>
      <c r="W908" s="1"/>
      <c r="X908" s="1"/>
      <c r="Y908" s="1"/>
    </row>
    <row r="909" spans="1:25" ht="126" x14ac:dyDescent="0.2">
      <c r="A909" s="1"/>
      <c r="B909" s="16" t="s">
        <v>32</v>
      </c>
      <c r="C909" s="5" t="s">
        <v>1533</v>
      </c>
      <c r="D909" s="5" t="s">
        <v>20</v>
      </c>
      <c r="E909" s="5" t="s">
        <v>239</v>
      </c>
      <c r="F909" s="6" t="s">
        <v>1655</v>
      </c>
      <c r="G909" s="34">
        <v>1</v>
      </c>
      <c r="H909" s="33">
        <v>0</v>
      </c>
      <c r="I909" s="12">
        <v>0</v>
      </c>
      <c r="J909" s="35">
        <v>0</v>
      </c>
      <c r="K909" s="35">
        <v>0</v>
      </c>
      <c r="L909" s="12">
        <v>1</v>
      </c>
      <c r="M909" s="10" t="s">
        <v>1709</v>
      </c>
      <c r="N909" s="17" t="str">
        <f t="shared" si="19"/>
        <v>Cumplido</v>
      </c>
      <c r="O909" s="1"/>
      <c r="P909" s="1"/>
      <c r="Q909" s="1"/>
      <c r="R909" s="1"/>
      <c r="S909" s="1"/>
      <c r="T909" s="1"/>
      <c r="U909" s="1"/>
      <c r="V909" s="1"/>
      <c r="W909" s="1"/>
      <c r="X909" s="1"/>
      <c r="Y909" s="1"/>
    </row>
    <row r="910" spans="1:25" ht="126" x14ac:dyDescent="0.2">
      <c r="A910" s="1"/>
      <c r="B910" s="16" t="s">
        <v>32</v>
      </c>
      <c r="C910" s="5" t="s">
        <v>1533</v>
      </c>
      <c r="D910" s="5" t="s">
        <v>20</v>
      </c>
      <c r="E910" s="5" t="s">
        <v>239</v>
      </c>
      <c r="F910" s="6" t="s">
        <v>1656</v>
      </c>
      <c r="G910" s="34">
        <v>1</v>
      </c>
      <c r="H910" s="33">
        <v>0</v>
      </c>
      <c r="I910" s="12">
        <v>0</v>
      </c>
      <c r="J910" s="35">
        <v>0</v>
      </c>
      <c r="K910" s="35">
        <v>0</v>
      </c>
      <c r="L910" s="12">
        <v>1</v>
      </c>
      <c r="M910" s="10" t="s">
        <v>1710</v>
      </c>
      <c r="N910" s="17" t="str">
        <f t="shared" si="19"/>
        <v>Cumplido</v>
      </c>
      <c r="O910" s="1"/>
      <c r="P910" s="1"/>
      <c r="Q910" s="1"/>
      <c r="R910" s="1"/>
      <c r="S910" s="1"/>
      <c r="T910" s="1"/>
      <c r="U910" s="1"/>
      <c r="V910" s="1"/>
      <c r="W910" s="1"/>
      <c r="X910" s="1"/>
      <c r="Y910" s="1"/>
    </row>
    <row r="911" spans="1:25" ht="126" x14ac:dyDescent="0.2">
      <c r="A911" s="1"/>
      <c r="B911" s="16" t="s">
        <v>32</v>
      </c>
      <c r="C911" s="5" t="s">
        <v>1533</v>
      </c>
      <c r="D911" s="5" t="s">
        <v>20</v>
      </c>
      <c r="E911" s="5" t="s">
        <v>239</v>
      </c>
      <c r="F911" s="6" t="s">
        <v>1657</v>
      </c>
      <c r="G911" s="34">
        <v>1</v>
      </c>
      <c r="H911" s="33">
        <v>0</v>
      </c>
      <c r="I911" s="12">
        <v>0</v>
      </c>
      <c r="J911" s="35">
        <v>0</v>
      </c>
      <c r="K911" s="35">
        <v>0</v>
      </c>
      <c r="L911" s="12">
        <v>1</v>
      </c>
      <c r="M911" s="10" t="s">
        <v>1711</v>
      </c>
      <c r="N911" s="17" t="str">
        <f t="shared" ref="N911:N947" si="20">IF(L911&gt;=95%,"Cumplido","Incumplido")</f>
        <v>Cumplido</v>
      </c>
      <c r="O911" s="1"/>
      <c r="P911" s="1"/>
      <c r="Q911" s="1"/>
      <c r="R911" s="1"/>
      <c r="S911" s="1"/>
      <c r="T911" s="1"/>
      <c r="U911" s="1"/>
      <c r="V911" s="1"/>
      <c r="W911" s="1"/>
      <c r="X911" s="1"/>
      <c r="Y911" s="1"/>
    </row>
    <row r="912" spans="1:25" ht="126" x14ac:dyDescent="0.2">
      <c r="A912" s="1"/>
      <c r="B912" s="16" t="s">
        <v>32</v>
      </c>
      <c r="C912" s="5" t="s">
        <v>1533</v>
      </c>
      <c r="D912" s="5" t="s">
        <v>20</v>
      </c>
      <c r="E912" s="5" t="s">
        <v>239</v>
      </c>
      <c r="F912" s="6" t="s">
        <v>1658</v>
      </c>
      <c r="G912" s="34">
        <v>1</v>
      </c>
      <c r="H912" s="33">
        <v>0</v>
      </c>
      <c r="I912" s="12">
        <v>0</v>
      </c>
      <c r="J912" s="35">
        <v>0</v>
      </c>
      <c r="K912" s="35">
        <v>0.3</v>
      </c>
      <c r="L912" s="12">
        <v>1</v>
      </c>
      <c r="M912" s="10" t="s">
        <v>1712</v>
      </c>
      <c r="N912" s="17" t="str">
        <f t="shared" si="20"/>
        <v>Cumplido</v>
      </c>
      <c r="O912" s="1"/>
      <c r="P912" s="1"/>
      <c r="Q912" s="1"/>
      <c r="R912" s="1"/>
      <c r="S912" s="1"/>
      <c r="T912" s="1"/>
      <c r="U912" s="1"/>
      <c r="V912" s="1"/>
      <c r="W912" s="1"/>
      <c r="X912" s="1"/>
      <c r="Y912" s="1"/>
    </row>
    <row r="913" spans="1:25" ht="63" x14ac:dyDescent="0.2">
      <c r="A913" s="1"/>
      <c r="B913" s="16" t="s">
        <v>32</v>
      </c>
      <c r="C913" s="5" t="s">
        <v>1533</v>
      </c>
      <c r="D913" s="5" t="s">
        <v>20</v>
      </c>
      <c r="E913" s="5" t="s">
        <v>239</v>
      </c>
      <c r="F913" s="6" t="s">
        <v>1659</v>
      </c>
      <c r="G913" s="34">
        <v>1</v>
      </c>
      <c r="H913" s="33">
        <v>0</v>
      </c>
      <c r="I913" s="12">
        <v>0</v>
      </c>
      <c r="J913" s="35">
        <v>0</v>
      </c>
      <c r="K913" s="35">
        <v>0</v>
      </c>
      <c r="L913" s="12">
        <v>1</v>
      </c>
      <c r="M913" s="10" t="s">
        <v>1713</v>
      </c>
      <c r="N913" s="17" t="str">
        <f t="shared" si="20"/>
        <v>Cumplido</v>
      </c>
      <c r="O913" s="1"/>
      <c r="P913" s="1"/>
      <c r="Q913" s="1"/>
      <c r="R913" s="1"/>
      <c r="S913" s="1"/>
      <c r="T913" s="1"/>
      <c r="U913" s="1"/>
      <c r="V913" s="1"/>
      <c r="W913" s="1"/>
      <c r="X913" s="1"/>
      <c r="Y913" s="1"/>
    </row>
    <row r="914" spans="1:25" ht="47.25" x14ac:dyDescent="0.2">
      <c r="A914" s="1"/>
      <c r="B914" s="16" t="s">
        <v>32</v>
      </c>
      <c r="C914" s="5" t="s">
        <v>1533</v>
      </c>
      <c r="D914" s="5" t="s">
        <v>20</v>
      </c>
      <c r="E914" s="5" t="s">
        <v>239</v>
      </c>
      <c r="F914" s="6" t="s">
        <v>1660</v>
      </c>
      <c r="G914" s="34">
        <v>1</v>
      </c>
      <c r="H914" s="33">
        <v>0</v>
      </c>
      <c r="I914" s="12">
        <v>0</v>
      </c>
      <c r="J914" s="35">
        <v>0</v>
      </c>
      <c r="K914" s="35">
        <v>0</v>
      </c>
      <c r="L914" s="12">
        <v>1</v>
      </c>
      <c r="M914" s="10" t="s">
        <v>1714</v>
      </c>
      <c r="N914" s="17" t="str">
        <f t="shared" si="20"/>
        <v>Cumplido</v>
      </c>
      <c r="O914" s="1"/>
      <c r="P914" s="1"/>
      <c r="Q914" s="1"/>
      <c r="R914" s="1"/>
      <c r="S914" s="1"/>
      <c r="T914" s="1"/>
      <c r="U914" s="1"/>
      <c r="V914" s="1"/>
      <c r="W914" s="1"/>
      <c r="X914" s="1"/>
      <c r="Y914" s="1"/>
    </row>
    <row r="915" spans="1:25" ht="47.25" x14ac:dyDescent="0.2">
      <c r="A915" s="1"/>
      <c r="B915" s="16" t="s">
        <v>32</v>
      </c>
      <c r="C915" s="5" t="s">
        <v>1533</v>
      </c>
      <c r="D915" s="5" t="s">
        <v>20</v>
      </c>
      <c r="E915" s="5" t="s">
        <v>239</v>
      </c>
      <c r="F915" s="6" t="s">
        <v>1661</v>
      </c>
      <c r="G915" s="34">
        <v>1</v>
      </c>
      <c r="H915" s="33">
        <v>0</v>
      </c>
      <c r="I915" s="12">
        <v>0</v>
      </c>
      <c r="J915" s="35">
        <v>0</v>
      </c>
      <c r="K915" s="35"/>
      <c r="L915" s="12"/>
      <c r="M915" s="10" t="s">
        <v>1715</v>
      </c>
      <c r="N915" s="17" t="str">
        <f t="shared" si="20"/>
        <v>Incumplido</v>
      </c>
      <c r="O915" s="1"/>
      <c r="P915" s="1"/>
      <c r="Q915" s="1"/>
      <c r="R915" s="1"/>
      <c r="S915" s="1"/>
      <c r="T915" s="1"/>
      <c r="U915" s="1"/>
      <c r="V915" s="1"/>
      <c r="W915" s="1"/>
      <c r="X915" s="1"/>
      <c r="Y915" s="1"/>
    </row>
    <row r="916" spans="1:25" ht="189" x14ac:dyDescent="0.2">
      <c r="A916" s="1"/>
      <c r="B916" s="16" t="s">
        <v>32</v>
      </c>
      <c r="C916" s="5" t="s">
        <v>1533</v>
      </c>
      <c r="D916" s="5" t="s">
        <v>20</v>
      </c>
      <c r="E916" s="5" t="s">
        <v>239</v>
      </c>
      <c r="F916" s="6" t="s">
        <v>1662</v>
      </c>
      <c r="G916" s="34">
        <v>1</v>
      </c>
      <c r="H916" s="33">
        <v>0</v>
      </c>
      <c r="I916" s="12">
        <v>0</v>
      </c>
      <c r="J916" s="35">
        <v>0</v>
      </c>
      <c r="K916" s="35">
        <v>0</v>
      </c>
      <c r="L916" s="12">
        <v>1</v>
      </c>
      <c r="M916" s="10" t="s">
        <v>1716</v>
      </c>
      <c r="N916" s="17" t="str">
        <f t="shared" si="20"/>
        <v>Cumplido</v>
      </c>
      <c r="O916" s="1"/>
      <c r="P916" s="1"/>
      <c r="Q916" s="1"/>
      <c r="R916" s="1"/>
      <c r="S916" s="1"/>
      <c r="T916" s="1"/>
      <c r="U916" s="1"/>
      <c r="V916" s="1"/>
      <c r="W916" s="1"/>
      <c r="X916" s="1"/>
      <c r="Y916" s="1"/>
    </row>
    <row r="917" spans="1:25" ht="47.25" x14ac:dyDescent="0.2">
      <c r="A917" s="1"/>
      <c r="B917" s="16" t="s">
        <v>32</v>
      </c>
      <c r="C917" s="5" t="s">
        <v>1533</v>
      </c>
      <c r="D917" s="5" t="s">
        <v>20</v>
      </c>
      <c r="E917" s="5" t="s">
        <v>239</v>
      </c>
      <c r="F917" s="6" t="s">
        <v>1663</v>
      </c>
      <c r="G917" s="34">
        <v>1</v>
      </c>
      <c r="H917" s="33">
        <v>0</v>
      </c>
      <c r="I917" s="12">
        <v>0</v>
      </c>
      <c r="J917" s="35">
        <v>0</v>
      </c>
      <c r="K917" s="35">
        <v>0</v>
      </c>
      <c r="L917" s="12">
        <v>0</v>
      </c>
      <c r="M917" s="10" t="s">
        <v>267</v>
      </c>
      <c r="N917" s="17" t="str">
        <f t="shared" si="20"/>
        <v>Incumplido</v>
      </c>
      <c r="O917" s="1"/>
      <c r="P917" s="1"/>
      <c r="Q917" s="1"/>
      <c r="R917" s="1"/>
      <c r="S917" s="1"/>
      <c r="T917" s="1"/>
      <c r="U917" s="1"/>
      <c r="V917" s="1"/>
      <c r="W917" s="1"/>
      <c r="X917" s="1"/>
      <c r="Y917" s="1"/>
    </row>
    <row r="918" spans="1:25" ht="47.25" x14ac:dyDescent="0.2">
      <c r="A918" s="1"/>
      <c r="B918" s="16" t="s">
        <v>32</v>
      </c>
      <c r="C918" s="5" t="s">
        <v>1533</v>
      </c>
      <c r="D918" s="5" t="s">
        <v>21</v>
      </c>
      <c r="E918" s="5" t="s">
        <v>239</v>
      </c>
      <c r="F918" s="6" t="s">
        <v>1664</v>
      </c>
      <c r="G918" s="34">
        <v>1</v>
      </c>
      <c r="H918" s="33">
        <v>0</v>
      </c>
      <c r="I918" s="12">
        <v>0</v>
      </c>
      <c r="J918" s="35">
        <v>0</v>
      </c>
      <c r="K918" s="35">
        <v>0</v>
      </c>
      <c r="L918" s="12">
        <v>0</v>
      </c>
      <c r="M918" s="10" t="s">
        <v>267</v>
      </c>
      <c r="N918" s="17" t="str">
        <f t="shared" si="20"/>
        <v>Incumplido</v>
      </c>
      <c r="O918" s="1"/>
      <c r="P918" s="1"/>
      <c r="Q918" s="1"/>
      <c r="R918" s="1"/>
      <c r="S918" s="1"/>
      <c r="T918" s="1"/>
      <c r="U918" s="1"/>
      <c r="V918" s="1"/>
      <c r="W918" s="1"/>
      <c r="X918" s="1"/>
      <c r="Y918" s="1"/>
    </row>
    <row r="919" spans="1:25" ht="47.25" x14ac:dyDescent="0.2">
      <c r="A919" s="1"/>
      <c r="B919" s="16" t="s">
        <v>32</v>
      </c>
      <c r="C919" s="5" t="s">
        <v>1533</v>
      </c>
      <c r="D919" s="5" t="s">
        <v>21</v>
      </c>
      <c r="E919" s="5" t="s">
        <v>239</v>
      </c>
      <c r="F919" s="6" t="s">
        <v>1665</v>
      </c>
      <c r="G919" s="34">
        <v>1</v>
      </c>
      <c r="H919" s="33">
        <v>0</v>
      </c>
      <c r="I919" s="12">
        <v>0</v>
      </c>
      <c r="J919" s="35">
        <v>0</v>
      </c>
      <c r="K919" s="35">
        <v>0</v>
      </c>
      <c r="L919" s="12">
        <v>1</v>
      </c>
      <c r="M919" s="10" t="s">
        <v>1717</v>
      </c>
      <c r="N919" s="17" t="str">
        <f t="shared" si="20"/>
        <v>Cumplido</v>
      </c>
      <c r="O919" s="1"/>
      <c r="P919" s="1"/>
      <c r="Q919" s="1"/>
      <c r="R919" s="1"/>
      <c r="S919" s="1"/>
      <c r="T919" s="1"/>
      <c r="U919" s="1"/>
      <c r="V919" s="1"/>
      <c r="W919" s="1"/>
      <c r="X919" s="1"/>
      <c r="Y919" s="1"/>
    </row>
    <row r="920" spans="1:25" ht="47.25" x14ac:dyDescent="0.2">
      <c r="A920" s="1"/>
      <c r="B920" s="16" t="s">
        <v>32</v>
      </c>
      <c r="C920" s="5" t="s">
        <v>1533</v>
      </c>
      <c r="D920" s="5" t="s">
        <v>21</v>
      </c>
      <c r="E920" s="5" t="s">
        <v>239</v>
      </c>
      <c r="F920" s="6" t="s">
        <v>1666</v>
      </c>
      <c r="G920" s="34">
        <v>1</v>
      </c>
      <c r="H920" s="33">
        <v>0</v>
      </c>
      <c r="I920" s="12">
        <v>0</v>
      </c>
      <c r="J920" s="35">
        <v>0</v>
      </c>
      <c r="K920" s="35">
        <v>0</v>
      </c>
      <c r="L920" s="12">
        <v>0</v>
      </c>
      <c r="M920" s="10" t="s">
        <v>267</v>
      </c>
      <c r="N920" s="17" t="str">
        <f t="shared" si="20"/>
        <v>Incumplido</v>
      </c>
      <c r="O920" s="1"/>
      <c r="P920" s="1"/>
      <c r="Q920" s="1"/>
      <c r="R920" s="1"/>
      <c r="S920" s="1"/>
      <c r="T920" s="1"/>
      <c r="U920" s="1"/>
      <c r="V920" s="1"/>
      <c r="W920" s="1"/>
      <c r="X920" s="1"/>
      <c r="Y920" s="1"/>
    </row>
    <row r="921" spans="1:25" ht="31.5" x14ac:dyDescent="0.2">
      <c r="A921" s="1"/>
      <c r="B921" s="16" t="s">
        <v>32</v>
      </c>
      <c r="C921" s="5" t="s">
        <v>1533</v>
      </c>
      <c r="D921" s="5" t="s">
        <v>21</v>
      </c>
      <c r="E921" s="5" t="s">
        <v>239</v>
      </c>
      <c r="F921" s="6" t="s">
        <v>1667</v>
      </c>
      <c r="G921" s="34">
        <v>1</v>
      </c>
      <c r="H921" s="33">
        <v>0</v>
      </c>
      <c r="I921" s="12">
        <v>0</v>
      </c>
      <c r="J921" s="35">
        <v>0</v>
      </c>
      <c r="K921" s="35">
        <v>0</v>
      </c>
      <c r="L921" s="12">
        <v>1</v>
      </c>
      <c r="M921" s="10" t="s">
        <v>1718</v>
      </c>
      <c r="N921" s="17" t="str">
        <f t="shared" si="20"/>
        <v>Cumplido</v>
      </c>
      <c r="O921" s="1"/>
      <c r="P921" s="1"/>
      <c r="Q921" s="1"/>
      <c r="R921" s="1"/>
      <c r="S921" s="1"/>
      <c r="T921" s="1"/>
      <c r="U921" s="1"/>
      <c r="V921" s="1"/>
      <c r="W921" s="1"/>
      <c r="X921" s="1"/>
      <c r="Y921" s="1"/>
    </row>
    <row r="922" spans="1:25" ht="47.25" x14ac:dyDescent="0.2">
      <c r="A922" s="1"/>
      <c r="B922" s="16" t="s">
        <v>32</v>
      </c>
      <c r="C922" s="5" t="s">
        <v>1533</v>
      </c>
      <c r="D922" s="5" t="s">
        <v>21</v>
      </c>
      <c r="E922" s="5" t="s">
        <v>239</v>
      </c>
      <c r="F922" s="6" t="s">
        <v>1668</v>
      </c>
      <c r="G922" s="34">
        <v>1</v>
      </c>
      <c r="H922" s="33">
        <v>0</v>
      </c>
      <c r="I922" s="12">
        <v>0</v>
      </c>
      <c r="J922" s="35">
        <v>0</v>
      </c>
      <c r="K922" s="35">
        <v>0</v>
      </c>
      <c r="L922" s="12">
        <v>1</v>
      </c>
      <c r="M922" s="10" t="s">
        <v>1611</v>
      </c>
      <c r="N922" s="17" t="str">
        <f t="shared" si="20"/>
        <v>Cumplido</v>
      </c>
      <c r="O922" s="1"/>
      <c r="P922" s="1"/>
      <c r="Q922" s="1"/>
      <c r="R922" s="1"/>
      <c r="S922" s="1"/>
      <c r="T922" s="1"/>
      <c r="U922" s="1"/>
      <c r="V922" s="1"/>
      <c r="W922" s="1"/>
      <c r="X922" s="1"/>
      <c r="Y922" s="1"/>
    </row>
    <row r="923" spans="1:25" ht="47.25" x14ac:dyDescent="0.2">
      <c r="A923" s="1"/>
      <c r="B923" s="16" t="s">
        <v>32</v>
      </c>
      <c r="C923" s="5" t="s">
        <v>1533</v>
      </c>
      <c r="D923" s="5" t="s">
        <v>21</v>
      </c>
      <c r="E923" s="5" t="s">
        <v>239</v>
      </c>
      <c r="F923" s="6" t="s">
        <v>1669</v>
      </c>
      <c r="G923" s="34">
        <v>1</v>
      </c>
      <c r="H923" s="33">
        <v>0</v>
      </c>
      <c r="I923" s="12">
        <v>0</v>
      </c>
      <c r="J923" s="35">
        <v>0</v>
      </c>
      <c r="K923" s="35">
        <v>0</v>
      </c>
      <c r="L923" s="12">
        <v>1</v>
      </c>
      <c r="M923" s="10" t="s">
        <v>1719</v>
      </c>
      <c r="N923" s="17" t="str">
        <f t="shared" si="20"/>
        <v>Cumplido</v>
      </c>
      <c r="O923" s="1"/>
      <c r="P923" s="1"/>
      <c r="Q923" s="1"/>
      <c r="R923" s="1"/>
      <c r="S923" s="1"/>
      <c r="T923" s="1"/>
      <c r="U923" s="1"/>
      <c r="V923" s="1"/>
      <c r="W923" s="1"/>
      <c r="X923" s="1"/>
      <c r="Y923" s="1"/>
    </row>
    <row r="924" spans="1:25" ht="141.75" x14ac:dyDescent="0.2">
      <c r="A924" s="1"/>
      <c r="B924" s="16" t="s">
        <v>32</v>
      </c>
      <c r="C924" s="5" t="s">
        <v>1533</v>
      </c>
      <c r="D924" s="5" t="s">
        <v>21</v>
      </c>
      <c r="E924" s="5" t="s">
        <v>239</v>
      </c>
      <c r="F924" s="6" t="s">
        <v>1670</v>
      </c>
      <c r="G924" s="34">
        <v>1</v>
      </c>
      <c r="H924" s="33">
        <v>0.3</v>
      </c>
      <c r="I924" s="12">
        <v>0.3</v>
      </c>
      <c r="J924" s="35">
        <v>0</v>
      </c>
      <c r="K924" s="35">
        <v>0.3</v>
      </c>
      <c r="L924" s="12">
        <v>1</v>
      </c>
      <c r="M924" s="10" t="s">
        <v>1720</v>
      </c>
      <c r="N924" s="17" t="str">
        <f t="shared" si="20"/>
        <v>Cumplido</v>
      </c>
      <c r="O924" s="1"/>
      <c r="P924" s="1"/>
      <c r="Q924" s="1"/>
      <c r="R924" s="1"/>
      <c r="S924" s="1"/>
      <c r="T924" s="1"/>
      <c r="U924" s="1"/>
      <c r="V924" s="1"/>
      <c r="W924" s="1"/>
      <c r="X924" s="1"/>
      <c r="Y924" s="1"/>
    </row>
    <row r="925" spans="1:25" ht="47.25" x14ac:dyDescent="0.2">
      <c r="A925" s="1"/>
      <c r="B925" s="16" t="s">
        <v>32</v>
      </c>
      <c r="C925" s="5" t="s">
        <v>1533</v>
      </c>
      <c r="D925" s="5" t="s">
        <v>21</v>
      </c>
      <c r="E925" s="5" t="s">
        <v>239</v>
      </c>
      <c r="F925" s="6" t="s">
        <v>1671</v>
      </c>
      <c r="G925" s="34">
        <v>1</v>
      </c>
      <c r="H925" s="33">
        <v>0</v>
      </c>
      <c r="I925" s="12">
        <v>0</v>
      </c>
      <c r="J925" s="35">
        <v>0</v>
      </c>
      <c r="K925" s="35">
        <v>0</v>
      </c>
      <c r="L925" s="12">
        <v>0</v>
      </c>
      <c r="M925" s="10" t="s">
        <v>267</v>
      </c>
      <c r="N925" s="17" t="str">
        <f t="shared" si="20"/>
        <v>Incumplido</v>
      </c>
      <c r="O925" s="1"/>
      <c r="P925" s="1"/>
      <c r="Q925" s="1"/>
      <c r="R925" s="1"/>
      <c r="S925" s="1"/>
      <c r="T925" s="1"/>
      <c r="U925" s="1"/>
      <c r="V925" s="1"/>
      <c r="W925" s="1"/>
      <c r="X925" s="1"/>
      <c r="Y925" s="1"/>
    </row>
    <row r="926" spans="1:25" ht="47.25" x14ac:dyDescent="0.2">
      <c r="A926" s="1"/>
      <c r="B926" s="16" t="s">
        <v>32</v>
      </c>
      <c r="C926" s="5" t="s">
        <v>1533</v>
      </c>
      <c r="D926" s="5" t="s">
        <v>21</v>
      </c>
      <c r="E926" s="5" t="s">
        <v>239</v>
      </c>
      <c r="F926" s="6" t="s">
        <v>1672</v>
      </c>
      <c r="G926" s="34">
        <v>1</v>
      </c>
      <c r="H926" s="33">
        <v>0.3</v>
      </c>
      <c r="I926" s="12">
        <v>0.3</v>
      </c>
      <c r="J926" s="35">
        <v>0</v>
      </c>
      <c r="K926" s="35">
        <v>0.3</v>
      </c>
      <c r="L926" s="12">
        <v>1</v>
      </c>
      <c r="M926" s="10" t="s">
        <v>1721</v>
      </c>
      <c r="N926" s="17" t="str">
        <f t="shared" si="20"/>
        <v>Cumplido</v>
      </c>
      <c r="O926" s="1"/>
      <c r="P926" s="1"/>
      <c r="Q926" s="1"/>
      <c r="R926" s="1"/>
      <c r="S926" s="1"/>
      <c r="T926" s="1"/>
      <c r="U926" s="1"/>
      <c r="V926" s="1"/>
      <c r="W926" s="1"/>
      <c r="X926" s="1"/>
      <c r="Y926" s="1"/>
    </row>
    <row r="927" spans="1:25" ht="94.5" x14ac:dyDescent="0.2">
      <c r="A927" s="1"/>
      <c r="B927" s="16" t="s">
        <v>32</v>
      </c>
      <c r="C927" s="5" t="s">
        <v>1533</v>
      </c>
      <c r="D927" s="5" t="s">
        <v>21</v>
      </c>
      <c r="E927" s="5" t="s">
        <v>239</v>
      </c>
      <c r="F927" s="6" t="s">
        <v>1673</v>
      </c>
      <c r="G927" s="34">
        <v>1</v>
      </c>
      <c r="H927" s="33">
        <v>0.3</v>
      </c>
      <c r="I927" s="12">
        <v>0.3</v>
      </c>
      <c r="J927" s="35">
        <v>0</v>
      </c>
      <c r="K927" s="35">
        <v>0.3</v>
      </c>
      <c r="L927" s="12">
        <v>1</v>
      </c>
      <c r="M927" s="10" t="s">
        <v>1722</v>
      </c>
      <c r="N927" s="17" t="str">
        <f t="shared" si="20"/>
        <v>Cumplido</v>
      </c>
      <c r="O927" s="1"/>
      <c r="P927" s="1"/>
      <c r="Q927" s="1"/>
      <c r="R927" s="1"/>
      <c r="S927" s="1"/>
      <c r="T927" s="1"/>
      <c r="U927" s="1"/>
      <c r="V927" s="1"/>
      <c r="W927" s="1"/>
      <c r="X927" s="1"/>
      <c r="Y927" s="1"/>
    </row>
    <row r="928" spans="1:25" ht="47.25" x14ac:dyDescent="0.2">
      <c r="A928" s="1"/>
      <c r="B928" s="16" t="s">
        <v>32</v>
      </c>
      <c r="C928" s="5" t="s">
        <v>1533</v>
      </c>
      <c r="D928" s="5" t="s">
        <v>21</v>
      </c>
      <c r="E928" s="5" t="s">
        <v>239</v>
      </c>
      <c r="F928" s="6" t="s">
        <v>1674</v>
      </c>
      <c r="G928" s="34">
        <v>1</v>
      </c>
      <c r="H928" s="33">
        <v>0.3</v>
      </c>
      <c r="I928" s="12">
        <v>0.3</v>
      </c>
      <c r="J928" s="35">
        <v>0</v>
      </c>
      <c r="K928" s="35">
        <v>0.3</v>
      </c>
      <c r="L928" s="12">
        <v>1</v>
      </c>
      <c r="M928" s="10" t="s">
        <v>1723</v>
      </c>
      <c r="N928" s="17" t="str">
        <f t="shared" si="20"/>
        <v>Cumplido</v>
      </c>
      <c r="O928" s="1"/>
      <c r="P928" s="1"/>
      <c r="Q928" s="1"/>
      <c r="R928" s="1"/>
      <c r="S928" s="1"/>
      <c r="T928" s="1"/>
      <c r="U928" s="1"/>
      <c r="V928" s="1"/>
      <c r="W928" s="1"/>
      <c r="X928" s="1"/>
      <c r="Y928" s="1"/>
    </row>
    <row r="929" spans="1:25" ht="63" x14ac:dyDescent="0.2">
      <c r="A929" s="1"/>
      <c r="B929" s="16" t="s">
        <v>32</v>
      </c>
      <c r="C929" s="5" t="s">
        <v>1533</v>
      </c>
      <c r="D929" s="5" t="s">
        <v>21</v>
      </c>
      <c r="E929" s="5" t="s">
        <v>239</v>
      </c>
      <c r="F929" s="6" t="s">
        <v>1675</v>
      </c>
      <c r="G929" s="34">
        <v>1</v>
      </c>
      <c r="H929" s="33">
        <v>0</v>
      </c>
      <c r="I929" s="12">
        <v>0</v>
      </c>
      <c r="J929" s="35">
        <v>0</v>
      </c>
      <c r="K929" s="35">
        <v>0</v>
      </c>
      <c r="L929" s="12">
        <v>1</v>
      </c>
      <c r="M929" s="10" t="s">
        <v>1724</v>
      </c>
      <c r="N929" s="17" t="str">
        <f t="shared" si="20"/>
        <v>Cumplido</v>
      </c>
      <c r="O929" s="1"/>
      <c r="P929" s="1"/>
      <c r="Q929" s="1"/>
      <c r="R929" s="1"/>
      <c r="S929" s="1"/>
      <c r="T929" s="1"/>
      <c r="U929" s="1"/>
      <c r="V929" s="1"/>
      <c r="W929" s="1"/>
      <c r="X929" s="1"/>
      <c r="Y929" s="1"/>
    </row>
    <row r="930" spans="1:25" ht="31.5" x14ac:dyDescent="0.2">
      <c r="A930" s="1"/>
      <c r="B930" s="16" t="s">
        <v>32</v>
      </c>
      <c r="C930" s="5" t="s">
        <v>1533</v>
      </c>
      <c r="D930" s="5" t="s">
        <v>21</v>
      </c>
      <c r="E930" s="5" t="s">
        <v>239</v>
      </c>
      <c r="F930" s="6" t="s">
        <v>1676</v>
      </c>
      <c r="G930" s="34">
        <v>1</v>
      </c>
      <c r="H930" s="33">
        <v>0.3</v>
      </c>
      <c r="I930" s="12">
        <v>0.3</v>
      </c>
      <c r="J930" s="35">
        <v>0</v>
      </c>
      <c r="K930" s="35">
        <v>0.3</v>
      </c>
      <c r="L930" s="12">
        <v>1</v>
      </c>
      <c r="M930" s="10" t="s">
        <v>1725</v>
      </c>
      <c r="N930" s="17" t="str">
        <f t="shared" si="20"/>
        <v>Cumplido</v>
      </c>
      <c r="O930" s="1"/>
      <c r="P930" s="1"/>
      <c r="Q930" s="1"/>
      <c r="R930" s="1"/>
      <c r="S930" s="1"/>
      <c r="T930" s="1"/>
      <c r="U930" s="1"/>
      <c r="V930" s="1"/>
      <c r="W930" s="1"/>
      <c r="X930" s="1"/>
      <c r="Y930" s="1"/>
    </row>
    <row r="931" spans="1:25" ht="126" x14ac:dyDescent="0.2">
      <c r="A931" s="1"/>
      <c r="B931" s="16" t="s">
        <v>32</v>
      </c>
      <c r="C931" s="5" t="s">
        <v>1533</v>
      </c>
      <c r="D931" s="5" t="s">
        <v>22</v>
      </c>
      <c r="E931" s="5" t="s">
        <v>239</v>
      </c>
      <c r="F931" s="6" t="s">
        <v>1677</v>
      </c>
      <c r="G931" s="34">
        <v>1</v>
      </c>
      <c r="H931" s="33">
        <v>0.3</v>
      </c>
      <c r="I931" s="12">
        <v>0.3</v>
      </c>
      <c r="J931" s="35">
        <v>0</v>
      </c>
      <c r="K931" s="35">
        <v>0.3</v>
      </c>
      <c r="L931" s="12">
        <v>1</v>
      </c>
      <c r="M931" s="10" t="s">
        <v>1726</v>
      </c>
      <c r="N931" s="17" t="str">
        <f t="shared" si="20"/>
        <v>Cumplido</v>
      </c>
      <c r="O931" s="1"/>
      <c r="P931" s="1"/>
      <c r="Q931" s="1"/>
      <c r="R931" s="1"/>
      <c r="S931" s="1"/>
      <c r="T931" s="1"/>
      <c r="U931" s="1"/>
      <c r="V931" s="1"/>
      <c r="W931" s="1"/>
      <c r="X931" s="1"/>
      <c r="Y931" s="1"/>
    </row>
    <row r="932" spans="1:25" ht="47.25" x14ac:dyDescent="0.2">
      <c r="A932" s="1"/>
      <c r="B932" s="16" t="s">
        <v>32</v>
      </c>
      <c r="C932" s="5" t="s">
        <v>1533</v>
      </c>
      <c r="D932" s="5" t="s">
        <v>22</v>
      </c>
      <c r="E932" s="5" t="s">
        <v>239</v>
      </c>
      <c r="F932" s="6" t="s">
        <v>1678</v>
      </c>
      <c r="G932" s="34">
        <v>1</v>
      </c>
      <c r="H932" s="33">
        <v>0</v>
      </c>
      <c r="I932" s="12">
        <v>0</v>
      </c>
      <c r="J932" s="35">
        <v>0</v>
      </c>
      <c r="K932" s="35">
        <v>0</v>
      </c>
      <c r="L932" s="12">
        <v>1</v>
      </c>
      <c r="M932" s="10" t="s">
        <v>1727</v>
      </c>
      <c r="N932" s="17" t="str">
        <f t="shared" si="20"/>
        <v>Cumplido</v>
      </c>
      <c r="O932" s="1"/>
      <c r="P932" s="1"/>
      <c r="Q932" s="1"/>
      <c r="R932" s="1"/>
      <c r="S932" s="1"/>
      <c r="T932" s="1"/>
      <c r="U932" s="1"/>
      <c r="V932" s="1"/>
      <c r="W932" s="1"/>
      <c r="X932" s="1"/>
      <c r="Y932" s="1"/>
    </row>
    <row r="933" spans="1:25" ht="220.5" x14ac:dyDescent="0.2">
      <c r="A933" s="1"/>
      <c r="B933" s="16" t="s">
        <v>32</v>
      </c>
      <c r="C933" s="5" t="s">
        <v>1533</v>
      </c>
      <c r="D933" s="5" t="s">
        <v>22</v>
      </c>
      <c r="E933" s="5" t="s">
        <v>239</v>
      </c>
      <c r="F933" s="6" t="s">
        <v>1679</v>
      </c>
      <c r="G933" s="34">
        <v>1</v>
      </c>
      <c r="H933" s="33">
        <v>0.3</v>
      </c>
      <c r="I933" s="12">
        <v>0.3</v>
      </c>
      <c r="J933" s="35">
        <v>0</v>
      </c>
      <c r="K933" s="35">
        <v>0.3</v>
      </c>
      <c r="L933" s="12">
        <v>1</v>
      </c>
      <c r="M933" s="10" t="s">
        <v>1728</v>
      </c>
      <c r="N933" s="17" t="str">
        <f t="shared" si="20"/>
        <v>Cumplido</v>
      </c>
      <c r="O933" s="1"/>
      <c r="P933" s="1"/>
      <c r="Q933" s="1"/>
      <c r="R933" s="1"/>
      <c r="S933" s="1"/>
      <c r="T933" s="1"/>
      <c r="U933" s="1"/>
      <c r="V933" s="1"/>
      <c r="W933" s="1"/>
      <c r="X933" s="1"/>
      <c r="Y933" s="1"/>
    </row>
    <row r="934" spans="1:25" ht="47.25" x14ac:dyDescent="0.2">
      <c r="A934" s="1"/>
      <c r="B934" s="16" t="s">
        <v>32</v>
      </c>
      <c r="C934" s="5" t="s">
        <v>1533</v>
      </c>
      <c r="D934" s="5" t="s">
        <v>22</v>
      </c>
      <c r="E934" s="5" t="s">
        <v>239</v>
      </c>
      <c r="F934" s="6" t="s">
        <v>1680</v>
      </c>
      <c r="G934" s="34">
        <v>1</v>
      </c>
      <c r="H934" s="33">
        <v>0.3</v>
      </c>
      <c r="I934" s="12">
        <v>0.3</v>
      </c>
      <c r="J934" s="35">
        <v>0</v>
      </c>
      <c r="K934" s="35">
        <v>0.3</v>
      </c>
      <c r="L934" s="12">
        <v>1</v>
      </c>
      <c r="M934" s="10" t="s">
        <v>1729</v>
      </c>
      <c r="N934" s="17" t="str">
        <f t="shared" si="20"/>
        <v>Cumplido</v>
      </c>
      <c r="O934" s="1"/>
      <c r="P934" s="1"/>
      <c r="Q934" s="1"/>
      <c r="R934" s="1"/>
      <c r="S934" s="1"/>
      <c r="T934" s="1"/>
      <c r="U934" s="1"/>
      <c r="V934" s="1"/>
      <c r="W934" s="1"/>
      <c r="X934" s="1"/>
      <c r="Y934" s="1"/>
    </row>
    <row r="935" spans="1:25" ht="252" x14ac:dyDescent="0.2">
      <c r="A935" s="1"/>
      <c r="B935" s="16" t="s">
        <v>32</v>
      </c>
      <c r="C935" s="5" t="s">
        <v>1533</v>
      </c>
      <c r="D935" s="5" t="s">
        <v>22</v>
      </c>
      <c r="E935" s="5" t="s">
        <v>239</v>
      </c>
      <c r="F935" s="6" t="s">
        <v>1681</v>
      </c>
      <c r="G935" s="34">
        <v>1</v>
      </c>
      <c r="H935" s="33">
        <v>0.3</v>
      </c>
      <c r="I935" s="12">
        <v>0.3</v>
      </c>
      <c r="J935" s="35">
        <v>0</v>
      </c>
      <c r="K935" s="35">
        <v>0.3</v>
      </c>
      <c r="L935" s="12">
        <v>1</v>
      </c>
      <c r="M935" s="10" t="s">
        <v>1730</v>
      </c>
      <c r="N935" s="17" t="str">
        <f t="shared" si="20"/>
        <v>Cumplido</v>
      </c>
      <c r="O935" s="1"/>
      <c r="P935" s="1"/>
      <c r="Q935" s="1"/>
      <c r="R935" s="1"/>
      <c r="S935" s="1"/>
      <c r="T935" s="1"/>
      <c r="U935" s="1"/>
      <c r="V935" s="1"/>
      <c r="W935" s="1"/>
      <c r="X935" s="1"/>
      <c r="Y935" s="1"/>
    </row>
    <row r="936" spans="1:25" ht="47.25" x14ac:dyDescent="0.2">
      <c r="A936" s="1"/>
      <c r="B936" s="16" t="s">
        <v>32</v>
      </c>
      <c r="C936" s="5" t="s">
        <v>1533</v>
      </c>
      <c r="D936" s="5" t="s">
        <v>22</v>
      </c>
      <c r="E936" s="5" t="s">
        <v>239</v>
      </c>
      <c r="F936" s="6" t="s">
        <v>1682</v>
      </c>
      <c r="G936" s="34">
        <v>1</v>
      </c>
      <c r="H936" s="33">
        <v>0.3</v>
      </c>
      <c r="I936" s="12">
        <v>0.3</v>
      </c>
      <c r="J936" s="35">
        <v>0</v>
      </c>
      <c r="K936" s="35">
        <v>0.3</v>
      </c>
      <c r="L936" s="12">
        <v>1</v>
      </c>
      <c r="M936" s="10" t="s">
        <v>1731</v>
      </c>
      <c r="N936" s="17" t="str">
        <f t="shared" si="20"/>
        <v>Cumplido</v>
      </c>
      <c r="O936" s="1"/>
      <c r="P936" s="1"/>
      <c r="Q936" s="1"/>
      <c r="R936" s="1"/>
      <c r="S936" s="1"/>
      <c r="T936" s="1"/>
      <c r="U936" s="1"/>
      <c r="V936" s="1"/>
      <c r="W936" s="1"/>
      <c r="X936" s="1"/>
      <c r="Y936" s="1"/>
    </row>
    <row r="937" spans="1:25" ht="47.25" x14ac:dyDescent="0.2">
      <c r="A937" s="1"/>
      <c r="B937" s="16" t="s">
        <v>32</v>
      </c>
      <c r="C937" s="5" t="s">
        <v>1533</v>
      </c>
      <c r="D937" s="5" t="s">
        <v>22</v>
      </c>
      <c r="E937" s="5" t="s">
        <v>239</v>
      </c>
      <c r="F937" s="6" t="s">
        <v>1683</v>
      </c>
      <c r="G937" s="34">
        <v>1</v>
      </c>
      <c r="H937" s="33">
        <v>0.3</v>
      </c>
      <c r="I937" s="12">
        <v>0.3</v>
      </c>
      <c r="J937" s="35">
        <v>0</v>
      </c>
      <c r="K937" s="35">
        <v>0.3</v>
      </c>
      <c r="L937" s="12">
        <v>1</v>
      </c>
      <c r="M937" s="10" t="s">
        <v>1732</v>
      </c>
      <c r="N937" s="17" t="str">
        <f t="shared" si="20"/>
        <v>Cumplido</v>
      </c>
      <c r="O937" s="1"/>
      <c r="P937" s="1"/>
      <c r="Q937" s="1"/>
      <c r="R937" s="1"/>
      <c r="S937" s="1"/>
      <c r="T937" s="1"/>
      <c r="U937" s="1"/>
      <c r="V937" s="1"/>
      <c r="W937" s="1"/>
      <c r="X937" s="1"/>
      <c r="Y937" s="1"/>
    </row>
    <row r="938" spans="1:25" ht="47.25" x14ac:dyDescent="0.2">
      <c r="A938" s="1"/>
      <c r="B938" s="16" t="s">
        <v>32</v>
      </c>
      <c r="C938" s="5" t="s">
        <v>1533</v>
      </c>
      <c r="D938" s="5" t="s">
        <v>22</v>
      </c>
      <c r="E938" s="5" t="s">
        <v>239</v>
      </c>
      <c r="F938" s="6" t="s">
        <v>1684</v>
      </c>
      <c r="G938" s="34">
        <v>1</v>
      </c>
      <c r="H938" s="33">
        <v>0.3</v>
      </c>
      <c r="I938" s="12">
        <v>0.3</v>
      </c>
      <c r="J938" s="35">
        <v>0</v>
      </c>
      <c r="K938" s="35">
        <v>0.3</v>
      </c>
      <c r="L938" s="12">
        <v>1</v>
      </c>
      <c r="M938" s="10" t="s">
        <v>1733</v>
      </c>
      <c r="N938" s="17" t="str">
        <f t="shared" si="20"/>
        <v>Cumplido</v>
      </c>
      <c r="O938" s="1"/>
      <c r="P938" s="1"/>
      <c r="Q938" s="1"/>
      <c r="R938" s="1"/>
      <c r="S938" s="1"/>
      <c r="T938" s="1"/>
      <c r="U938" s="1"/>
      <c r="V938" s="1"/>
      <c r="W938" s="1"/>
      <c r="X938" s="1"/>
      <c r="Y938" s="1"/>
    </row>
    <row r="939" spans="1:25" ht="47.25" x14ac:dyDescent="0.2">
      <c r="A939" s="1"/>
      <c r="B939" s="16" t="s">
        <v>32</v>
      </c>
      <c r="C939" s="5" t="s">
        <v>1533</v>
      </c>
      <c r="D939" s="5" t="s">
        <v>23</v>
      </c>
      <c r="E939" s="5" t="s">
        <v>239</v>
      </c>
      <c r="F939" s="6" t="s">
        <v>1685</v>
      </c>
      <c r="G939" s="34">
        <v>1</v>
      </c>
      <c r="H939" s="33">
        <v>0</v>
      </c>
      <c r="I939" s="12">
        <v>0</v>
      </c>
      <c r="J939" s="35">
        <v>0</v>
      </c>
      <c r="K939" s="35">
        <v>0</v>
      </c>
      <c r="L939" s="12">
        <v>1</v>
      </c>
      <c r="M939" s="10" t="s">
        <v>1627</v>
      </c>
      <c r="N939" s="17" t="str">
        <f t="shared" si="20"/>
        <v>Cumplido</v>
      </c>
      <c r="O939" s="1"/>
      <c r="P939" s="1"/>
      <c r="Q939" s="1"/>
      <c r="R939" s="1"/>
      <c r="S939" s="1"/>
      <c r="T939" s="1"/>
      <c r="U939" s="1"/>
      <c r="V939" s="1"/>
      <c r="W939" s="1"/>
      <c r="X939" s="1"/>
      <c r="Y939" s="1"/>
    </row>
    <row r="940" spans="1:25" ht="47.25" x14ac:dyDescent="0.2">
      <c r="A940" s="1"/>
      <c r="B940" s="16" t="s">
        <v>32</v>
      </c>
      <c r="C940" s="5" t="s">
        <v>1533</v>
      </c>
      <c r="D940" s="5" t="s">
        <v>23</v>
      </c>
      <c r="E940" s="5" t="s">
        <v>239</v>
      </c>
      <c r="F940" s="6" t="s">
        <v>1686</v>
      </c>
      <c r="G940" s="34">
        <v>1</v>
      </c>
      <c r="H940" s="33">
        <v>0</v>
      </c>
      <c r="I940" s="12">
        <v>0</v>
      </c>
      <c r="J940" s="35">
        <v>0</v>
      </c>
      <c r="K940" s="35">
        <v>0</v>
      </c>
      <c r="L940" s="12">
        <v>1</v>
      </c>
      <c r="M940" s="10" t="s">
        <v>1734</v>
      </c>
      <c r="N940" s="17" t="str">
        <f t="shared" si="20"/>
        <v>Cumplido</v>
      </c>
      <c r="O940" s="1"/>
      <c r="P940" s="1"/>
      <c r="Q940" s="1"/>
      <c r="R940" s="1"/>
      <c r="S940" s="1"/>
      <c r="T940" s="1"/>
      <c r="U940" s="1"/>
      <c r="V940" s="1"/>
      <c r="W940" s="1"/>
      <c r="X940" s="1"/>
      <c r="Y940" s="1"/>
    </row>
    <row r="941" spans="1:25" ht="31.5" x14ac:dyDescent="0.2">
      <c r="A941" s="1"/>
      <c r="B941" s="16" t="s">
        <v>32</v>
      </c>
      <c r="C941" s="5" t="s">
        <v>1533</v>
      </c>
      <c r="D941" s="5" t="s">
        <v>23</v>
      </c>
      <c r="E941" s="5" t="s">
        <v>239</v>
      </c>
      <c r="F941" s="6" t="s">
        <v>1687</v>
      </c>
      <c r="G941" s="34">
        <v>1</v>
      </c>
      <c r="H941" s="33">
        <v>0</v>
      </c>
      <c r="I941" s="12">
        <v>0</v>
      </c>
      <c r="J941" s="35">
        <v>0</v>
      </c>
      <c r="K941" s="35">
        <v>0</v>
      </c>
      <c r="L941" s="12">
        <v>1</v>
      </c>
      <c r="M941" s="10" t="s">
        <v>1735</v>
      </c>
      <c r="N941" s="17" t="str">
        <f t="shared" si="20"/>
        <v>Cumplido</v>
      </c>
      <c r="O941" s="1"/>
      <c r="P941" s="1"/>
      <c r="Q941" s="1"/>
      <c r="R941" s="1"/>
      <c r="S941" s="1"/>
      <c r="T941" s="1"/>
      <c r="U941" s="1"/>
      <c r="V941" s="1"/>
      <c r="W941" s="1"/>
      <c r="X941" s="1"/>
      <c r="Y941" s="1"/>
    </row>
    <row r="942" spans="1:25" ht="47.25" x14ac:dyDescent="0.2">
      <c r="A942" s="1"/>
      <c r="B942" s="16" t="s">
        <v>32</v>
      </c>
      <c r="C942" s="5" t="s">
        <v>1533</v>
      </c>
      <c r="D942" s="5" t="s">
        <v>23</v>
      </c>
      <c r="E942" s="5" t="s">
        <v>239</v>
      </c>
      <c r="F942" s="6" t="s">
        <v>1688</v>
      </c>
      <c r="G942" s="34">
        <v>1</v>
      </c>
      <c r="H942" s="33">
        <v>0</v>
      </c>
      <c r="I942" s="12">
        <v>0</v>
      </c>
      <c r="J942" s="35">
        <v>0</v>
      </c>
      <c r="K942" s="35">
        <v>0</v>
      </c>
      <c r="L942" s="12">
        <v>1</v>
      </c>
      <c r="M942" s="10" t="s">
        <v>1734</v>
      </c>
      <c r="N942" s="17" t="str">
        <f t="shared" si="20"/>
        <v>Cumplido</v>
      </c>
      <c r="O942" s="1"/>
      <c r="P942" s="1"/>
      <c r="Q942" s="1"/>
      <c r="R942" s="1"/>
      <c r="S942" s="1"/>
      <c r="T942" s="1"/>
      <c r="U942" s="1"/>
      <c r="V942" s="1"/>
      <c r="W942" s="1"/>
      <c r="X942" s="1"/>
      <c r="Y942" s="1"/>
    </row>
    <row r="943" spans="1:25" ht="47.25" x14ac:dyDescent="0.2">
      <c r="A943" s="1"/>
      <c r="B943" s="16" t="s">
        <v>32</v>
      </c>
      <c r="C943" s="5" t="s">
        <v>1533</v>
      </c>
      <c r="D943" s="5" t="s">
        <v>23</v>
      </c>
      <c r="E943" s="5" t="s">
        <v>239</v>
      </c>
      <c r="F943" s="6" t="s">
        <v>1689</v>
      </c>
      <c r="G943" s="34">
        <v>1</v>
      </c>
      <c r="H943" s="33">
        <v>0</v>
      </c>
      <c r="I943" s="12">
        <v>0</v>
      </c>
      <c r="J943" s="35">
        <v>0</v>
      </c>
      <c r="K943" s="35">
        <v>0</v>
      </c>
      <c r="L943" s="12">
        <v>1</v>
      </c>
      <c r="M943" s="10" t="s">
        <v>1736</v>
      </c>
      <c r="N943" s="17" t="str">
        <f t="shared" si="20"/>
        <v>Cumplido</v>
      </c>
      <c r="O943" s="1"/>
      <c r="P943" s="1"/>
      <c r="Q943" s="1"/>
      <c r="R943" s="1"/>
      <c r="S943" s="1"/>
      <c r="T943" s="1"/>
      <c r="U943" s="1"/>
      <c r="V943" s="1"/>
      <c r="W943" s="1"/>
      <c r="X943" s="1"/>
      <c r="Y943" s="1"/>
    </row>
    <row r="944" spans="1:25" ht="47.25" x14ac:dyDescent="0.2">
      <c r="A944" s="1"/>
      <c r="B944" s="16" t="s">
        <v>32</v>
      </c>
      <c r="C944" s="5" t="s">
        <v>1533</v>
      </c>
      <c r="D944" s="5" t="s">
        <v>23</v>
      </c>
      <c r="E944" s="5" t="s">
        <v>239</v>
      </c>
      <c r="F944" s="6" t="s">
        <v>1690</v>
      </c>
      <c r="G944" s="34">
        <v>1</v>
      </c>
      <c r="H944" s="33">
        <v>0</v>
      </c>
      <c r="I944" s="12">
        <v>0</v>
      </c>
      <c r="J944" s="35">
        <v>0</v>
      </c>
      <c r="K944" s="35">
        <v>0</v>
      </c>
      <c r="L944" s="12">
        <v>1</v>
      </c>
      <c r="M944" s="10" t="s">
        <v>1734</v>
      </c>
      <c r="N944" s="17" t="str">
        <f t="shared" si="20"/>
        <v>Cumplido</v>
      </c>
      <c r="O944" s="1"/>
      <c r="P944" s="1"/>
      <c r="Q944" s="1"/>
      <c r="R944" s="1"/>
      <c r="S944" s="1"/>
      <c r="T944" s="1"/>
      <c r="U944" s="1"/>
      <c r="V944" s="1"/>
      <c r="W944" s="1"/>
      <c r="X944" s="1"/>
      <c r="Y944" s="1"/>
    </row>
    <row r="945" spans="1:25" ht="63" x14ac:dyDescent="0.2">
      <c r="A945" s="1"/>
      <c r="B945" s="16" t="s">
        <v>32</v>
      </c>
      <c r="C945" s="5" t="s">
        <v>1533</v>
      </c>
      <c r="D945" s="5" t="s">
        <v>23</v>
      </c>
      <c r="E945" s="5" t="s">
        <v>239</v>
      </c>
      <c r="F945" s="6" t="s">
        <v>1691</v>
      </c>
      <c r="G945" s="34">
        <v>1</v>
      </c>
      <c r="H945" s="33">
        <v>0</v>
      </c>
      <c r="I945" s="12">
        <v>0</v>
      </c>
      <c r="J945" s="35">
        <v>0</v>
      </c>
      <c r="K945" s="35">
        <v>0</v>
      </c>
      <c r="L945" s="12">
        <v>1</v>
      </c>
      <c r="M945" s="10" t="s">
        <v>1737</v>
      </c>
      <c r="N945" s="17" t="str">
        <f t="shared" si="20"/>
        <v>Cumplido</v>
      </c>
      <c r="O945" s="1"/>
      <c r="P945" s="1"/>
      <c r="Q945" s="1"/>
      <c r="R945" s="1"/>
      <c r="S945" s="1"/>
      <c r="T945" s="1"/>
      <c r="U945" s="1"/>
      <c r="V945" s="1"/>
      <c r="W945" s="1"/>
      <c r="X945" s="1"/>
      <c r="Y945" s="1"/>
    </row>
    <row r="946" spans="1:25" ht="47.25" x14ac:dyDescent="0.2">
      <c r="A946" s="1"/>
      <c r="B946" s="16" t="s">
        <v>32</v>
      </c>
      <c r="C946" s="5" t="s">
        <v>1533</v>
      </c>
      <c r="D946" s="5" t="s">
        <v>23</v>
      </c>
      <c r="E946" s="5" t="s">
        <v>239</v>
      </c>
      <c r="F946" s="6" t="s">
        <v>1692</v>
      </c>
      <c r="G946" s="34">
        <v>1</v>
      </c>
      <c r="H946" s="33">
        <v>0</v>
      </c>
      <c r="I946" s="12">
        <v>0</v>
      </c>
      <c r="J946" s="35">
        <v>0</v>
      </c>
      <c r="K946" s="35">
        <v>0</v>
      </c>
      <c r="L946" s="12">
        <v>1</v>
      </c>
      <c r="M946" s="10" t="s">
        <v>1738</v>
      </c>
      <c r="N946" s="17" t="str">
        <f t="shared" si="20"/>
        <v>Cumplido</v>
      </c>
      <c r="O946" s="1"/>
      <c r="P946" s="1"/>
      <c r="Q946" s="1"/>
      <c r="R946" s="1"/>
      <c r="S946" s="1"/>
      <c r="T946" s="1"/>
      <c r="U946" s="1"/>
      <c r="V946" s="1"/>
      <c r="W946" s="1"/>
      <c r="X946" s="1"/>
      <c r="Y946" s="1"/>
    </row>
    <row r="947" spans="1:25" ht="63.75" thickBot="1" x14ac:dyDescent="0.25">
      <c r="A947" s="1"/>
      <c r="B947" s="18" t="s">
        <v>32</v>
      </c>
      <c r="C947" s="19" t="s">
        <v>1533</v>
      </c>
      <c r="D947" s="19" t="s">
        <v>23</v>
      </c>
      <c r="E947" s="19" t="s">
        <v>239</v>
      </c>
      <c r="F947" s="20" t="s">
        <v>1693</v>
      </c>
      <c r="G947" s="36">
        <v>1</v>
      </c>
      <c r="H947" s="37">
        <v>0</v>
      </c>
      <c r="I947" s="38">
        <v>0</v>
      </c>
      <c r="J947" s="39">
        <v>0</v>
      </c>
      <c r="K947" s="39">
        <v>0</v>
      </c>
      <c r="L947" s="38">
        <v>1</v>
      </c>
      <c r="M947" s="40" t="s">
        <v>1739</v>
      </c>
      <c r="N947" s="21" t="str">
        <f t="shared" si="20"/>
        <v>Cumplido</v>
      </c>
      <c r="O947" s="1"/>
      <c r="P947" s="1"/>
      <c r="Q947" s="1"/>
      <c r="R947" s="1"/>
      <c r="S947" s="1"/>
      <c r="T947" s="1"/>
      <c r="U947" s="1"/>
      <c r="V947" s="1"/>
      <c r="W947" s="1"/>
      <c r="X947" s="1"/>
      <c r="Y947" s="1"/>
    </row>
    <row r="948" spans="1:25" ht="17.25" customHeight="1" x14ac:dyDescent="0.2">
      <c r="A948" s="1"/>
      <c r="B948" s="85" t="s">
        <v>1748</v>
      </c>
      <c r="C948" s="85"/>
      <c r="D948" s="85"/>
      <c r="E948" s="85"/>
      <c r="F948" s="85"/>
      <c r="G948" s="84"/>
      <c r="H948" s="84"/>
      <c r="I948" s="1"/>
      <c r="J948" s="1"/>
      <c r="K948" s="1"/>
      <c r="L948" s="1"/>
      <c r="M948" s="13"/>
      <c r="N948" s="1"/>
      <c r="O948" s="1"/>
      <c r="P948" s="1"/>
      <c r="Q948" s="1"/>
      <c r="R948" s="1"/>
      <c r="S948" s="1"/>
      <c r="T948" s="1"/>
      <c r="U948" s="1"/>
      <c r="V948" s="1"/>
      <c r="W948" s="1"/>
      <c r="X948" s="1"/>
      <c r="Y948" s="1"/>
    </row>
    <row r="949" spans="1:25" ht="15.75" x14ac:dyDescent="0.2">
      <c r="A949" s="1"/>
      <c r="B949" s="1"/>
      <c r="C949" s="1"/>
      <c r="D949" s="1"/>
      <c r="E949" s="1"/>
      <c r="F949" s="2"/>
      <c r="G949" s="1"/>
      <c r="H949" s="1"/>
      <c r="I949" s="1"/>
      <c r="J949" s="1"/>
      <c r="K949" s="1"/>
      <c r="L949" s="1"/>
      <c r="M949" s="13"/>
      <c r="N949" s="1"/>
      <c r="O949" s="1"/>
      <c r="P949" s="1"/>
      <c r="Q949" s="1"/>
      <c r="R949" s="1"/>
      <c r="S949" s="1"/>
      <c r="T949" s="1"/>
      <c r="U949" s="1"/>
      <c r="V949" s="1"/>
      <c r="W949" s="1"/>
      <c r="X949" s="1"/>
      <c r="Y949" s="1"/>
    </row>
    <row r="950" spans="1:25" ht="15.75" x14ac:dyDescent="0.2">
      <c r="A950" s="1"/>
      <c r="B950" s="1"/>
      <c r="C950" s="1"/>
      <c r="D950" s="1"/>
      <c r="E950" s="1"/>
      <c r="F950" s="2"/>
      <c r="G950" s="1"/>
      <c r="H950" s="1"/>
      <c r="I950" s="1"/>
      <c r="J950" s="1"/>
      <c r="K950" s="1"/>
      <c r="L950" s="1"/>
      <c r="M950" s="13"/>
      <c r="N950" s="1"/>
      <c r="O950" s="1"/>
      <c r="P950" s="1"/>
      <c r="Q950" s="1"/>
      <c r="R950" s="1"/>
      <c r="S950" s="1"/>
      <c r="T950" s="1"/>
      <c r="U950" s="1"/>
      <c r="V950" s="1"/>
      <c r="W950" s="1"/>
      <c r="X950" s="1"/>
      <c r="Y950" s="1"/>
    </row>
    <row r="951" spans="1:25" ht="15.75" x14ac:dyDescent="0.2">
      <c r="A951" s="1"/>
      <c r="B951" s="1"/>
      <c r="C951" s="1"/>
      <c r="D951" s="1"/>
      <c r="E951" s="1"/>
      <c r="F951" s="2"/>
      <c r="G951" s="1"/>
      <c r="H951" s="1"/>
      <c r="I951" s="1"/>
      <c r="J951" s="1"/>
      <c r="K951" s="1"/>
      <c r="L951" s="1"/>
      <c r="M951" s="13"/>
      <c r="N951" s="1"/>
      <c r="O951" s="1"/>
      <c r="P951" s="1"/>
      <c r="Q951" s="1"/>
      <c r="R951" s="1"/>
      <c r="S951" s="1"/>
      <c r="T951" s="1"/>
      <c r="U951" s="1"/>
      <c r="V951" s="1"/>
      <c r="W951" s="1"/>
      <c r="X951" s="1"/>
      <c r="Y951" s="1"/>
    </row>
    <row r="952" spans="1:25" ht="15.75" x14ac:dyDescent="0.2">
      <c r="A952" s="1"/>
      <c r="B952" s="1"/>
      <c r="C952" s="1"/>
      <c r="D952" s="1"/>
      <c r="E952" s="1"/>
      <c r="F952" s="2"/>
      <c r="G952" s="1"/>
      <c r="H952" s="1"/>
      <c r="I952" s="1"/>
      <c r="J952" s="1"/>
      <c r="K952" s="1"/>
      <c r="L952" s="1"/>
      <c r="M952" s="13"/>
      <c r="N952" s="1"/>
      <c r="O952" s="1"/>
      <c r="P952" s="1"/>
      <c r="Q952" s="1"/>
      <c r="R952" s="1"/>
      <c r="S952" s="1"/>
      <c r="T952" s="1"/>
      <c r="U952" s="1"/>
      <c r="V952" s="1"/>
      <c r="W952" s="1"/>
      <c r="X952" s="1"/>
      <c r="Y952" s="1"/>
    </row>
    <row r="953" spans="1:25" ht="15.75" x14ac:dyDescent="0.2">
      <c r="A953" s="1"/>
      <c r="B953" s="1"/>
      <c r="C953" s="1"/>
      <c r="D953" s="1"/>
      <c r="E953" s="1"/>
      <c r="F953" s="2"/>
      <c r="G953" s="1"/>
      <c r="H953" s="1"/>
      <c r="I953" s="1"/>
      <c r="J953" s="1"/>
      <c r="K953" s="1"/>
      <c r="L953" s="1"/>
      <c r="M953" s="13"/>
      <c r="N953" s="1"/>
      <c r="O953" s="1"/>
      <c r="P953" s="1"/>
      <c r="Q953" s="1"/>
      <c r="R953" s="1"/>
      <c r="S953" s="1"/>
      <c r="T953" s="1"/>
      <c r="U953" s="1"/>
      <c r="V953" s="1"/>
      <c r="W953" s="1"/>
      <c r="X953" s="1"/>
      <c r="Y953" s="1"/>
    </row>
    <row r="954" spans="1:25" ht="15.75" x14ac:dyDescent="0.2">
      <c r="A954" s="1"/>
      <c r="B954" s="1"/>
      <c r="C954" s="1"/>
      <c r="D954" s="1"/>
      <c r="E954" s="1"/>
      <c r="F954" s="2"/>
      <c r="G954" s="1"/>
      <c r="H954" s="1"/>
      <c r="I954" s="1"/>
      <c r="J954" s="1"/>
      <c r="K954" s="1"/>
      <c r="L954" s="1"/>
      <c r="M954" s="13"/>
      <c r="N954" s="1"/>
      <c r="O954" s="1"/>
      <c r="P954" s="1"/>
      <c r="Q954" s="1"/>
      <c r="R954" s="1"/>
      <c r="S954" s="1"/>
      <c r="T954" s="1"/>
      <c r="U954" s="1"/>
      <c r="V954" s="1"/>
      <c r="W954" s="1"/>
      <c r="X954" s="1"/>
      <c r="Y954" s="1"/>
    </row>
    <row r="955" spans="1:25" ht="15.75" x14ac:dyDescent="0.2">
      <c r="A955" s="1"/>
      <c r="B955" s="1"/>
      <c r="C955" s="1"/>
      <c r="D955" s="1"/>
      <c r="E955" s="1"/>
      <c r="F955" s="2"/>
      <c r="G955" s="1"/>
      <c r="H955" s="1"/>
      <c r="I955" s="1"/>
      <c r="J955" s="1"/>
      <c r="K955" s="1"/>
      <c r="L955" s="1"/>
      <c r="M955" s="13"/>
      <c r="N955" s="1"/>
      <c r="O955" s="1"/>
      <c r="P955" s="1"/>
      <c r="Q955" s="1"/>
      <c r="R955" s="1"/>
      <c r="S955" s="1"/>
      <c r="T955" s="1"/>
      <c r="U955" s="1"/>
      <c r="V955" s="1"/>
      <c r="W955" s="1"/>
      <c r="X955" s="1"/>
      <c r="Y955" s="1"/>
    </row>
    <row r="956" spans="1:25" ht="15.75" x14ac:dyDescent="0.2">
      <c r="A956" s="1"/>
      <c r="B956" s="1"/>
      <c r="C956" s="1"/>
      <c r="D956" s="1"/>
      <c r="E956" s="1"/>
      <c r="F956" s="2"/>
      <c r="G956" s="1"/>
      <c r="H956" s="1"/>
      <c r="I956" s="1"/>
      <c r="J956" s="1"/>
      <c r="K956" s="1"/>
      <c r="L956" s="1"/>
      <c r="M956" s="13"/>
      <c r="N956" s="1"/>
      <c r="O956" s="1"/>
      <c r="P956" s="1"/>
      <c r="Q956" s="1"/>
      <c r="R956" s="1"/>
      <c r="S956" s="1"/>
      <c r="T956" s="1"/>
      <c r="U956" s="1"/>
      <c r="V956" s="1"/>
      <c r="W956" s="1"/>
      <c r="X956" s="1"/>
      <c r="Y956" s="1"/>
    </row>
    <row r="957" spans="1:25" ht="15.75" x14ac:dyDescent="0.2">
      <c r="A957" s="1"/>
      <c r="B957" s="1"/>
      <c r="C957" s="1"/>
      <c r="D957" s="1"/>
      <c r="E957" s="1"/>
      <c r="F957" s="2"/>
      <c r="G957" s="1"/>
      <c r="H957" s="1"/>
      <c r="I957" s="1"/>
      <c r="J957" s="1"/>
      <c r="K957" s="1"/>
      <c r="L957" s="1"/>
      <c r="M957" s="13"/>
      <c r="N957" s="1"/>
      <c r="O957" s="1"/>
      <c r="P957" s="1"/>
      <c r="Q957" s="1"/>
      <c r="R957" s="1"/>
      <c r="S957" s="1"/>
      <c r="T957" s="1"/>
      <c r="U957" s="1"/>
      <c r="V957" s="1"/>
      <c r="W957" s="1"/>
      <c r="X957" s="1"/>
      <c r="Y957" s="1"/>
    </row>
    <row r="958" spans="1:25" ht="15.75" x14ac:dyDescent="0.2">
      <c r="A958" s="1"/>
      <c r="B958" s="1"/>
      <c r="C958" s="1"/>
      <c r="D958" s="1"/>
      <c r="E958" s="1"/>
      <c r="F958" s="2"/>
      <c r="G958" s="1"/>
      <c r="H958" s="1"/>
      <c r="I958" s="1"/>
      <c r="J958" s="1"/>
      <c r="K958" s="1"/>
      <c r="L958" s="1"/>
      <c r="M958" s="13"/>
      <c r="N958" s="1"/>
      <c r="O958" s="1"/>
      <c r="P958" s="1"/>
      <c r="Q958" s="1"/>
      <c r="R958" s="1"/>
      <c r="S958" s="1"/>
      <c r="T958" s="1"/>
      <c r="U958" s="1"/>
      <c r="V958" s="1"/>
      <c r="W958" s="1"/>
      <c r="X958" s="1"/>
      <c r="Y958" s="1"/>
    </row>
    <row r="959" spans="1:25" ht="15.75" x14ac:dyDescent="0.2">
      <c r="A959" s="1"/>
      <c r="B959" s="1"/>
      <c r="C959" s="1"/>
      <c r="D959" s="1"/>
      <c r="E959" s="1"/>
      <c r="F959" s="2"/>
      <c r="G959" s="1"/>
      <c r="H959" s="1"/>
      <c r="I959" s="1"/>
      <c r="J959" s="1"/>
      <c r="K959" s="1"/>
      <c r="L959" s="1"/>
      <c r="M959" s="13"/>
      <c r="N959" s="1"/>
      <c r="O959" s="1"/>
      <c r="P959" s="1"/>
      <c r="Q959" s="1"/>
      <c r="R959" s="1"/>
      <c r="S959" s="1"/>
      <c r="T959" s="1"/>
      <c r="U959" s="1"/>
      <c r="V959" s="1"/>
      <c r="W959" s="1"/>
      <c r="X959" s="1"/>
      <c r="Y959" s="1"/>
    </row>
    <row r="960" spans="1:25" ht="15.75" x14ac:dyDescent="0.2">
      <c r="A960" s="1"/>
      <c r="B960" s="1"/>
      <c r="C960" s="1"/>
      <c r="D960" s="1"/>
      <c r="E960" s="1"/>
      <c r="F960" s="2"/>
      <c r="G960" s="1"/>
      <c r="H960" s="1"/>
      <c r="I960" s="1"/>
      <c r="J960" s="1"/>
      <c r="K960" s="1"/>
      <c r="L960" s="1"/>
      <c r="M960" s="13"/>
      <c r="N960" s="1"/>
      <c r="O960" s="1"/>
      <c r="P960" s="1"/>
      <c r="Q960" s="1"/>
      <c r="R960" s="1"/>
      <c r="S960" s="1"/>
      <c r="T960" s="1"/>
      <c r="U960" s="1"/>
      <c r="V960" s="1"/>
      <c r="W960" s="1"/>
      <c r="X960" s="1"/>
      <c r="Y960" s="1"/>
    </row>
    <row r="961" spans="1:25" ht="15.75" x14ac:dyDescent="0.2">
      <c r="A961" s="1"/>
      <c r="B961" s="1"/>
      <c r="C961" s="1"/>
      <c r="D961" s="1"/>
      <c r="E961" s="1"/>
      <c r="F961" s="2"/>
      <c r="G961" s="1"/>
      <c r="H961" s="1"/>
      <c r="I961" s="1"/>
      <c r="J961" s="1"/>
      <c r="K961" s="1"/>
      <c r="L961" s="1"/>
      <c r="M961" s="13"/>
      <c r="N961" s="1"/>
      <c r="O961" s="1"/>
      <c r="P961" s="1"/>
      <c r="Q961" s="1"/>
      <c r="R961" s="1"/>
      <c r="S961" s="1"/>
      <c r="T961" s="1"/>
      <c r="U961" s="1"/>
      <c r="V961" s="1"/>
      <c r="W961" s="1"/>
      <c r="X961" s="1"/>
      <c r="Y961" s="1"/>
    </row>
    <row r="962" spans="1:25" ht="15.75" x14ac:dyDescent="0.2">
      <c r="A962" s="1"/>
      <c r="B962" s="1"/>
      <c r="C962" s="1"/>
      <c r="D962" s="1"/>
      <c r="E962" s="1"/>
      <c r="F962" s="2"/>
      <c r="G962" s="1"/>
      <c r="H962" s="1"/>
      <c r="I962" s="1"/>
      <c r="J962" s="1"/>
      <c r="K962" s="1"/>
      <c r="L962" s="1"/>
      <c r="M962" s="13"/>
      <c r="N962" s="1"/>
      <c r="O962" s="1"/>
      <c r="P962" s="1"/>
      <c r="Q962" s="1"/>
      <c r="R962" s="1"/>
      <c r="S962" s="1"/>
      <c r="T962" s="1"/>
      <c r="U962" s="1"/>
      <c r="V962" s="1"/>
      <c r="W962" s="1"/>
      <c r="X962" s="1"/>
      <c r="Y962" s="1"/>
    </row>
    <row r="963" spans="1:25" ht="15.75" x14ac:dyDescent="0.2">
      <c r="A963" s="1"/>
      <c r="B963" s="1"/>
      <c r="C963" s="1"/>
      <c r="D963" s="1"/>
      <c r="E963" s="1"/>
      <c r="F963" s="2"/>
      <c r="G963" s="1"/>
      <c r="H963" s="1"/>
      <c r="I963" s="1"/>
      <c r="J963" s="1"/>
      <c r="K963" s="1"/>
      <c r="L963" s="1"/>
      <c r="M963" s="13"/>
      <c r="N963" s="1"/>
      <c r="O963" s="1"/>
      <c r="P963" s="1"/>
      <c r="Q963" s="1"/>
      <c r="R963" s="1"/>
      <c r="S963" s="1"/>
      <c r="T963" s="1"/>
      <c r="U963" s="1"/>
      <c r="V963" s="1"/>
      <c r="W963" s="1"/>
      <c r="X963" s="1"/>
      <c r="Y963" s="1"/>
    </row>
    <row r="964" spans="1:25" ht="15.75" x14ac:dyDescent="0.2">
      <c r="A964" s="1"/>
      <c r="B964" s="1"/>
      <c r="C964" s="1"/>
      <c r="D964" s="1"/>
      <c r="E964" s="1"/>
      <c r="F964" s="2"/>
      <c r="G964" s="1"/>
      <c r="H964" s="1"/>
      <c r="I964" s="1"/>
      <c r="J964" s="1"/>
      <c r="K964" s="1"/>
      <c r="L964" s="1"/>
      <c r="M964" s="13"/>
      <c r="N964" s="1"/>
      <c r="O964" s="1"/>
      <c r="P964" s="1"/>
      <c r="Q964" s="1"/>
      <c r="R964" s="1"/>
      <c r="S964" s="1"/>
      <c r="T964" s="1"/>
      <c r="U964" s="1"/>
      <c r="V964" s="1"/>
      <c r="W964" s="1"/>
      <c r="X964" s="1"/>
      <c r="Y964" s="1"/>
    </row>
    <row r="965" spans="1:25" ht="15.75" x14ac:dyDescent="0.2">
      <c r="A965" s="1"/>
      <c r="B965" s="1"/>
      <c r="C965" s="1"/>
      <c r="D965" s="1"/>
      <c r="E965" s="1"/>
      <c r="F965" s="2"/>
      <c r="G965" s="1"/>
      <c r="H965" s="1"/>
      <c r="I965" s="1"/>
      <c r="J965" s="1"/>
      <c r="K965" s="1"/>
      <c r="L965" s="1"/>
      <c r="M965" s="13"/>
      <c r="N965" s="1"/>
      <c r="O965" s="1"/>
      <c r="P965" s="1"/>
      <c r="Q965" s="1"/>
      <c r="R965" s="1"/>
      <c r="S965" s="1"/>
      <c r="T965" s="1"/>
      <c r="U965" s="1"/>
      <c r="V965" s="1"/>
      <c r="W965" s="1"/>
      <c r="X965" s="1"/>
      <c r="Y965" s="1"/>
    </row>
    <row r="966" spans="1:25" ht="15.75" x14ac:dyDescent="0.2">
      <c r="A966" s="1"/>
      <c r="B966" s="1"/>
      <c r="C966" s="1"/>
      <c r="D966" s="1"/>
      <c r="E966" s="1"/>
      <c r="F966" s="2"/>
      <c r="G966" s="1"/>
      <c r="H966" s="1"/>
      <c r="I966" s="1"/>
      <c r="J966" s="1"/>
      <c r="K966" s="1"/>
      <c r="L966" s="1"/>
      <c r="M966" s="13"/>
      <c r="N966" s="1"/>
      <c r="O966" s="1"/>
      <c r="P966" s="1"/>
      <c r="Q966" s="1"/>
      <c r="R966" s="1"/>
      <c r="S966" s="1"/>
      <c r="T966" s="1"/>
      <c r="U966" s="1"/>
      <c r="V966" s="1"/>
      <c r="W966" s="1"/>
      <c r="X966" s="1"/>
      <c r="Y966" s="1"/>
    </row>
    <row r="967" spans="1:25" ht="15.75" x14ac:dyDescent="0.2">
      <c r="A967" s="1"/>
      <c r="B967" s="1"/>
      <c r="C967" s="1"/>
      <c r="D967" s="1"/>
      <c r="E967" s="1"/>
      <c r="F967" s="2"/>
      <c r="G967" s="1"/>
      <c r="H967" s="1"/>
      <c r="I967" s="1"/>
      <c r="J967" s="1"/>
      <c r="K967" s="1"/>
      <c r="L967" s="1"/>
      <c r="M967" s="13"/>
      <c r="N967" s="1"/>
      <c r="O967" s="1"/>
      <c r="P967" s="1"/>
      <c r="Q967" s="1"/>
      <c r="R967" s="1"/>
      <c r="S967" s="1"/>
      <c r="T967" s="1"/>
      <c r="U967" s="1"/>
      <c r="V967" s="1"/>
      <c r="W967" s="1"/>
      <c r="X967" s="1"/>
      <c r="Y967" s="1"/>
    </row>
    <row r="968" spans="1:25" ht="15.75" x14ac:dyDescent="0.2">
      <c r="A968" s="1"/>
      <c r="B968" s="1"/>
      <c r="C968" s="1"/>
      <c r="D968" s="1"/>
      <c r="E968" s="1"/>
      <c r="F968" s="2"/>
      <c r="G968" s="1"/>
      <c r="H968" s="1"/>
      <c r="I968" s="1"/>
      <c r="J968" s="1"/>
      <c r="K968" s="1"/>
      <c r="L968" s="1"/>
      <c r="M968" s="13"/>
      <c r="N968" s="1"/>
      <c r="O968" s="1"/>
      <c r="P968" s="1"/>
      <c r="Q968" s="1"/>
      <c r="R968" s="1"/>
      <c r="S968" s="1"/>
      <c r="T968" s="1"/>
      <c r="U968" s="1"/>
      <c r="V968" s="1"/>
      <c r="W968" s="1"/>
      <c r="X968" s="1"/>
      <c r="Y968" s="1"/>
    </row>
    <row r="969" spans="1:25" ht="15.75" x14ac:dyDescent="0.2">
      <c r="A969" s="1"/>
      <c r="B969" s="1"/>
      <c r="C969" s="1"/>
      <c r="D969" s="1"/>
      <c r="E969" s="1"/>
      <c r="F969" s="2"/>
      <c r="G969" s="1"/>
      <c r="H969" s="1"/>
      <c r="I969" s="1"/>
      <c r="J969" s="1"/>
      <c r="K969" s="1"/>
      <c r="L969" s="1"/>
      <c r="M969" s="13"/>
      <c r="N969" s="1"/>
      <c r="O969" s="1"/>
      <c r="P969" s="1"/>
      <c r="Q969" s="1"/>
      <c r="R969" s="1"/>
      <c r="S969" s="1"/>
      <c r="T969" s="1"/>
      <c r="U969" s="1"/>
      <c r="V969" s="1"/>
      <c r="W969" s="1"/>
      <c r="X969" s="1"/>
      <c r="Y969" s="1"/>
    </row>
    <row r="970" spans="1:25" ht="15.75" x14ac:dyDescent="0.2">
      <c r="A970" s="1"/>
      <c r="B970" s="1"/>
      <c r="C970" s="1"/>
      <c r="D970" s="1"/>
      <c r="E970" s="1"/>
      <c r="F970" s="2"/>
      <c r="G970" s="1"/>
      <c r="H970" s="1"/>
      <c r="I970" s="1"/>
      <c r="J970" s="1"/>
      <c r="K970" s="1"/>
      <c r="L970" s="1"/>
      <c r="M970" s="13"/>
      <c r="N970" s="1"/>
      <c r="O970" s="1"/>
      <c r="P970" s="1"/>
      <c r="Q970" s="1"/>
      <c r="R970" s="1"/>
      <c r="S970" s="1"/>
      <c r="T970" s="1"/>
      <c r="U970" s="1"/>
      <c r="V970" s="1"/>
      <c r="W970" s="1"/>
      <c r="X970" s="1"/>
      <c r="Y970" s="1"/>
    </row>
    <row r="971" spans="1:25" ht="15.75" x14ac:dyDescent="0.2">
      <c r="A971" s="1"/>
      <c r="B971" s="1"/>
      <c r="C971" s="1"/>
      <c r="D971" s="1"/>
      <c r="E971" s="1"/>
      <c r="F971" s="2"/>
      <c r="G971" s="1"/>
      <c r="H971" s="1"/>
      <c r="I971" s="1"/>
      <c r="J971" s="1"/>
      <c r="K971" s="1"/>
      <c r="L971" s="1"/>
      <c r="M971" s="13"/>
      <c r="N971" s="1"/>
      <c r="O971" s="1"/>
      <c r="P971" s="1"/>
      <c r="Q971" s="1"/>
      <c r="R971" s="1"/>
      <c r="S971" s="1"/>
      <c r="T971" s="1"/>
      <c r="U971" s="1"/>
      <c r="V971" s="1"/>
      <c r="W971" s="1"/>
      <c r="X971" s="1"/>
      <c r="Y971" s="1"/>
    </row>
    <row r="972" spans="1:25" ht="15.75" x14ac:dyDescent="0.2">
      <c r="A972" s="1"/>
      <c r="B972" s="1"/>
      <c r="C972" s="1"/>
      <c r="D972" s="1"/>
      <c r="E972" s="1"/>
      <c r="F972" s="2"/>
      <c r="G972" s="1"/>
      <c r="H972" s="1"/>
      <c r="I972" s="1"/>
      <c r="J972" s="1"/>
      <c r="K972" s="1"/>
      <c r="L972" s="1"/>
      <c r="M972" s="13"/>
      <c r="N972" s="1"/>
      <c r="O972" s="1"/>
      <c r="P972" s="1"/>
      <c r="Q972" s="1"/>
      <c r="R972" s="1"/>
      <c r="S972" s="1"/>
      <c r="T972" s="1"/>
      <c r="U972" s="1"/>
      <c r="V972" s="1"/>
      <c r="W972" s="1"/>
      <c r="X972" s="1"/>
      <c r="Y972" s="1"/>
    </row>
    <row r="973" spans="1:25" ht="15.75" x14ac:dyDescent="0.2">
      <c r="A973" s="1"/>
      <c r="B973" s="1"/>
      <c r="C973" s="1"/>
      <c r="D973" s="1"/>
      <c r="E973" s="1"/>
      <c r="F973" s="2"/>
      <c r="G973" s="1"/>
      <c r="H973" s="1"/>
      <c r="I973" s="1"/>
      <c r="J973" s="1"/>
      <c r="K973" s="1"/>
      <c r="L973" s="1"/>
      <c r="M973" s="13"/>
      <c r="N973" s="1"/>
      <c r="O973" s="1"/>
      <c r="P973" s="1"/>
      <c r="Q973" s="1"/>
      <c r="R973" s="1"/>
      <c r="S973" s="1"/>
      <c r="T973" s="1"/>
      <c r="U973" s="1"/>
      <c r="V973" s="1"/>
      <c r="W973" s="1"/>
      <c r="X973" s="1"/>
      <c r="Y973" s="1"/>
    </row>
    <row r="974" spans="1:25" ht="15.75" x14ac:dyDescent="0.2">
      <c r="A974" s="1"/>
      <c r="B974" s="1"/>
      <c r="C974" s="1"/>
      <c r="D974" s="1"/>
      <c r="E974" s="1"/>
      <c r="F974" s="2"/>
      <c r="G974" s="1"/>
      <c r="H974" s="1"/>
      <c r="I974" s="1"/>
      <c r="J974" s="1"/>
      <c r="K974" s="1"/>
      <c r="L974" s="1"/>
      <c r="M974" s="13"/>
      <c r="N974" s="1"/>
      <c r="O974" s="1"/>
      <c r="P974" s="1"/>
      <c r="Q974" s="1"/>
      <c r="R974" s="1"/>
      <c r="S974" s="1"/>
      <c r="T974" s="1"/>
      <c r="U974" s="1"/>
      <c r="V974" s="1"/>
      <c r="W974" s="1"/>
      <c r="X974" s="1"/>
      <c r="Y974" s="1"/>
    </row>
    <row r="975" spans="1:25" ht="15.75" x14ac:dyDescent="0.2">
      <c r="A975" s="1"/>
      <c r="B975" s="1"/>
      <c r="C975" s="1"/>
      <c r="D975" s="1"/>
      <c r="E975" s="1"/>
      <c r="F975" s="2"/>
      <c r="G975" s="1"/>
      <c r="H975" s="1"/>
      <c r="I975" s="1"/>
      <c r="J975" s="1"/>
      <c r="K975" s="1"/>
      <c r="L975" s="1"/>
      <c r="M975" s="13"/>
      <c r="N975" s="1"/>
      <c r="O975" s="1"/>
      <c r="P975" s="1"/>
      <c r="Q975" s="1"/>
      <c r="R975" s="1"/>
      <c r="S975" s="1"/>
      <c r="T975" s="1"/>
      <c r="U975" s="1"/>
      <c r="V975" s="1"/>
      <c r="W975" s="1"/>
      <c r="X975" s="1"/>
      <c r="Y975" s="1"/>
    </row>
    <row r="976" spans="1:25" ht="15.75" x14ac:dyDescent="0.2">
      <c r="A976" s="1"/>
      <c r="B976" s="1"/>
      <c r="C976" s="1"/>
      <c r="D976" s="1"/>
      <c r="E976" s="1"/>
      <c r="F976" s="2"/>
      <c r="G976" s="1"/>
      <c r="H976" s="1"/>
      <c r="I976" s="1"/>
      <c r="J976" s="1"/>
      <c r="K976" s="1"/>
      <c r="L976" s="1"/>
      <c r="M976" s="13"/>
      <c r="N976" s="1"/>
      <c r="O976" s="1"/>
      <c r="P976" s="1"/>
      <c r="Q976" s="1"/>
      <c r="R976" s="1"/>
      <c r="S976" s="1"/>
      <c r="T976" s="1"/>
      <c r="U976" s="1"/>
      <c r="V976" s="1"/>
      <c r="W976" s="1"/>
      <c r="X976" s="1"/>
      <c r="Y976" s="1"/>
    </row>
    <row r="977" spans="1:25" ht="15.75" x14ac:dyDescent="0.2">
      <c r="A977" s="1"/>
      <c r="B977" s="1"/>
      <c r="C977" s="1"/>
      <c r="D977" s="1"/>
      <c r="E977" s="1"/>
      <c r="F977" s="2"/>
      <c r="G977" s="1"/>
      <c r="H977" s="1"/>
      <c r="I977" s="1"/>
      <c r="J977" s="1"/>
      <c r="K977" s="1"/>
      <c r="L977" s="1"/>
      <c r="M977" s="13"/>
      <c r="N977" s="1"/>
      <c r="O977" s="1"/>
      <c r="P977" s="1"/>
      <c r="Q977" s="1"/>
      <c r="R977" s="1"/>
      <c r="S977" s="1"/>
      <c r="T977" s="1"/>
      <c r="U977" s="1"/>
      <c r="V977" s="1"/>
      <c r="W977" s="1"/>
      <c r="X977" s="1"/>
      <c r="Y977" s="1"/>
    </row>
    <row r="978" spans="1:25" ht="15.75" x14ac:dyDescent="0.2">
      <c r="A978" s="1"/>
      <c r="B978" s="1"/>
      <c r="C978" s="1"/>
      <c r="D978" s="1"/>
      <c r="E978" s="1"/>
      <c r="F978" s="2"/>
      <c r="G978" s="1"/>
      <c r="H978" s="1"/>
      <c r="I978" s="1"/>
      <c r="J978" s="1"/>
      <c r="K978" s="1"/>
      <c r="L978" s="1"/>
      <c r="M978" s="13"/>
      <c r="N978" s="1"/>
      <c r="O978" s="1"/>
      <c r="P978" s="1"/>
      <c r="Q978" s="1"/>
      <c r="R978" s="1"/>
      <c r="S978" s="1"/>
      <c r="T978" s="1"/>
      <c r="U978" s="1"/>
      <c r="V978" s="1"/>
      <c r="W978" s="1"/>
      <c r="X978" s="1"/>
      <c r="Y978" s="1"/>
    </row>
    <row r="979" spans="1:25" ht="15.75" x14ac:dyDescent="0.2">
      <c r="A979" s="1"/>
      <c r="B979" s="1"/>
      <c r="C979" s="1"/>
      <c r="D979" s="1"/>
      <c r="E979" s="1"/>
      <c r="F979" s="2"/>
      <c r="G979" s="1"/>
      <c r="H979" s="1"/>
      <c r="I979" s="1"/>
      <c r="J979" s="1"/>
      <c r="K979" s="1"/>
      <c r="L979" s="1"/>
      <c r="M979" s="13"/>
      <c r="N979" s="1"/>
      <c r="O979" s="1"/>
      <c r="P979" s="1"/>
      <c r="Q979" s="1"/>
      <c r="R979" s="1"/>
      <c r="S979" s="1"/>
      <c r="T979" s="1"/>
      <c r="U979" s="1"/>
      <c r="V979" s="1"/>
      <c r="W979" s="1"/>
      <c r="X979" s="1"/>
      <c r="Y979" s="1"/>
    </row>
    <row r="980" spans="1:25" ht="15.75" x14ac:dyDescent="0.2">
      <c r="A980" s="1"/>
      <c r="B980" s="1"/>
      <c r="C980" s="1"/>
      <c r="D980" s="1"/>
      <c r="E980" s="1"/>
      <c r="F980" s="2"/>
      <c r="G980" s="1"/>
      <c r="H980" s="1"/>
      <c r="I980" s="1"/>
      <c r="J980" s="1"/>
      <c r="K980" s="1"/>
      <c r="L980" s="1"/>
      <c r="M980" s="13"/>
      <c r="N980" s="1"/>
      <c r="O980" s="1"/>
      <c r="P980" s="1"/>
      <c r="Q980" s="1"/>
      <c r="R980" s="1"/>
      <c r="S980" s="1"/>
      <c r="T980" s="1"/>
      <c r="U980" s="1"/>
      <c r="V980" s="1"/>
      <c r="W980" s="1"/>
      <c r="X980" s="1"/>
      <c r="Y980" s="1"/>
    </row>
    <row r="981" spans="1:25" ht="15.75" x14ac:dyDescent="0.2">
      <c r="A981" s="1"/>
      <c r="B981" s="1"/>
      <c r="C981" s="1"/>
      <c r="D981" s="1"/>
      <c r="E981" s="1"/>
      <c r="F981" s="2"/>
      <c r="G981" s="1"/>
      <c r="H981" s="1"/>
      <c r="I981" s="1"/>
      <c r="J981" s="1"/>
      <c r="K981" s="1"/>
      <c r="L981" s="1"/>
      <c r="M981" s="13"/>
      <c r="N981" s="1"/>
      <c r="O981" s="1"/>
      <c r="P981" s="1"/>
      <c r="Q981" s="1"/>
      <c r="R981" s="1"/>
      <c r="S981" s="1"/>
      <c r="T981" s="1"/>
      <c r="U981" s="1"/>
      <c r="V981" s="1"/>
      <c r="W981" s="1"/>
      <c r="X981" s="1"/>
      <c r="Y981" s="1"/>
    </row>
    <row r="982" spans="1:25" ht="15.75" x14ac:dyDescent="0.2">
      <c r="A982" s="1"/>
      <c r="B982" s="1"/>
      <c r="C982" s="1"/>
      <c r="D982" s="1"/>
      <c r="E982" s="1"/>
      <c r="F982" s="2"/>
      <c r="G982" s="1"/>
      <c r="H982" s="1"/>
      <c r="I982" s="1"/>
      <c r="J982" s="1"/>
      <c r="K982" s="1"/>
      <c r="L982" s="1"/>
      <c r="M982" s="13"/>
      <c r="N982" s="1"/>
      <c r="O982" s="1"/>
      <c r="P982" s="1"/>
      <c r="Q982" s="1"/>
      <c r="R982" s="1"/>
      <c r="S982" s="1"/>
      <c r="T982" s="1"/>
      <c r="U982" s="1"/>
      <c r="V982" s="1"/>
      <c r="W982" s="1"/>
      <c r="X982" s="1"/>
      <c r="Y982" s="1"/>
    </row>
    <row r="983" spans="1:25" ht="15.75" x14ac:dyDescent="0.2">
      <c r="A983" s="1"/>
      <c r="B983" s="1"/>
      <c r="C983" s="1"/>
      <c r="D983" s="1"/>
      <c r="E983" s="1"/>
      <c r="F983" s="2"/>
      <c r="G983" s="1"/>
      <c r="H983" s="1"/>
      <c r="I983" s="1"/>
      <c r="J983" s="1"/>
      <c r="K983" s="1"/>
      <c r="L983" s="1"/>
      <c r="M983" s="13"/>
      <c r="N983" s="1"/>
      <c r="O983" s="1"/>
      <c r="P983" s="1"/>
      <c r="Q983" s="1"/>
      <c r="R983" s="1"/>
      <c r="S983" s="1"/>
      <c r="T983" s="1"/>
      <c r="U983" s="1"/>
      <c r="V983" s="1"/>
      <c r="W983" s="1"/>
      <c r="X983" s="1"/>
      <c r="Y983" s="1"/>
    </row>
    <row r="984" spans="1:25" ht="15.75" x14ac:dyDescent="0.2">
      <c r="A984" s="1"/>
      <c r="B984" s="1"/>
      <c r="C984" s="1"/>
      <c r="D984" s="1"/>
      <c r="E984" s="1"/>
      <c r="F984" s="2"/>
      <c r="G984" s="1"/>
      <c r="H984" s="1"/>
      <c r="I984" s="1"/>
      <c r="J984" s="1"/>
      <c r="K984" s="1"/>
      <c r="L984" s="1"/>
      <c r="M984" s="13"/>
      <c r="N984" s="1"/>
      <c r="O984" s="1"/>
      <c r="P984" s="1"/>
      <c r="Q984" s="1"/>
      <c r="R984" s="1"/>
      <c r="S984" s="1"/>
      <c r="T984" s="1"/>
      <c r="U984" s="1"/>
      <c r="V984" s="1"/>
      <c r="W984" s="1"/>
      <c r="X984" s="1"/>
      <c r="Y984" s="1"/>
    </row>
    <row r="985" spans="1:25" ht="15.75" x14ac:dyDescent="0.2">
      <c r="A985" s="1"/>
      <c r="B985" s="1"/>
      <c r="C985" s="1"/>
      <c r="D985" s="1"/>
      <c r="E985" s="1"/>
      <c r="F985" s="2"/>
      <c r="G985" s="1"/>
      <c r="H985" s="1"/>
      <c r="I985" s="1"/>
      <c r="J985" s="1"/>
      <c r="K985" s="1"/>
      <c r="L985" s="1"/>
      <c r="M985" s="13"/>
      <c r="N985" s="1"/>
      <c r="O985" s="1"/>
      <c r="P985" s="1"/>
      <c r="Q985" s="1"/>
      <c r="R985" s="1"/>
      <c r="S985" s="1"/>
      <c r="T985" s="1"/>
      <c r="U985" s="1"/>
      <c r="V985" s="1"/>
      <c r="W985" s="1"/>
      <c r="X985" s="1"/>
      <c r="Y985" s="1"/>
    </row>
    <row r="986" spans="1:25" ht="15.75" x14ac:dyDescent="0.2">
      <c r="A986" s="1"/>
      <c r="B986" s="1"/>
      <c r="C986" s="1"/>
      <c r="D986" s="1"/>
      <c r="E986" s="1"/>
      <c r="F986" s="2"/>
      <c r="G986" s="1"/>
      <c r="H986" s="1"/>
      <c r="I986" s="1"/>
      <c r="J986" s="1"/>
      <c r="K986" s="1"/>
      <c r="L986" s="1"/>
      <c r="M986" s="13"/>
      <c r="N986" s="1"/>
      <c r="O986" s="1"/>
      <c r="P986" s="1"/>
      <c r="Q986" s="1"/>
      <c r="R986" s="1"/>
      <c r="S986" s="1"/>
      <c r="T986" s="1"/>
      <c r="U986" s="1"/>
      <c r="V986" s="1"/>
      <c r="W986" s="1"/>
      <c r="X986" s="1"/>
      <c r="Y986" s="1"/>
    </row>
    <row r="987" spans="1:25" ht="15.75" x14ac:dyDescent="0.2">
      <c r="A987" s="1"/>
      <c r="B987" s="1"/>
      <c r="C987" s="1"/>
      <c r="D987" s="1"/>
      <c r="E987" s="1"/>
      <c r="F987" s="2"/>
      <c r="G987" s="1"/>
      <c r="H987" s="1"/>
      <c r="I987" s="1"/>
      <c r="J987" s="1"/>
      <c r="K987" s="1"/>
      <c r="L987" s="1"/>
      <c r="M987" s="13"/>
      <c r="N987" s="1"/>
      <c r="O987" s="1"/>
      <c r="P987" s="1"/>
      <c r="Q987" s="1"/>
      <c r="R987" s="1"/>
      <c r="S987" s="1"/>
      <c r="T987" s="1"/>
      <c r="U987" s="1"/>
      <c r="V987" s="1"/>
      <c r="W987" s="1"/>
      <c r="X987" s="1"/>
      <c r="Y987" s="1"/>
    </row>
    <row r="988" spans="1:25" ht="15.75" x14ac:dyDescent="0.2">
      <c r="A988" s="1"/>
      <c r="B988" s="1"/>
      <c r="C988" s="1"/>
      <c r="D988" s="1"/>
      <c r="E988" s="1"/>
      <c r="F988" s="2"/>
      <c r="G988" s="1"/>
      <c r="H988" s="1"/>
      <c r="I988" s="1"/>
      <c r="J988" s="1"/>
      <c r="K988" s="1"/>
      <c r="L988" s="1"/>
      <c r="M988" s="13"/>
      <c r="N988" s="1"/>
      <c r="O988" s="1"/>
      <c r="P988" s="1"/>
      <c r="Q988" s="1"/>
      <c r="R988" s="1"/>
      <c r="S988" s="1"/>
      <c r="T988" s="1"/>
      <c r="U988" s="1"/>
      <c r="V988" s="1"/>
      <c r="W988" s="1"/>
      <c r="X988" s="1"/>
      <c r="Y988" s="1"/>
    </row>
    <row r="989" spans="1:25" ht="15.75" x14ac:dyDescent="0.2">
      <c r="A989" s="1"/>
      <c r="B989" s="1"/>
      <c r="C989" s="1"/>
      <c r="D989" s="1"/>
      <c r="E989" s="1"/>
      <c r="F989" s="2"/>
      <c r="G989" s="1"/>
      <c r="H989" s="1"/>
      <c r="I989" s="1"/>
      <c r="J989" s="1"/>
      <c r="K989" s="1"/>
      <c r="L989" s="1"/>
      <c r="M989" s="13"/>
      <c r="N989" s="1"/>
      <c r="O989" s="1"/>
      <c r="P989" s="1"/>
      <c r="Q989" s="1"/>
      <c r="R989" s="1"/>
      <c r="S989" s="1"/>
      <c r="T989" s="1"/>
      <c r="U989" s="1"/>
      <c r="V989" s="1"/>
      <c r="W989" s="1"/>
      <c r="X989" s="1"/>
      <c r="Y989" s="1"/>
    </row>
    <row r="990" spans="1:25" ht="15.75" x14ac:dyDescent="0.2">
      <c r="A990" s="1"/>
      <c r="B990" s="1"/>
      <c r="C990" s="1"/>
      <c r="D990" s="1"/>
      <c r="E990" s="1"/>
      <c r="F990" s="2"/>
      <c r="G990" s="1"/>
      <c r="H990" s="1"/>
      <c r="I990" s="1"/>
      <c r="J990" s="1"/>
      <c r="K990" s="1"/>
      <c r="L990" s="1"/>
      <c r="M990" s="13"/>
      <c r="N990" s="1"/>
      <c r="O990" s="1"/>
      <c r="P990" s="1"/>
      <c r="Q990" s="1"/>
      <c r="R990" s="1"/>
      <c r="S990" s="1"/>
      <c r="T990" s="1"/>
      <c r="U990" s="1"/>
      <c r="V990" s="1"/>
      <c r="W990" s="1"/>
      <c r="X990" s="1"/>
      <c r="Y990" s="1"/>
    </row>
    <row r="991" spans="1:25" ht="15.75" x14ac:dyDescent="0.2">
      <c r="A991" s="1"/>
      <c r="B991" s="1"/>
      <c r="C991" s="1"/>
      <c r="D991" s="1"/>
      <c r="E991" s="1"/>
      <c r="F991" s="2"/>
      <c r="G991" s="1"/>
      <c r="H991" s="1"/>
      <c r="I991" s="1"/>
      <c r="J991" s="1"/>
      <c r="K991" s="1"/>
      <c r="L991" s="1"/>
      <c r="M991" s="13"/>
      <c r="N991" s="1"/>
      <c r="O991" s="1"/>
      <c r="P991" s="1"/>
      <c r="Q991" s="1"/>
      <c r="R991" s="1"/>
      <c r="S991" s="1"/>
      <c r="T991" s="1"/>
      <c r="U991" s="1"/>
      <c r="V991" s="1"/>
      <c r="W991" s="1"/>
      <c r="X991" s="1"/>
      <c r="Y991" s="1"/>
    </row>
    <row r="992" spans="1:25" ht="15.75" x14ac:dyDescent="0.2">
      <c r="A992" s="1"/>
      <c r="B992" s="1"/>
      <c r="C992" s="1"/>
      <c r="D992" s="1"/>
      <c r="E992" s="1"/>
      <c r="F992" s="2"/>
      <c r="G992" s="1"/>
      <c r="H992" s="1"/>
      <c r="I992" s="1"/>
      <c r="J992" s="1"/>
      <c r="K992" s="1"/>
      <c r="L992" s="1"/>
      <c r="M992" s="13"/>
      <c r="N992" s="1"/>
      <c r="O992" s="1"/>
      <c r="P992" s="1"/>
      <c r="Q992" s="1"/>
      <c r="R992" s="1"/>
      <c r="S992" s="1"/>
      <c r="T992" s="1"/>
      <c r="U992" s="1"/>
      <c r="V992" s="1"/>
      <c r="W992" s="1"/>
      <c r="X992" s="1"/>
      <c r="Y992" s="1"/>
    </row>
    <row r="993" spans="1:25" ht="15.75" x14ac:dyDescent="0.2">
      <c r="A993" s="1"/>
      <c r="B993" s="1"/>
      <c r="C993" s="1"/>
      <c r="D993" s="1"/>
      <c r="E993" s="1"/>
      <c r="F993" s="2"/>
      <c r="G993" s="1"/>
      <c r="H993" s="1"/>
      <c r="I993" s="1"/>
      <c r="J993" s="1"/>
      <c r="K993" s="1"/>
      <c r="L993" s="1"/>
      <c r="M993" s="13"/>
      <c r="N993" s="1"/>
      <c r="O993" s="1"/>
      <c r="P993" s="1"/>
      <c r="Q993" s="1"/>
      <c r="R993" s="1"/>
      <c r="S993" s="1"/>
      <c r="T993" s="1"/>
      <c r="U993" s="1"/>
      <c r="V993" s="1"/>
      <c r="W993" s="1"/>
      <c r="X993" s="1"/>
      <c r="Y993" s="1"/>
    </row>
    <row r="994" spans="1:25" ht="15.75" x14ac:dyDescent="0.2">
      <c r="A994" s="1"/>
      <c r="B994" s="1"/>
      <c r="C994" s="1"/>
      <c r="D994" s="1"/>
      <c r="E994" s="1"/>
      <c r="F994" s="2"/>
      <c r="G994" s="1"/>
      <c r="H994" s="1"/>
      <c r="I994" s="1"/>
      <c r="J994" s="1"/>
      <c r="K994" s="1"/>
      <c r="L994" s="1"/>
      <c r="M994" s="13"/>
      <c r="N994" s="1"/>
      <c r="O994" s="1"/>
      <c r="P994" s="1"/>
      <c r="Q994" s="1"/>
      <c r="R994" s="1"/>
      <c r="S994" s="1"/>
      <c r="T994" s="1"/>
      <c r="U994" s="1"/>
      <c r="V994" s="1"/>
      <c r="W994" s="1"/>
      <c r="X994" s="1"/>
      <c r="Y994" s="1"/>
    </row>
    <row r="995" spans="1:25" ht="15.75" x14ac:dyDescent="0.2">
      <c r="A995" s="1"/>
      <c r="B995" s="1"/>
      <c r="C995" s="1"/>
      <c r="D995" s="1"/>
      <c r="E995" s="1"/>
      <c r="F995" s="2"/>
      <c r="G995" s="1"/>
      <c r="H995" s="1"/>
      <c r="I995" s="1"/>
      <c r="J995" s="1"/>
      <c r="K995" s="1"/>
      <c r="L995" s="1"/>
      <c r="M995" s="13"/>
      <c r="N995" s="1"/>
      <c r="O995" s="1"/>
      <c r="P995" s="1"/>
      <c r="Q995" s="1"/>
      <c r="R995" s="1"/>
      <c r="S995" s="1"/>
      <c r="T995" s="1"/>
      <c r="U995" s="1"/>
      <c r="V995" s="1"/>
      <c r="W995" s="1"/>
      <c r="X995" s="1"/>
      <c r="Y995" s="1"/>
    </row>
    <row r="996" spans="1:25" ht="15.75" x14ac:dyDescent="0.2">
      <c r="A996" s="1"/>
      <c r="B996" s="1"/>
      <c r="C996" s="1"/>
      <c r="D996" s="1"/>
      <c r="E996" s="1"/>
      <c r="F996" s="2"/>
      <c r="G996" s="1"/>
      <c r="H996" s="1"/>
      <c r="I996" s="1"/>
      <c r="J996" s="1"/>
      <c r="K996" s="1"/>
      <c r="L996" s="1"/>
      <c r="M996" s="13"/>
      <c r="N996" s="1"/>
      <c r="O996" s="1"/>
      <c r="P996" s="1"/>
      <c r="Q996" s="1"/>
      <c r="R996" s="1"/>
      <c r="S996" s="1"/>
      <c r="T996" s="1"/>
      <c r="U996" s="1"/>
      <c r="V996" s="1"/>
      <c r="W996" s="1"/>
      <c r="X996" s="1"/>
      <c r="Y996" s="1"/>
    </row>
    <row r="997" spans="1:25" ht="15.75" x14ac:dyDescent="0.2">
      <c r="A997" s="1"/>
      <c r="B997" s="1"/>
      <c r="C997" s="1"/>
      <c r="D997" s="1"/>
      <c r="E997" s="1"/>
      <c r="F997" s="2"/>
      <c r="G997" s="1"/>
      <c r="H997" s="1"/>
      <c r="I997" s="1"/>
      <c r="J997" s="1"/>
      <c r="K997" s="1"/>
      <c r="L997" s="1"/>
      <c r="M997" s="13"/>
      <c r="N997" s="1"/>
      <c r="O997" s="1"/>
      <c r="P997" s="1"/>
      <c r="Q997" s="1"/>
      <c r="R997" s="1"/>
      <c r="S997" s="1"/>
      <c r="T997" s="1"/>
      <c r="U997" s="1"/>
      <c r="V997" s="1"/>
      <c r="W997" s="1"/>
      <c r="X997" s="1"/>
      <c r="Y997" s="1"/>
    </row>
    <row r="998" spans="1:25" ht="15.75" x14ac:dyDescent="0.2">
      <c r="A998" s="1"/>
      <c r="B998" s="1"/>
      <c r="C998" s="1"/>
      <c r="D998" s="1"/>
      <c r="E998" s="1"/>
      <c r="F998" s="2"/>
      <c r="G998" s="1"/>
      <c r="H998" s="1"/>
      <c r="I998" s="1"/>
      <c r="J998" s="1"/>
      <c r="K998" s="1"/>
      <c r="L998" s="1"/>
      <c r="M998" s="13"/>
      <c r="N998" s="1"/>
      <c r="O998" s="1"/>
      <c r="P998" s="1"/>
      <c r="Q998" s="1"/>
      <c r="R998" s="1"/>
      <c r="S998" s="1"/>
      <c r="T998" s="1"/>
      <c r="U998" s="1"/>
      <c r="V998" s="1"/>
      <c r="W998" s="1"/>
      <c r="X998" s="1"/>
      <c r="Y998" s="1"/>
    </row>
    <row r="999" spans="1:25" ht="15.75" x14ac:dyDescent="0.2">
      <c r="A999" s="1"/>
      <c r="B999" s="1"/>
      <c r="C999" s="1"/>
      <c r="D999" s="1"/>
      <c r="E999" s="1"/>
      <c r="F999" s="2"/>
      <c r="G999" s="1"/>
      <c r="H999" s="1"/>
      <c r="I999" s="1"/>
      <c r="J999" s="1"/>
      <c r="K999" s="1"/>
      <c r="L999" s="1"/>
      <c r="M999" s="13"/>
      <c r="N999" s="1"/>
      <c r="O999" s="1"/>
      <c r="P999" s="1"/>
      <c r="Q999" s="1"/>
      <c r="R999" s="1"/>
      <c r="S999" s="1"/>
      <c r="T999" s="1"/>
      <c r="U999" s="1"/>
      <c r="V999" s="1"/>
      <c r="W999" s="1"/>
      <c r="X999" s="1"/>
      <c r="Y999" s="1"/>
    </row>
    <row r="1000" spans="1:25" ht="15.75" x14ac:dyDescent="0.2">
      <c r="A1000" s="1"/>
      <c r="B1000" s="1"/>
      <c r="C1000" s="1"/>
      <c r="D1000" s="1"/>
      <c r="E1000" s="1"/>
      <c r="F1000" s="2"/>
      <c r="G1000" s="1"/>
      <c r="H1000" s="1"/>
      <c r="I1000" s="1"/>
      <c r="J1000" s="1"/>
      <c r="K1000" s="1"/>
      <c r="L1000" s="1"/>
      <c r="M1000" s="13"/>
      <c r="N1000" s="1"/>
      <c r="O1000" s="1"/>
      <c r="P1000" s="1"/>
      <c r="Q1000" s="1"/>
      <c r="R1000" s="1"/>
      <c r="S1000" s="1"/>
      <c r="T1000" s="1"/>
      <c r="U1000" s="1"/>
      <c r="V1000" s="1"/>
      <c r="W1000" s="1"/>
      <c r="X1000" s="1"/>
      <c r="Y1000" s="1"/>
    </row>
    <row r="1001" spans="1:25" ht="15.75" x14ac:dyDescent="0.2">
      <c r="A1001" s="1"/>
      <c r="B1001" s="1"/>
      <c r="C1001" s="1"/>
      <c r="D1001" s="1"/>
      <c r="E1001" s="1"/>
      <c r="F1001" s="2"/>
      <c r="G1001" s="1"/>
      <c r="H1001" s="1"/>
      <c r="I1001" s="1"/>
      <c r="J1001" s="1"/>
      <c r="K1001" s="1"/>
      <c r="L1001" s="1"/>
      <c r="M1001" s="13"/>
      <c r="N1001" s="1"/>
      <c r="O1001" s="1"/>
      <c r="P1001" s="1"/>
      <c r="Q1001" s="1"/>
      <c r="R1001" s="1"/>
      <c r="S1001" s="1"/>
      <c r="T1001" s="1"/>
      <c r="U1001" s="1"/>
      <c r="V1001" s="1"/>
      <c r="W1001" s="1"/>
      <c r="X1001" s="1"/>
      <c r="Y1001" s="1"/>
    </row>
    <row r="1002" spans="1:25" ht="15.75" x14ac:dyDescent="0.2">
      <c r="A1002" s="1"/>
      <c r="B1002" s="1"/>
      <c r="C1002" s="1"/>
      <c r="D1002" s="1"/>
      <c r="E1002" s="1"/>
      <c r="F1002" s="2"/>
      <c r="G1002" s="1"/>
      <c r="H1002" s="1"/>
      <c r="I1002" s="1"/>
      <c r="J1002" s="1"/>
      <c r="K1002" s="1"/>
      <c r="L1002" s="1"/>
      <c r="M1002" s="13"/>
      <c r="N1002" s="1"/>
      <c r="O1002" s="1"/>
      <c r="P1002" s="1"/>
      <c r="Q1002" s="1"/>
      <c r="R1002" s="1"/>
      <c r="S1002" s="1"/>
      <c r="T1002" s="1"/>
      <c r="U1002" s="1"/>
      <c r="V1002" s="1"/>
      <c r="W1002" s="1"/>
      <c r="X1002" s="1"/>
      <c r="Y1002" s="1"/>
    </row>
    <row r="1003" spans="1:25" ht="15.75" x14ac:dyDescent="0.2">
      <c r="A1003" s="1"/>
      <c r="B1003" s="1"/>
      <c r="C1003" s="1"/>
      <c r="D1003" s="1"/>
      <c r="E1003" s="1"/>
      <c r="F1003" s="2"/>
      <c r="G1003" s="1"/>
      <c r="H1003" s="1"/>
      <c r="I1003" s="1"/>
      <c r="J1003" s="1"/>
      <c r="K1003" s="1"/>
      <c r="L1003" s="1"/>
      <c r="M1003" s="13"/>
      <c r="N1003" s="1"/>
      <c r="O1003" s="1"/>
      <c r="P1003" s="1"/>
      <c r="Q1003" s="1"/>
      <c r="R1003" s="1"/>
      <c r="S1003" s="1"/>
      <c r="T1003" s="1"/>
      <c r="U1003" s="1"/>
      <c r="V1003" s="1"/>
      <c r="W1003" s="1"/>
      <c r="X1003" s="1"/>
      <c r="Y1003" s="1"/>
    </row>
    <row r="1004" spans="1:25" ht="15.75" x14ac:dyDescent="0.2">
      <c r="A1004" s="1"/>
      <c r="B1004" s="1"/>
      <c r="C1004" s="1"/>
      <c r="D1004" s="1"/>
      <c r="E1004" s="1"/>
      <c r="F1004" s="2"/>
      <c r="G1004" s="1"/>
      <c r="H1004" s="1"/>
      <c r="I1004" s="1"/>
      <c r="J1004" s="1"/>
      <c r="K1004" s="1"/>
      <c r="L1004" s="1"/>
      <c r="M1004" s="13"/>
      <c r="N1004" s="1"/>
      <c r="O1004" s="1"/>
      <c r="P1004" s="1"/>
      <c r="Q1004" s="1"/>
      <c r="R1004" s="1"/>
      <c r="S1004" s="1"/>
      <c r="T1004" s="1"/>
      <c r="U1004" s="1"/>
      <c r="V1004" s="1"/>
      <c r="W1004" s="1"/>
      <c r="X1004" s="1"/>
      <c r="Y1004" s="1"/>
    </row>
    <row r="1005" spans="1:25" ht="15.75" x14ac:dyDescent="0.2">
      <c r="A1005" s="1"/>
      <c r="B1005" s="1"/>
      <c r="C1005" s="1"/>
      <c r="D1005" s="1"/>
      <c r="E1005" s="1"/>
      <c r="F1005" s="2"/>
      <c r="G1005" s="1"/>
      <c r="H1005" s="1"/>
      <c r="I1005" s="1"/>
      <c r="J1005" s="1"/>
      <c r="K1005" s="1"/>
      <c r="L1005" s="1"/>
      <c r="M1005" s="13"/>
      <c r="N1005" s="1"/>
      <c r="O1005" s="1"/>
      <c r="P1005" s="1"/>
      <c r="Q1005" s="1"/>
      <c r="R1005" s="1"/>
      <c r="S1005" s="1"/>
      <c r="T1005" s="1"/>
      <c r="U1005" s="1"/>
      <c r="V1005" s="1"/>
      <c r="W1005" s="1"/>
      <c r="X1005" s="1"/>
      <c r="Y1005" s="1"/>
    </row>
    <row r="1006" spans="1:25" ht="15.75" x14ac:dyDescent="0.2">
      <c r="A1006" s="1"/>
      <c r="B1006" s="1"/>
      <c r="C1006" s="1"/>
      <c r="D1006" s="1"/>
      <c r="E1006" s="1"/>
      <c r="F1006" s="2"/>
      <c r="G1006" s="1"/>
      <c r="H1006" s="1"/>
      <c r="I1006" s="1"/>
      <c r="J1006" s="1"/>
      <c r="K1006" s="1"/>
      <c r="L1006" s="1"/>
      <c r="M1006" s="13"/>
      <c r="N1006" s="1"/>
      <c r="O1006" s="1"/>
      <c r="P1006" s="1"/>
      <c r="Q1006" s="1"/>
      <c r="R1006" s="1"/>
      <c r="S1006" s="1"/>
      <c r="T1006" s="1"/>
      <c r="U1006" s="1"/>
      <c r="V1006" s="1"/>
      <c r="W1006" s="1"/>
      <c r="X1006" s="1"/>
      <c r="Y1006" s="1"/>
    </row>
    <row r="1007" spans="1:25" ht="15.75" x14ac:dyDescent="0.2">
      <c r="A1007" s="1"/>
      <c r="B1007" s="1"/>
      <c r="C1007" s="1"/>
      <c r="D1007" s="1"/>
      <c r="E1007" s="1"/>
      <c r="F1007" s="2"/>
      <c r="G1007" s="1"/>
      <c r="H1007" s="1"/>
      <c r="I1007" s="1"/>
      <c r="J1007" s="1"/>
      <c r="K1007" s="1"/>
      <c r="L1007" s="1"/>
      <c r="M1007" s="13"/>
      <c r="N1007" s="1"/>
      <c r="O1007" s="1"/>
      <c r="P1007" s="1"/>
      <c r="Q1007" s="1"/>
      <c r="R1007" s="1"/>
      <c r="S1007" s="1"/>
      <c r="T1007" s="1"/>
      <c r="U1007" s="1"/>
      <c r="V1007" s="1"/>
      <c r="W1007" s="1"/>
      <c r="X1007" s="1"/>
      <c r="Y1007" s="1"/>
    </row>
    <row r="1008" spans="1:25" ht="15.75" x14ac:dyDescent="0.2">
      <c r="A1008" s="1"/>
      <c r="B1008" s="1"/>
      <c r="C1008" s="1"/>
      <c r="D1008" s="1"/>
      <c r="E1008" s="1"/>
      <c r="F1008" s="2"/>
      <c r="G1008" s="1"/>
      <c r="H1008" s="1"/>
      <c r="I1008" s="1"/>
      <c r="J1008" s="1"/>
      <c r="K1008" s="1"/>
      <c r="L1008" s="1"/>
      <c r="M1008" s="13"/>
      <c r="N1008" s="1"/>
      <c r="O1008" s="1"/>
      <c r="P1008" s="1"/>
      <c r="Q1008" s="1"/>
      <c r="R1008" s="1"/>
      <c r="S1008" s="1"/>
      <c r="T1008" s="1"/>
      <c r="U1008" s="1"/>
      <c r="V1008" s="1"/>
      <c r="W1008" s="1"/>
      <c r="X1008" s="1"/>
      <c r="Y1008" s="1"/>
    </row>
    <row r="1009" spans="1:25" ht="15.75" x14ac:dyDescent="0.2">
      <c r="A1009" s="1"/>
      <c r="B1009" s="1"/>
      <c r="C1009" s="1"/>
      <c r="D1009" s="1"/>
      <c r="E1009" s="1"/>
      <c r="F1009" s="2"/>
      <c r="G1009" s="1"/>
      <c r="H1009" s="1"/>
      <c r="I1009" s="1"/>
      <c r="J1009" s="1"/>
      <c r="K1009" s="1"/>
      <c r="L1009" s="1"/>
      <c r="M1009" s="13"/>
      <c r="N1009" s="1"/>
      <c r="O1009" s="1"/>
      <c r="P1009" s="1"/>
      <c r="Q1009" s="1"/>
      <c r="R1009" s="1"/>
      <c r="S1009" s="1"/>
      <c r="T1009" s="1"/>
      <c r="U1009" s="1"/>
      <c r="V1009" s="1"/>
      <c r="W1009" s="1"/>
      <c r="X1009" s="1"/>
      <c r="Y1009" s="1"/>
    </row>
    <row r="1010" spans="1:25" ht="15.75" x14ac:dyDescent="0.2">
      <c r="A1010" s="1"/>
      <c r="B1010" s="1"/>
      <c r="C1010" s="1"/>
      <c r="D1010" s="1"/>
      <c r="E1010" s="1"/>
      <c r="F1010" s="2"/>
      <c r="G1010" s="1"/>
      <c r="H1010" s="1"/>
      <c r="I1010" s="1"/>
      <c r="J1010" s="1"/>
      <c r="K1010" s="1"/>
      <c r="L1010" s="1"/>
      <c r="M1010" s="13"/>
      <c r="N1010" s="1"/>
      <c r="O1010" s="1"/>
      <c r="P1010" s="1"/>
      <c r="Q1010" s="1"/>
      <c r="R1010" s="1"/>
      <c r="S1010" s="1"/>
      <c r="T1010" s="1"/>
      <c r="U1010" s="1"/>
      <c r="V1010" s="1"/>
      <c r="W1010" s="1"/>
      <c r="X1010" s="1"/>
      <c r="Y1010" s="1"/>
    </row>
    <row r="1011" spans="1:25" ht="15.75" x14ac:dyDescent="0.2">
      <c r="A1011" s="1"/>
      <c r="B1011" s="1"/>
      <c r="C1011" s="1"/>
      <c r="D1011" s="1"/>
      <c r="E1011" s="1"/>
      <c r="F1011" s="2"/>
      <c r="G1011" s="1"/>
      <c r="H1011" s="1"/>
      <c r="I1011" s="1"/>
      <c r="J1011" s="1"/>
      <c r="K1011" s="1"/>
      <c r="L1011" s="1"/>
      <c r="M1011" s="13"/>
      <c r="N1011" s="1"/>
      <c r="O1011" s="1"/>
      <c r="P1011" s="1"/>
      <c r="Q1011" s="1"/>
      <c r="R1011" s="1"/>
      <c r="S1011" s="1"/>
      <c r="T1011" s="1"/>
      <c r="U1011" s="1"/>
      <c r="V1011" s="1"/>
      <c r="W1011" s="1"/>
      <c r="X1011" s="1"/>
      <c r="Y1011" s="1"/>
    </row>
    <row r="1012" spans="1:25" ht="15.75" x14ac:dyDescent="0.2">
      <c r="A1012" s="1"/>
      <c r="B1012" s="1"/>
      <c r="C1012" s="1"/>
      <c r="D1012" s="1"/>
      <c r="E1012" s="1"/>
      <c r="F1012" s="2"/>
      <c r="G1012" s="1"/>
      <c r="H1012" s="1"/>
      <c r="I1012" s="1"/>
      <c r="J1012" s="1"/>
      <c r="K1012" s="1"/>
      <c r="L1012" s="1"/>
      <c r="M1012" s="13"/>
      <c r="N1012" s="1"/>
      <c r="O1012" s="1"/>
      <c r="P1012" s="1"/>
      <c r="Q1012" s="1"/>
      <c r="R1012" s="1"/>
      <c r="S1012" s="1"/>
      <c r="T1012" s="1"/>
      <c r="U1012" s="1"/>
      <c r="V1012" s="1"/>
      <c r="W1012" s="1"/>
      <c r="X1012" s="1"/>
      <c r="Y1012" s="1"/>
    </row>
    <row r="1013" spans="1:25" ht="15.75" x14ac:dyDescent="0.2">
      <c r="A1013" s="1"/>
      <c r="B1013" s="1"/>
      <c r="C1013" s="1"/>
      <c r="D1013" s="1"/>
      <c r="E1013" s="1"/>
      <c r="F1013" s="2"/>
      <c r="G1013" s="1"/>
      <c r="H1013" s="1"/>
      <c r="I1013" s="1"/>
      <c r="J1013" s="1"/>
      <c r="K1013" s="1"/>
      <c r="L1013" s="1"/>
      <c r="M1013" s="13"/>
      <c r="N1013" s="1"/>
      <c r="O1013" s="1"/>
      <c r="P1013" s="1"/>
      <c r="Q1013" s="1"/>
      <c r="R1013" s="1"/>
      <c r="S1013" s="1"/>
      <c r="T1013" s="1"/>
      <c r="U1013" s="1"/>
      <c r="V1013" s="1"/>
      <c r="W1013" s="1"/>
      <c r="X1013" s="1"/>
      <c r="Y1013" s="1"/>
    </row>
    <row r="1014" spans="1:25" ht="15.75" x14ac:dyDescent="0.2">
      <c r="A1014" s="1"/>
      <c r="B1014" s="1"/>
      <c r="C1014" s="1"/>
      <c r="D1014" s="1"/>
      <c r="E1014" s="1"/>
      <c r="F1014" s="2"/>
      <c r="G1014" s="1"/>
      <c r="H1014" s="1"/>
      <c r="I1014" s="1"/>
      <c r="J1014" s="1"/>
      <c r="K1014" s="1"/>
      <c r="L1014" s="1"/>
      <c r="M1014" s="13"/>
      <c r="N1014" s="1"/>
      <c r="O1014" s="1"/>
      <c r="P1014" s="1"/>
      <c r="Q1014" s="1"/>
      <c r="R1014" s="1"/>
      <c r="S1014" s="1"/>
      <c r="T1014" s="1"/>
      <c r="U1014" s="1"/>
      <c r="V1014" s="1"/>
      <c r="W1014" s="1"/>
      <c r="X1014" s="1"/>
      <c r="Y1014" s="1"/>
    </row>
    <row r="1015" spans="1:25" ht="15.75" x14ac:dyDescent="0.2">
      <c r="A1015" s="1"/>
      <c r="B1015" s="1"/>
      <c r="C1015" s="1"/>
      <c r="D1015" s="1"/>
      <c r="E1015" s="1"/>
      <c r="F1015" s="2"/>
      <c r="G1015" s="1"/>
      <c r="H1015" s="1"/>
      <c r="I1015" s="1"/>
      <c r="J1015" s="1"/>
      <c r="K1015" s="1"/>
      <c r="L1015" s="1"/>
      <c r="M1015" s="13"/>
      <c r="N1015" s="1"/>
      <c r="O1015" s="1"/>
      <c r="P1015" s="1"/>
      <c r="Q1015" s="1"/>
      <c r="R1015" s="1"/>
      <c r="S1015" s="1"/>
      <c r="T1015" s="1"/>
      <c r="U1015" s="1"/>
      <c r="V1015" s="1"/>
      <c r="W1015" s="1"/>
      <c r="X1015" s="1"/>
      <c r="Y1015" s="1"/>
    </row>
    <row r="1016" spans="1:25" ht="15.75" x14ac:dyDescent="0.2">
      <c r="A1016" s="1"/>
      <c r="B1016" s="1"/>
      <c r="C1016" s="1"/>
      <c r="D1016" s="1"/>
      <c r="E1016" s="1"/>
      <c r="F1016" s="2"/>
      <c r="G1016" s="1"/>
      <c r="H1016" s="1"/>
      <c r="I1016" s="1"/>
      <c r="J1016" s="1"/>
      <c r="K1016" s="1"/>
      <c r="L1016" s="1"/>
      <c r="M1016" s="13"/>
      <c r="N1016" s="1"/>
      <c r="O1016" s="1"/>
      <c r="P1016" s="1"/>
      <c r="Q1016" s="1"/>
      <c r="R1016" s="1"/>
      <c r="S1016" s="1"/>
      <c r="T1016" s="1"/>
      <c r="U1016" s="1"/>
      <c r="V1016" s="1"/>
      <c r="W1016" s="1"/>
      <c r="X1016" s="1"/>
      <c r="Y1016" s="1"/>
    </row>
    <row r="1017" spans="1:25" ht="15.75" x14ac:dyDescent="0.2">
      <c r="A1017" s="1"/>
      <c r="B1017" s="1"/>
      <c r="C1017" s="1"/>
      <c r="D1017" s="1"/>
      <c r="E1017" s="1"/>
      <c r="F1017" s="2"/>
      <c r="G1017" s="1"/>
      <c r="H1017" s="1"/>
      <c r="I1017" s="1"/>
      <c r="J1017" s="1"/>
      <c r="K1017" s="1"/>
      <c r="L1017" s="1"/>
      <c r="M1017" s="13"/>
      <c r="N1017" s="1"/>
      <c r="O1017" s="1"/>
      <c r="P1017" s="1"/>
      <c r="Q1017" s="1"/>
      <c r="R1017" s="1"/>
      <c r="S1017" s="1"/>
      <c r="T1017" s="1"/>
      <c r="U1017" s="1"/>
      <c r="V1017" s="1"/>
      <c r="W1017" s="1"/>
      <c r="X1017" s="1"/>
      <c r="Y1017" s="1"/>
    </row>
    <row r="1018" spans="1:25" ht="15.75" x14ac:dyDescent="0.2">
      <c r="A1018" s="1"/>
      <c r="B1018" s="1"/>
      <c r="C1018" s="1"/>
      <c r="D1018" s="1"/>
      <c r="E1018" s="1"/>
      <c r="F1018" s="2"/>
      <c r="G1018" s="1"/>
      <c r="H1018" s="1"/>
      <c r="I1018" s="1"/>
      <c r="J1018" s="1"/>
      <c r="K1018" s="1"/>
      <c r="L1018" s="1"/>
      <c r="M1018" s="13"/>
      <c r="N1018" s="1"/>
      <c r="O1018" s="1"/>
      <c r="P1018" s="1"/>
      <c r="Q1018" s="1"/>
      <c r="R1018" s="1"/>
      <c r="S1018" s="1"/>
      <c r="T1018" s="1"/>
      <c r="U1018" s="1"/>
      <c r="V1018" s="1"/>
      <c r="W1018" s="1"/>
      <c r="X1018" s="1"/>
      <c r="Y1018" s="1"/>
    </row>
    <row r="1019" spans="1:25" ht="15.75" x14ac:dyDescent="0.2">
      <c r="A1019" s="1"/>
      <c r="B1019" s="1"/>
      <c r="C1019" s="1"/>
      <c r="D1019" s="1"/>
      <c r="E1019" s="1"/>
      <c r="F1019" s="2"/>
      <c r="G1019" s="1"/>
      <c r="H1019" s="1"/>
      <c r="I1019" s="1"/>
      <c r="J1019" s="1"/>
      <c r="K1019" s="1"/>
      <c r="L1019" s="1"/>
      <c r="M1019" s="13"/>
      <c r="N1019" s="1"/>
      <c r="O1019" s="1"/>
      <c r="P1019" s="1"/>
      <c r="Q1019" s="1"/>
      <c r="R1019" s="1"/>
      <c r="S1019" s="1"/>
      <c r="T1019" s="1"/>
      <c r="U1019" s="1"/>
      <c r="V1019" s="1"/>
      <c r="W1019" s="1"/>
      <c r="X1019" s="1"/>
      <c r="Y1019" s="1"/>
    </row>
    <row r="1020" spans="1:25" ht="15.75" x14ac:dyDescent="0.2">
      <c r="A1020" s="1"/>
      <c r="B1020" s="1"/>
      <c r="C1020" s="1"/>
      <c r="D1020" s="1"/>
      <c r="E1020" s="1"/>
      <c r="F1020" s="2"/>
      <c r="G1020" s="1"/>
      <c r="H1020" s="1"/>
      <c r="I1020" s="1"/>
      <c r="J1020" s="1"/>
      <c r="K1020" s="1"/>
      <c r="L1020" s="1"/>
      <c r="M1020" s="13"/>
      <c r="N1020" s="1"/>
      <c r="O1020" s="1"/>
      <c r="P1020" s="1"/>
      <c r="Q1020" s="1"/>
      <c r="R1020" s="1"/>
      <c r="S1020" s="1"/>
      <c r="T1020" s="1"/>
      <c r="U1020" s="1"/>
      <c r="V1020" s="1"/>
      <c r="W1020" s="1"/>
      <c r="X1020" s="1"/>
      <c r="Y1020" s="1"/>
    </row>
    <row r="1021" spans="1:25" ht="15.75" x14ac:dyDescent="0.2">
      <c r="A1021" s="1"/>
      <c r="B1021" s="1"/>
      <c r="C1021" s="1"/>
      <c r="D1021" s="1"/>
      <c r="E1021" s="1"/>
      <c r="F1021" s="2"/>
      <c r="G1021" s="1"/>
      <c r="H1021" s="1"/>
      <c r="I1021" s="1"/>
      <c r="J1021" s="1"/>
      <c r="K1021" s="1"/>
      <c r="L1021" s="1"/>
      <c r="M1021" s="13"/>
      <c r="N1021" s="1"/>
      <c r="O1021" s="1"/>
      <c r="P1021" s="1"/>
      <c r="Q1021" s="1"/>
      <c r="R1021" s="1"/>
      <c r="S1021" s="1"/>
      <c r="T1021" s="1"/>
      <c r="U1021" s="1"/>
      <c r="V1021" s="1"/>
      <c r="W1021" s="1"/>
      <c r="X1021" s="1"/>
      <c r="Y1021" s="1"/>
    </row>
    <row r="1022" spans="1:25" ht="15.75" x14ac:dyDescent="0.2">
      <c r="A1022" s="1"/>
      <c r="B1022" s="1"/>
      <c r="C1022" s="1"/>
      <c r="D1022" s="1"/>
      <c r="E1022" s="1"/>
      <c r="F1022" s="2"/>
      <c r="G1022" s="1"/>
      <c r="H1022" s="1"/>
      <c r="I1022" s="1"/>
      <c r="J1022" s="1"/>
      <c r="K1022" s="1"/>
      <c r="L1022" s="1"/>
      <c r="M1022" s="13"/>
      <c r="N1022" s="1"/>
      <c r="O1022" s="1"/>
      <c r="P1022" s="1"/>
      <c r="Q1022" s="1"/>
      <c r="R1022" s="1"/>
      <c r="S1022" s="1"/>
      <c r="T1022" s="1"/>
      <c r="U1022" s="1"/>
      <c r="V1022" s="1"/>
      <c r="W1022" s="1"/>
      <c r="X1022" s="1"/>
      <c r="Y1022" s="1"/>
    </row>
    <row r="1023" spans="1:25" ht="15.75" x14ac:dyDescent="0.2">
      <c r="A1023" s="1"/>
      <c r="B1023" s="1"/>
      <c r="C1023" s="1"/>
      <c r="D1023" s="1"/>
      <c r="E1023" s="1"/>
      <c r="F1023" s="2"/>
      <c r="G1023" s="1"/>
      <c r="H1023" s="1"/>
      <c r="I1023" s="1"/>
      <c r="J1023" s="1"/>
      <c r="K1023" s="1"/>
      <c r="L1023" s="1"/>
      <c r="M1023" s="13"/>
      <c r="N1023" s="1"/>
      <c r="O1023" s="1"/>
      <c r="P1023" s="1"/>
      <c r="Q1023" s="1"/>
      <c r="R1023" s="1"/>
      <c r="S1023" s="1"/>
      <c r="T1023" s="1"/>
      <c r="U1023" s="1"/>
      <c r="V1023" s="1"/>
      <c r="W1023" s="1"/>
      <c r="X1023" s="1"/>
      <c r="Y1023" s="1"/>
    </row>
    <row r="1024" spans="1:25" ht="15.75" x14ac:dyDescent="0.2">
      <c r="A1024" s="1"/>
      <c r="B1024" s="1"/>
      <c r="C1024" s="1"/>
      <c r="D1024" s="1"/>
      <c r="E1024" s="1"/>
      <c r="F1024" s="2"/>
      <c r="G1024" s="1"/>
      <c r="H1024" s="1"/>
      <c r="I1024" s="1"/>
      <c r="J1024" s="1"/>
      <c r="K1024" s="1"/>
      <c r="L1024" s="1"/>
      <c r="M1024" s="13"/>
      <c r="N1024" s="1"/>
      <c r="O1024" s="1"/>
      <c r="P1024" s="1"/>
      <c r="Q1024" s="1"/>
      <c r="R1024" s="1"/>
      <c r="S1024" s="1"/>
      <c r="T1024" s="1"/>
      <c r="U1024" s="1"/>
      <c r="V1024" s="1"/>
      <c r="W1024" s="1"/>
      <c r="X1024" s="1"/>
      <c r="Y1024" s="1"/>
    </row>
    <row r="1025" spans="1:25" ht="15.75" x14ac:dyDescent="0.2">
      <c r="A1025" s="1"/>
      <c r="B1025" s="1"/>
      <c r="C1025" s="1"/>
      <c r="D1025" s="1"/>
      <c r="E1025" s="1"/>
      <c r="F1025" s="2"/>
      <c r="G1025" s="1"/>
      <c r="H1025" s="1"/>
      <c r="I1025" s="1"/>
      <c r="J1025" s="1"/>
      <c r="K1025" s="1"/>
      <c r="L1025" s="1"/>
      <c r="M1025" s="13"/>
      <c r="N1025" s="1"/>
      <c r="O1025" s="1"/>
      <c r="P1025" s="1"/>
      <c r="Q1025" s="1"/>
      <c r="R1025" s="1"/>
      <c r="S1025" s="1"/>
      <c r="T1025" s="1"/>
      <c r="U1025" s="1"/>
      <c r="V1025" s="1"/>
      <c r="W1025" s="1"/>
      <c r="X1025" s="1"/>
      <c r="Y1025" s="1"/>
    </row>
    <row r="1026" spans="1:25" ht="15.75" x14ac:dyDescent="0.2">
      <c r="A1026" s="1"/>
      <c r="B1026" s="1"/>
      <c r="C1026" s="1"/>
      <c r="D1026" s="1"/>
      <c r="E1026" s="1"/>
      <c r="F1026" s="2"/>
      <c r="G1026" s="1"/>
      <c r="H1026" s="1"/>
      <c r="I1026" s="1"/>
      <c r="J1026" s="1"/>
      <c r="K1026" s="1"/>
      <c r="L1026" s="1"/>
      <c r="M1026" s="13"/>
      <c r="N1026" s="1"/>
      <c r="O1026" s="1"/>
      <c r="P1026" s="1"/>
      <c r="Q1026" s="1"/>
      <c r="R1026" s="1"/>
      <c r="S1026" s="1"/>
      <c r="T1026" s="1"/>
      <c r="U1026" s="1"/>
      <c r="V1026" s="1"/>
      <c r="W1026" s="1"/>
      <c r="X1026" s="1"/>
      <c r="Y1026" s="1"/>
    </row>
    <row r="1027" spans="1:25" ht="15.75" x14ac:dyDescent="0.2">
      <c r="A1027" s="1"/>
      <c r="B1027" s="1"/>
      <c r="C1027" s="1"/>
      <c r="D1027" s="1"/>
      <c r="E1027" s="1"/>
      <c r="F1027" s="2"/>
      <c r="G1027" s="1"/>
      <c r="H1027" s="1"/>
      <c r="I1027" s="1"/>
      <c r="J1027" s="1"/>
      <c r="K1027" s="1"/>
      <c r="L1027" s="1"/>
      <c r="M1027" s="13"/>
      <c r="N1027" s="1"/>
      <c r="O1027" s="1"/>
      <c r="P1027" s="1"/>
      <c r="Q1027" s="1"/>
      <c r="R1027" s="1"/>
      <c r="S1027" s="1"/>
      <c r="T1027" s="1"/>
      <c r="U1027" s="1"/>
      <c r="V1027" s="1"/>
      <c r="W1027" s="1"/>
      <c r="X1027" s="1"/>
      <c r="Y1027" s="1"/>
    </row>
    <row r="1028" spans="1:25" ht="15.75" x14ac:dyDescent="0.2">
      <c r="A1028" s="1"/>
      <c r="B1028" s="1"/>
      <c r="C1028" s="1"/>
      <c r="D1028" s="1"/>
      <c r="E1028" s="1"/>
      <c r="F1028" s="2"/>
      <c r="G1028" s="1"/>
      <c r="H1028" s="1"/>
      <c r="I1028" s="1"/>
      <c r="J1028" s="1"/>
      <c r="K1028" s="1"/>
      <c r="L1028" s="1"/>
      <c r="M1028" s="13"/>
      <c r="N1028" s="1"/>
      <c r="O1028" s="1"/>
      <c r="P1028" s="1"/>
      <c r="Q1028" s="1"/>
      <c r="R1028" s="1"/>
      <c r="S1028" s="1"/>
      <c r="T1028" s="1"/>
      <c r="U1028" s="1"/>
      <c r="V1028" s="1"/>
      <c r="W1028" s="1"/>
      <c r="X1028" s="1"/>
      <c r="Y1028" s="1"/>
    </row>
    <row r="1029" spans="1:25" ht="15.75" x14ac:dyDescent="0.2">
      <c r="A1029" s="1"/>
      <c r="B1029" s="1"/>
      <c r="C1029" s="1"/>
      <c r="D1029" s="1"/>
      <c r="E1029" s="1"/>
      <c r="F1029" s="2"/>
      <c r="G1029" s="1"/>
      <c r="H1029" s="1"/>
      <c r="I1029" s="1"/>
      <c r="J1029" s="1"/>
      <c r="K1029" s="1"/>
      <c r="L1029" s="1"/>
      <c r="M1029" s="13"/>
      <c r="N1029" s="1"/>
      <c r="O1029" s="1"/>
      <c r="P1029" s="1"/>
      <c r="Q1029" s="1"/>
      <c r="R1029" s="1"/>
      <c r="S1029" s="1"/>
      <c r="T1029" s="1"/>
      <c r="U1029" s="1"/>
      <c r="V1029" s="1"/>
      <c r="W1029" s="1"/>
      <c r="X1029" s="1"/>
      <c r="Y1029" s="1"/>
    </row>
    <row r="1030" spans="1:25" ht="15.75" x14ac:dyDescent="0.2">
      <c r="A1030" s="1"/>
      <c r="B1030" s="1"/>
      <c r="C1030" s="1"/>
      <c r="D1030" s="1"/>
      <c r="E1030" s="1"/>
      <c r="F1030" s="2"/>
      <c r="G1030" s="1"/>
      <c r="H1030" s="1"/>
      <c r="I1030" s="1"/>
      <c r="J1030" s="1"/>
      <c r="K1030" s="1"/>
      <c r="L1030" s="1"/>
      <c r="M1030" s="13"/>
      <c r="N1030" s="1"/>
      <c r="O1030" s="1"/>
      <c r="P1030" s="1"/>
      <c r="Q1030" s="1"/>
      <c r="R1030" s="1"/>
      <c r="S1030" s="1"/>
      <c r="T1030" s="1"/>
      <c r="U1030" s="1"/>
      <c r="V1030" s="1"/>
      <c r="W1030" s="1"/>
      <c r="X1030" s="1"/>
      <c r="Y1030" s="1"/>
    </row>
    <row r="1031" spans="1:25" ht="15.75" x14ac:dyDescent="0.2">
      <c r="A1031" s="1"/>
      <c r="B1031" s="1"/>
      <c r="C1031" s="1"/>
      <c r="D1031" s="1"/>
      <c r="E1031" s="1"/>
      <c r="F1031" s="2"/>
      <c r="G1031" s="1"/>
      <c r="H1031" s="1"/>
      <c r="I1031" s="1"/>
      <c r="J1031" s="1"/>
      <c r="K1031" s="1"/>
      <c r="L1031" s="1"/>
      <c r="M1031" s="13"/>
      <c r="N1031" s="1"/>
      <c r="O1031" s="1"/>
      <c r="P1031" s="1"/>
      <c r="Q1031" s="1"/>
      <c r="R1031" s="1"/>
      <c r="S1031" s="1"/>
      <c r="T1031" s="1"/>
      <c r="U1031" s="1"/>
      <c r="V1031" s="1"/>
      <c r="W1031" s="1"/>
      <c r="X1031" s="1"/>
      <c r="Y1031" s="1"/>
    </row>
    <row r="1032" spans="1:25" ht="15.75" x14ac:dyDescent="0.2">
      <c r="A1032" s="1"/>
      <c r="B1032" s="1"/>
      <c r="C1032" s="1"/>
      <c r="D1032" s="1"/>
      <c r="E1032" s="1"/>
      <c r="F1032" s="2"/>
      <c r="G1032" s="1"/>
      <c r="H1032" s="1"/>
      <c r="I1032" s="1"/>
      <c r="J1032" s="1"/>
      <c r="K1032" s="1"/>
      <c r="L1032" s="1"/>
      <c r="M1032" s="13"/>
      <c r="N1032" s="1"/>
      <c r="O1032" s="1"/>
      <c r="P1032" s="1"/>
      <c r="Q1032" s="1"/>
      <c r="R1032" s="1"/>
      <c r="S1032" s="1"/>
      <c r="T1032" s="1"/>
      <c r="U1032" s="1"/>
      <c r="V1032" s="1"/>
      <c r="W1032" s="1"/>
      <c r="X1032" s="1"/>
      <c r="Y1032" s="1"/>
    </row>
    <row r="1033" spans="1:25" ht="15.75" x14ac:dyDescent="0.2">
      <c r="A1033" s="1"/>
      <c r="B1033" s="1"/>
      <c r="C1033" s="1"/>
      <c r="D1033" s="1"/>
      <c r="E1033" s="1"/>
      <c r="F1033" s="2"/>
      <c r="G1033" s="1"/>
      <c r="H1033" s="1"/>
      <c r="I1033" s="1"/>
      <c r="J1033" s="1"/>
      <c r="K1033" s="1"/>
      <c r="L1033" s="1"/>
      <c r="M1033" s="13"/>
      <c r="N1033" s="1"/>
      <c r="O1033" s="1"/>
      <c r="P1033" s="1"/>
      <c r="Q1033" s="1"/>
      <c r="R1033" s="1"/>
      <c r="S1033" s="1"/>
      <c r="T1033" s="1"/>
      <c r="U1033" s="1"/>
      <c r="V1033" s="1"/>
      <c r="W1033" s="1"/>
      <c r="X1033" s="1"/>
      <c r="Y1033" s="1"/>
    </row>
    <row r="1034" spans="1:25" ht="15.75" x14ac:dyDescent="0.2">
      <c r="A1034" s="1"/>
      <c r="B1034" s="1"/>
      <c r="C1034" s="1"/>
      <c r="D1034" s="1"/>
      <c r="E1034" s="1"/>
      <c r="F1034" s="2"/>
      <c r="G1034" s="1"/>
      <c r="H1034" s="1"/>
      <c r="I1034" s="1"/>
      <c r="J1034" s="1"/>
      <c r="K1034" s="1"/>
      <c r="L1034" s="1"/>
      <c r="M1034" s="13"/>
      <c r="N1034" s="1"/>
      <c r="O1034" s="1"/>
      <c r="P1034" s="1"/>
      <c r="Q1034" s="1"/>
      <c r="R1034" s="1"/>
      <c r="S1034" s="1"/>
      <c r="T1034" s="1"/>
      <c r="U1034" s="1"/>
      <c r="V1034" s="1"/>
      <c r="W1034" s="1"/>
      <c r="X1034" s="1"/>
      <c r="Y1034" s="1"/>
    </row>
    <row r="1035" spans="1:25" ht="15.75" x14ac:dyDescent="0.2">
      <c r="A1035" s="1"/>
      <c r="B1035" s="1"/>
      <c r="C1035" s="1"/>
      <c r="D1035" s="1"/>
      <c r="E1035" s="1"/>
      <c r="F1035" s="2"/>
      <c r="G1035" s="1"/>
      <c r="H1035" s="1"/>
      <c r="I1035" s="1"/>
      <c r="J1035" s="1"/>
      <c r="K1035" s="1"/>
      <c r="L1035" s="1"/>
      <c r="M1035" s="13"/>
      <c r="N1035" s="1"/>
      <c r="O1035" s="1"/>
      <c r="P1035" s="1"/>
      <c r="Q1035" s="1"/>
      <c r="R1035" s="1"/>
      <c r="S1035" s="1"/>
      <c r="T1035" s="1"/>
      <c r="U1035" s="1"/>
      <c r="V1035" s="1"/>
      <c r="W1035" s="1"/>
      <c r="X1035" s="1"/>
      <c r="Y1035" s="1"/>
    </row>
    <row r="1036" spans="1:25" ht="15.75" x14ac:dyDescent="0.2">
      <c r="A1036" s="1"/>
      <c r="B1036" s="1"/>
      <c r="C1036" s="1"/>
      <c r="D1036" s="1"/>
      <c r="E1036" s="1"/>
      <c r="F1036" s="2"/>
      <c r="G1036" s="1"/>
      <c r="H1036" s="1"/>
      <c r="I1036" s="1"/>
      <c r="J1036" s="1"/>
      <c r="K1036" s="1"/>
      <c r="L1036" s="1"/>
      <c r="M1036" s="13"/>
      <c r="N1036" s="1"/>
      <c r="O1036" s="1"/>
      <c r="P1036" s="1"/>
      <c r="Q1036" s="1"/>
      <c r="R1036" s="1"/>
      <c r="S1036" s="1"/>
      <c r="T1036" s="1"/>
      <c r="U1036" s="1"/>
      <c r="V1036" s="1"/>
      <c r="W1036" s="1"/>
      <c r="X1036" s="1"/>
      <c r="Y1036" s="1"/>
    </row>
    <row r="1037" spans="1:25" ht="15.75" x14ac:dyDescent="0.2">
      <c r="A1037" s="1"/>
      <c r="B1037" s="1"/>
      <c r="C1037" s="1"/>
      <c r="D1037" s="1"/>
      <c r="E1037" s="1"/>
      <c r="F1037" s="2"/>
      <c r="G1037" s="1"/>
      <c r="H1037" s="1"/>
      <c r="I1037" s="1"/>
      <c r="J1037" s="1"/>
      <c r="K1037" s="1"/>
      <c r="L1037" s="1"/>
      <c r="M1037" s="13"/>
      <c r="N1037" s="1"/>
      <c r="O1037" s="1"/>
      <c r="P1037" s="1"/>
      <c r="Q1037" s="1"/>
      <c r="R1037" s="1"/>
      <c r="S1037" s="1"/>
      <c r="T1037" s="1"/>
      <c r="U1037" s="1"/>
      <c r="V1037" s="1"/>
      <c r="W1037" s="1"/>
      <c r="X1037" s="1"/>
      <c r="Y1037" s="1"/>
    </row>
    <row r="1038" spans="1:25" ht="15.75" x14ac:dyDescent="0.2">
      <c r="A1038" s="1"/>
      <c r="B1038" s="1"/>
      <c r="C1038" s="1"/>
      <c r="D1038" s="1"/>
      <c r="E1038" s="1"/>
      <c r="F1038" s="2"/>
      <c r="G1038" s="1"/>
      <c r="H1038" s="1"/>
      <c r="I1038" s="1"/>
      <c r="J1038" s="1"/>
      <c r="K1038" s="1"/>
      <c r="L1038" s="1"/>
      <c r="M1038" s="13"/>
      <c r="N1038" s="1"/>
      <c r="O1038" s="1"/>
      <c r="P1038" s="1"/>
      <c r="Q1038" s="1"/>
      <c r="R1038" s="1"/>
      <c r="S1038" s="1"/>
      <c r="T1038" s="1"/>
      <c r="U1038" s="1"/>
      <c r="V1038" s="1"/>
      <c r="W1038" s="1"/>
      <c r="X1038" s="1"/>
      <c r="Y1038" s="1"/>
    </row>
    <row r="1039" spans="1:25" ht="15.75" x14ac:dyDescent="0.2">
      <c r="A1039" s="1"/>
      <c r="B1039" s="1"/>
      <c r="C1039" s="1"/>
      <c r="D1039" s="1"/>
      <c r="E1039" s="1"/>
      <c r="F1039" s="2"/>
      <c r="G1039" s="1"/>
      <c r="H1039" s="1"/>
      <c r="I1039" s="1"/>
      <c r="J1039" s="1"/>
      <c r="K1039" s="1"/>
      <c r="L1039" s="1"/>
      <c r="M1039" s="13"/>
      <c r="N1039" s="1"/>
      <c r="O1039" s="1"/>
      <c r="P1039" s="1"/>
      <c r="Q1039" s="1"/>
      <c r="R1039" s="1"/>
      <c r="S1039" s="1"/>
      <c r="T1039" s="1"/>
      <c r="U1039" s="1"/>
      <c r="V1039" s="1"/>
      <c r="W1039" s="1"/>
      <c r="X1039" s="1"/>
      <c r="Y1039" s="1"/>
    </row>
    <row r="1040" spans="1:25" ht="15.75" x14ac:dyDescent="0.2">
      <c r="A1040" s="1"/>
      <c r="B1040" s="1"/>
      <c r="C1040" s="1"/>
      <c r="D1040" s="1"/>
      <c r="E1040" s="1"/>
      <c r="F1040" s="2"/>
      <c r="G1040" s="1"/>
      <c r="H1040" s="1"/>
      <c r="I1040" s="1"/>
      <c r="J1040" s="1"/>
      <c r="K1040" s="1"/>
      <c r="L1040" s="1"/>
      <c r="M1040" s="13"/>
      <c r="N1040" s="1"/>
      <c r="O1040" s="1"/>
      <c r="P1040" s="1"/>
      <c r="Q1040" s="1"/>
      <c r="R1040" s="1"/>
      <c r="S1040" s="1"/>
      <c r="T1040" s="1"/>
      <c r="U1040" s="1"/>
      <c r="V1040" s="1"/>
      <c r="W1040" s="1"/>
      <c r="X1040" s="1"/>
      <c r="Y1040" s="1"/>
    </row>
    <row r="1041" spans="1:25" ht="15.75" x14ac:dyDescent="0.2">
      <c r="A1041" s="1"/>
      <c r="B1041" s="1"/>
      <c r="C1041" s="1"/>
      <c r="D1041" s="1"/>
      <c r="E1041" s="1"/>
      <c r="F1041" s="2"/>
      <c r="G1041" s="1"/>
      <c r="H1041" s="1"/>
      <c r="I1041" s="1"/>
      <c r="J1041" s="1"/>
      <c r="K1041" s="1"/>
      <c r="L1041" s="1"/>
      <c r="M1041" s="13"/>
      <c r="N1041" s="1"/>
      <c r="O1041" s="1"/>
      <c r="P1041" s="1"/>
      <c r="Q1041" s="1"/>
      <c r="R1041" s="1"/>
      <c r="S1041" s="1"/>
      <c r="T1041" s="1"/>
      <c r="U1041" s="1"/>
      <c r="V1041" s="1"/>
      <c r="W1041" s="1"/>
      <c r="X1041" s="1"/>
      <c r="Y1041" s="1"/>
    </row>
    <row r="1042" spans="1:25" ht="15.75" x14ac:dyDescent="0.2">
      <c r="A1042" s="1"/>
      <c r="B1042" s="1"/>
      <c r="C1042" s="1"/>
      <c r="D1042" s="1"/>
      <c r="E1042" s="1"/>
      <c r="F1042" s="2"/>
      <c r="G1042" s="1"/>
      <c r="H1042" s="1"/>
      <c r="I1042" s="1"/>
      <c r="J1042" s="1"/>
      <c r="K1042" s="1"/>
      <c r="L1042" s="1"/>
      <c r="M1042" s="13"/>
      <c r="N1042" s="1"/>
      <c r="O1042" s="1"/>
      <c r="P1042" s="1"/>
      <c r="Q1042" s="1"/>
      <c r="R1042" s="1"/>
      <c r="S1042" s="1"/>
      <c r="T1042" s="1"/>
      <c r="U1042" s="1"/>
      <c r="V1042" s="1"/>
      <c r="W1042" s="1"/>
      <c r="X1042" s="1"/>
      <c r="Y1042" s="1"/>
    </row>
    <row r="1043" spans="1:25" ht="15.75" x14ac:dyDescent="0.2">
      <c r="A1043" s="1"/>
      <c r="B1043" s="1"/>
      <c r="C1043" s="1"/>
      <c r="D1043" s="1"/>
      <c r="E1043" s="1"/>
      <c r="F1043" s="2"/>
      <c r="G1043" s="1"/>
      <c r="H1043" s="1"/>
      <c r="I1043" s="1"/>
      <c r="J1043" s="1"/>
      <c r="K1043" s="1"/>
      <c r="L1043" s="1"/>
      <c r="M1043" s="13"/>
      <c r="N1043" s="1"/>
      <c r="O1043" s="1"/>
      <c r="P1043" s="1"/>
      <c r="Q1043" s="1"/>
      <c r="R1043" s="1"/>
      <c r="S1043" s="1"/>
      <c r="T1043" s="1"/>
      <c r="U1043" s="1"/>
      <c r="V1043" s="1"/>
      <c r="W1043" s="1"/>
      <c r="X1043" s="1"/>
      <c r="Y1043" s="1"/>
    </row>
    <row r="1044" spans="1:25" ht="15.75" x14ac:dyDescent="0.2">
      <c r="A1044" s="1"/>
      <c r="B1044" s="1"/>
      <c r="C1044" s="1"/>
      <c r="D1044" s="1"/>
      <c r="E1044" s="1"/>
      <c r="F1044" s="2"/>
      <c r="G1044" s="1"/>
      <c r="H1044" s="1"/>
      <c r="I1044" s="1"/>
      <c r="J1044" s="1"/>
      <c r="K1044" s="1"/>
      <c r="L1044" s="1"/>
      <c r="M1044" s="13"/>
      <c r="N1044" s="1"/>
      <c r="O1044" s="1"/>
      <c r="P1044" s="1"/>
      <c r="Q1044" s="1"/>
      <c r="R1044" s="1"/>
      <c r="S1044" s="1"/>
      <c r="T1044" s="1"/>
      <c r="U1044" s="1"/>
      <c r="V1044" s="1"/>
      <c r="W1044" s="1"/>
      <c r="X1044" s="1"/>
      <c r="Y1044" s="1"/>
    </row>
    <row r="1045" spans="1:25" ht="15.75" x14ac:dyDescent="0.2">
      <c r="A1045" s="1"/>
      <c r="B1045" s="1"/>
      <c r="C1045" s="1"/>
      <c r="D1045" s="1"/>
      <c r="E1045" s="1"/>
      <c r="F1045" s="2"/>
      <c r="G1045" s="1"/>
      <c r="H1045" s="1"/>
      <c r="I1045" s="1"/>
      <c r="J1045" s="1"/>
      <c r="K1045" s="1"/>
      <c r="L1045" s="1"/>
      <c r="M1045" s="13"/>
      <c r="N1045" s="1"/>
      <c r="O1045" s="1"/>
      <c r="P1045" s="1"/>
      <c r="Q1045" s="1"/>
      <c r="R1045" s="1"/>
      <c r="S1045" s="1"/>
      <c r="T1045" s="1"/>
      <c r="U1045" s="1"/>
      <c r="V1045" s="1"/>
      <c r="W1045" s="1"/>
      <c r="X1045" s="1"/>
      <c r="Y1045" s="1"/>
    </row>
    <row r="1046" spans="1:25" ht="15.75" x14ac:dyDescent="0.2">
      <c r="A1046" s="1"/>
      <c r="B1046" s="1"/>
      <c r="C1046" s="1"/>
      <c r="D1046" s="1"/>
      <c r="E1046" s="1"/>
      <c r="F1046" s="2"/>
      <c r="G1046" s="1"/>
      <c r="H1046" s="1"/>
      <c r="I1046" s="1"/>
      <c r="J1046" s="1"/>
      <c r="K1046" s="1"/>
      <c r="L1046" s="1"/>
      <c r="M1046" s="13"/>
      <c r="N1046" s="1"/>
      <c r="O1046" s="1"/>
      <c r="P1046" s="1"/>
      <c r="Q1046" s="1"/>
      <c r="R1046" s="1"/>
      <c r="S1046" s="1"/>
      <c r="T1046" s="1"/>
      <c r="U1046" s="1"/>
      <c r="V1046" s="1"/>
      <c r="W1046" s="1"/>
      <c r="X1046" s="1"/>
      <c r="Y1046" s="1"/>
    </row>
    <row r="1047" spans="1:25" ht="15.75" x14ac:dyDescent="0.2">
      <c r="A1047" s="1"/>
      <c r="B1047" s="1"/>
      <c r="C1047" s="1"/>
      <c r="D1047" s="1"/>
      <c r="E1047" s="1"/>
      <c r="F1047" s="2"/>
      <c r="G1047" s="1"/>
      <c r="H1047" s="1"/>
      <c r="I1047" s="1"/>
      <c r="J1047" s="1"/>
      <c r="K1047" s="1"/>
      <c r="L1047" s="1"/>
      <c r="M1047" s="13"/>
      <c r="N1047" s="1"/>
      <c r="O1047" s="1"/>
      <c r="P1047" s="1"/>
      <c r="Q1047" s="1"/>
      <c r="R1047" s="1"/>
      <c r="S1047" s="1"/>
      <c r="T1047" s="1"/>
      <c r="U1047" s="1"/>
      <c r="V1047" s="1"/>
      <c r="W1047" s="1"/>
      <c r="X1047" s="1"/>
      <c r="Y1047" s="1"/>
    </row>
    <row r="1048" spans="1:25" ht="15.75" x14ac:dyDescent="0.2">
      <c r="A1048" s="1"/>
      <c r="B1048" s="1"/>
      <c r="C1048" s="1"/>
      <c r="D1048" s="1"/>
      <c r="E1048" s="1"/>
      <c r="F1048" s="2"/>
      <c r="G1048" s="1"/>
      <c r="H1048" s="1"/>
      <c r="I1048" s="1"/>
      <c r="J1048" s="1"/>
      <c r="K1048" s="1"/>
      <c r="L1048" s="1"/>
      <c r="M1048" s="13"/>
      <c r="N1048" s="1"/>
      <c r="O1048" s="1"/>
      <c r="P1048" s="1"/>
      <c r="Q1048" s="1"/>
      <c r="R1048" s="1"/>
      <c r="S1048" s="1"/>
      <c r="T1048" s="1"/>
      <c r="U1048" s="1"/>
      <c r="V1048" s="1"/>
      <c r="W1048" s="1"/>
      <c r="X1048" s="1"/>
      <c r="Y1048" s="1"/>
    </row>
    <row r="1049" spans="1:25" ht="15.75" x14ac:dyDescent="0.2">
      <c r="A1049" s="1"/>
      <c r="B1049" s="1"/>
      <c r="C1049" s="1"/>
      <c r="D1049" s="1"/>
      <c r="E1049" s="1"/>
      <c r="F1049" s="2"/>
      <c r="G1049" s="1"/>
      <c r="H1049" s="1"/>
      <c r="I1049" s="1"/>
      <c r="J1049" s="1"/>
      <c r="K1049" s="1"/>
      <c r="L1049" s="1"/>
      <c r="M1049" s="13"/>
      <c r="N1049" s="1"/>
      <c r="O1049" s="1"/>
      <c r="P1049" s="1"/>
      <c r="Q1049" s="1"/>
      <c r="R1049" s="1"/>
      <c r="S1049" s="1"/>
      <c r="T1049" s="1"/>
      <c r="U1049" s="1"/>
      <c r="V1049" s="1"/>
      <c r="W1049" s="1"/>
      <c r="X1049" s="1"/>
      <c r="Y1049" s="1"/>
    </row>
    <row r="1050" spans="1:25" ht="15.75" x14ac:dyDescent="0.2">
      <c r="A1050" s="1"/>
      <c r="B1050" s="1"/>
      <c r="C1050" s="1"/>
      <c r="D1050" s="1"/>
      <c r="E1050" s="1"/>
      <c r="F1050" s="2"/>
      <c r="G1050" s="1"/>
      <c r="H1050" s="1"/>
      <c r="I1050" s="1"/>
      <c r="J1050" s="1"/>
      <c r="K1050" s="1"/>
      <c r="L1050" s="1"/>
      <c r="M1050" s="13"/>
      <c r="N1050" s="1"/>
      <c r="O1050" s="1"/>
      <c r="P1050" s="1"/>
      <c r="Q1050" s="1"/>
      <c r="R1050" s="1"/>
      <c r="S1050" s="1"/>
      <c r="T1050" s="1"/>
      <c r="U1050" s="1"/>
      <c r="V1050" s="1"/>
      <c r="W1050" s="1"/>
      <c r="X1050" s="1"/>
      <c r="Y1050" s="1"/>
    </row>
    <row r="1051" spans="1:25" ht="15.75" x14ac:dyDescent="0.2">
      <c r="A1051" s="1"/>
      <c r="B1051" s="1"/>
      <c r="C1051" s="1"/>
      <c r="D1051" s="1"/>
      <c r="E1051" s="1"/>
      <c r="F1051" s="2"/>
      <c r="G1051" s="1"/>
      <c r="H1051" s="1"/>
      <c r="I1051" s="1"/>
      <c r="J1051" s="1"/>
      <c r="K1051" s="1"/>
      <c r="L1051" s="1"/>
      <c r="M1051" s="13"/>
      <c r="N1051" s="1"/>
      <c r="O1051" s="1"/>
      <c r="P1051" s="1"/>
      <c r="Q1051" s="1"/>
      <c r="R1051" s="1"/>
      <c r="S1051" s="1"/>
      <c r="T1051" s="1"/>
      <c r="U1051" s="1"/>
      <c r="V1051" s="1"/>
      <c r="W1051" s="1"/>
      <c r="X1051" s="1"/>
      <c r="Y1051" s="1"/>
    </row>
    <row r="1052" spans="1:25" ht="15.75" x14ac:dyDescent="0.2">
      <c r="A1052" s="1"/>
      <c r="B1052" s="1"/>
      <c r="C1052" s="1"/>
      <c r="D1052" s="1"/>
      <c r="E1052" s="1"/>
      <c r="F1052" s="2"/>
      <c r="G1052" s="1"/>
      <c r="H1052" s="1"/>
      <c r="I1052" s="1"/>
      <c r="J1052" s="1"/>
      <c r="K1052" s="1"/>
      <c r="L1052" s="1"/>
      <c r="M1052" s="13"/>
      <c r="N1052" s="1"/>
      <c r="O1052" s="1"/>
      <c r="P1052" s="1"/>
      <c r="Q1052" s="1"/>
      <c r="R1052" s="1"/>
      <c r="S1052" s="1"/>
      <c r="T1052" s="1"/>
      <c r="U1052" s="1"/>
      <c r="V1052" s="1"/>
      <c r="W1052" s="1"/>
      <c r="X1052" s="1"/>
      <c r="Y1052" s="1"/>
    </row>
    <row r="1053" spans="1:25" ht="15.75" x14ac:dyDescent="0.2">
      <c r="A1053" s="1"/>
      <c r="B1053" s="1"/>
      <c r="C1053" s="1"/>
      <c r="D1053" s="1"/>
      <c r="E1053" s="1"/>
      <c r="F1053" s="2"/>
      <c r="G1053" s="1"/>
      <c r="H1053" s="1"/>
      <c r="I1053" s="1"/>
      <c r="J1053" s="1"/>
      <c r="K1053" s="1"/>
      <c r="L1053" s="1"/>
      <c r="M1053" s="13"/>
      <c r="N1053" s="1"/>
      <c r="O1053" s="1"/>
      <c r="P1053" s="1"/>
      <c r="Q1053" s="1"/>
      <c r="R1053" s="1"/>
      <c r="S1053" s="1"/>
      <c r="T1053" s="1"/>
      <c r="U1053" s="1"/>
      <c r="V1053" s="1"/>
      <c r="W1053" s="1"/>
      <c r="X1053" s="1"/>
      <c r="Y1053" s="1"/>
    </row>
    <row r="1054" spans="1:25" ht="15.75" x14ac:dyDescent="0.2">
      <c r="A1054" s="1"/>
      <c r="B1054" s="1"/>
      <c r="C1054" s="1"/>
      <c r="D1054" s="1"/>
      <c r="E1054" s="1"/>
      <c r="F1054" s="2"/>
      <c r="G1054" s="1"/>
      <c r="H1054" s="1"/>
      <c r="I1054" s="1"/>
      <c r="J1054" s="1"/>
      <c r="K1054" s="1"/>
      <c r="L1054" s="1"/>
      <c r="M1054" s="13"/>
      <c r="N1054" s="1"/>
      <c r="O1054" s="1"/>
      <c r="P1054" s="1"/>
      <c r="Q1054" s="1"/>
      <c r="R1054" s="1"/>
      <c r="S1054" s="1"/>
      <c r="T1054" s="1"/>
      <c r="U1054" s="1"/>
      <c r="V1054" s="1"/>
      <c r="W1054" s="1"/>
      <c r="X1054" s="1"/>
      <c r="Y1054" s="1"/>
    </row>
    <row r="1055" spans="1:25" ht="15.75" x14ac:dyDescent="0.2">
      <c r="A1055" s="1"/>
      <c r="B1055" s="1"/>
      <c r="C1055" s="1"/>
      <c r="D1055" s="1"/>
      <c r="E1055" s="1"/>
      <c r="F1055" s="2"/>
      <c r="G1055" s="1"/>
      <c r="H1055" s="1"/>
      <c r="I1055" s="1"/>
      <c r="J1055" s="1"/>
      <c r="K1055" s="1"/>
      <c r="L1055" s="1"/>
      <c r="M1055" s="13"/>
      <c r="N1055" s="1"/>
      <c r="O1055" s="1"/>
      <c r="P1055" s="1"/>
      <c r="Q1055" s="1"/>
      <c r="R1055" s="1"/>
      <c r="S1055" s="1"/>
      <c r="T1055" s="1"/>
      <c r="U1055" s="1"/>
      <c r="V1055" s="1"/>
      <c r="W1055" s="1"/>
      <c r="X1055" s="1"/>
      <c r="Y1055" s="1"/>
    </row>
    <row r="1056" spans="1:25" ht="15.75" x14ac:dyDescent="0.2">
      <c r="A1056" s="1"/>
      <c r="B1056" s="1"/>
      <c r="C1056" s="1"/>
      <c r="D1056" s="1"/>
      <c r="E1056" s="1"/>
      <c r="F1056" s="2"/>
      <c r="G1056" s="1"/>
      <c r="H1056" s="1"/>
      <c r="I1056" s="1"/>
      <c r="J1056" s="1"/>
      <c r="K1056" s="1"/>
      <c r="L1056" s="1"/>
      <c r="M1056" s="13"/>
      <c r="N1056" s="1"/>
      <c r="O1056" s="1"/>
      <c r="P1056" s="1"/>
      <c r="Q1056" s="1"/>
      <c r="R1056" s="1"/>
      <c r="S1056" s="1"/>
      <c r="T1056" s="1"/>
      <c r="U1056" s="1"/>
      <c r="V1056" s="1"/>
      <c r="W1056" s="1"/>
      <c r="X1056" s="1"/>
      <c r="Y1056" s="1"/>
    </row>
    <row r="1057" spans="1:25" ht="15.75" x14ac:dyDescent="0.2">
      <c r="A1057" s="1"/>
      <c r="B1057" s="1"/>
      <c r="C1057" s="1"/>
      <c r="D1057" s="1"/>
      <c r="E1057" s="1"/>
      <c r="F1057" s="2"/>
      <c r="G1057" s="1"/>
      <c r="H1057" s="1"/>
      <c r="I1057" s="1"/>
      <c r="J1057" s="1"/>
      <c r="K1057" s="1"/>
      <c r="L1057" s="1"/>
      <c r="M1057" s="13"/>
      <c r="N1057" s="1"/>
      <c r="O1057" s="1"/>
      <c r="P1057" s="1"/>
      <c r="Q1057" s="1"/>
      <c r="R1057" s="1"/>
      <c r="S1057" s="1"/>
      <c r="T1057" s="1"/>
      <c r="U1057" s="1"/>
      <c r="V1057" s="1"/>
      <c r="W1057" s="1"/>
      <c r="X1057" s="1"/>
      <c r="Y1057" s="1"/>
    </row>
    <row r="1058" spans="1:25" ht="15.75" x14ac:dyDescent="0.2">
      <c r="A1058" s="1"/>
      <c r="B1058" s="1"/>
      <c r="C1058" s="1"/>
      <c r="D1058" s="1"/>
      <c r="E1058" s="1"/>
      <c r="F1058" s="2"/>
      <c r="G1058" s="1"/>
      <c r="H1058" s="1"/>
      <c r="I1058" s="1"/>
      <c r="J1058" s="1"/>
      <c r="K1058" s="1"/>
      <c r="L1058" s="1"/>
      <c r="M1058" s="13"/>
      <c r="N1058" s="1"/>
      <c r="O1058" s="1"/>
      <c r="P1058" s="1"/>
      <c r="Q1058" s="1"/>
      <c r="R1058" s="1"/>
      <c r="S1058" s="1"/>
      <c r="T1058" s="1"/>
      <c r="U1058" s="1"/>
      <c r="V1058" s="1"/>
      <c r="W1058" s="1"/>
      <c r="X1058" s="1"/>
      <c r="Y1058" s="1"/>
    </row>
    <row r="1059" spans="1:25" ht="15.75" x14ac:dyDescent="0.2">
      <c r="A1059" s="1"/>
      <c r="B1059" s="1"/>
      <c r="C1059" s="1"/>
      <c r="D1059" s="1"/>
      <c r="E1059" s="1"/>
      <c r="F1059" s="2"/>
      <c r="G1059" s="1"/>
      <c r="H1059" s="1"/>
      <c r="I1059" s="1"/>
      <c r="J1059" s="1"/>
      <c r="K1059" s="1"/>
      <c r="L1059" s="1"/>
      <c r="M1059" s="13"/>
      <c r="N1059" s="1"/>
      <c r="O1059" s="1"/>
      <c r="P1059" s="1"/>
      <c r="Q1059" s="1"/>
      <c r="R1059" s="1"/>
      <c r="S1059" s="1"/>
      <c r="T1059" s="1"/>
      <c r="U1059" s="1"/>
      <c r="V1059" s="1"/>
      <c r="W1059" s="1"/>
      <c r="X1059" s="1"/>
      <c r="Y1059" s="1"/>
    </row>
    <row r="1060" spans="1:25" ht="15.75" x14ac:dyDescent="0.2">
      <c r="A1060" s="1"/>
      <c r="B1060" s="1"/>
      <c r="C1060" s="1"/>
      <c r="D1060" s="1"/>
      <c r="E1060" s="1"/>
      <c r="F1060" s="2"/>
      <c r="G1060" s="1"/>
      <c r="H1060" s="1"/>
      <c r="I1060" s="1"/>
      <c r="J1060" s="1"/>
      <c r="K1060" s="1"/>
      <c r="L1060" s="1"/>
      <c r="M1060" s="13"/>
      <c r="N1060" s="1"/>
      <c r="O1060" s="1"/>
      <c r="P1060" s="1"/>
      <c r="Q1060" s="1"/>
      <c r="R1060" s="1"/>
      <c r="S1060" s="1"/>
      <c r="T1060" s="1"/>
      <c r="U1060" s="1"/>
      <c r="V1060" s="1"/>
      <c r="W1060" s="1"/>
      <c r="X1060" s="1"/>
      <c r="Y1060" s="1"/>
    </row>
    <row r="1061" spans="1:25" ht="15.75" x14ac:dyDescent="0.2">
      <c r="A1061" s="1"/>
      <c r="B1061" s="1"/>
      <c r="C1061" s="1"/>
      <c r="D1061" s="1"/>
      <c r="E1061" s="1"/>
      <c r="F1061" s="2"/>
      <c r="G1061" s="1"/>
      <c r="H1061" s="1"/>
      <c r="I1061" s="1"/>
      <c r="J1061" s="1"/>
      <c r="K1061" s="1"/>
      <c r="L1061" s="1"/>
      <c r="M1061" s="13"/>
      <c r="N1061" s="1"/>
      <c r="O1061" s="1"/>
      <c r="P1061" s="1"/>
      <c r="Q1061" s="1"/>
      <c r="R1061" s="1"/>
      <c r="S1061" s="1"/>
      <c r="T1061" s="1"/>
      <c r="U1061" s="1"/>
      <c r="V1061" s="1"/>
      <c r="W1061" s="1"/>
      <c r="X1061" s="1"/>
      <c r="Y1061" s="1"/>
    </row>
    <row r="1062" spans="1:25" ht="15.75" x14ac:dyDescent="0.2">
      <c r="A1062" s="1"/>
      <c r="B1062" s="1"/>
      <c r="C1062" s="1"/>
      <c r="D1062" s="1"/>
      <c r="E1062" s="1"/>
      <c r="F1062" s="2"/>
      <c r="G1062" s="1"/>
      <c r="H1062" s="1"/>
      <c r="I1062" s="1"/>
      <c r="J1062" s="1"/>
      <c r="K1062" s="1"/>
      <c r="L1062" s="1"/>
      <c r="M1062" s="13"/>
      <c r="N1062" s="1"/>
      <c r="O1062" s="1"/>
      <c r="P1062" s="1"/>
      <c r="Q1062" s="1"/>
      <c r="R1062" s="1"/>
      <c r="S1062" s="1"/>
      <c r="T1062" s="1"/>
      <c r="U1062" s="1"/>
      <c r="V1062" s="1"/>
      <c r="W1062" s="1"/>
      <c r="X1062" s="1"/>
      <c r="Y1062" s="1"/>
    </row>
    <row r="1063" spans="1:25" ht="15.75" x14ac:dyDescent="0.2">
      <c r="A1063" s="1"/>
      <c r="B1063" s="1"/>
      <c r="C1063" s="1"/>
      <c r="D1063" s="1"/>
      <c r="E1063" s="1"/>
      <c r="F1063" s="2"/>
      <c r="G1063" s="1"/>
      <c r="H1063" s="1"/>
      <c r="I1063" s="1"/>
      <c r="J1063" s="1"/>
      <c r="K1063" s="1"/>
      <c r="L1063" s="1"/>
      <c r="M1063" s="13"/>
      <c r="N1063" s="1"/>
      <c r="O1063" s="1"/>
      <c r="P1063" s="1"/>
      <c r="Q1063" s="1"/>
      <c r="R1063" s="1"/>
      <c r="S1063" s="1"/>
      <c r="T1063" s="1"/>
      <c r="U1063" s="1"/>
      <c r="V1063" s="1"/>
      <c r="W1063" s="1"/>
      <c r="X1063" s="1"/>
      <c r="Y1063" s="1"/>
    </row>
    <row r="1064" spans="1:25" ht="15.75" x14ac:dyDescent="0.2">
      <c r="A1064" s="1"/>
      <c r="B1064" s="1"/>
      <c r="C1064" s="1"/>
      <c r="D1064" s="1"/>
      <c r="E1064" s="1"/>
      <c r="F1064" s="2"/>
      <c r="G1064" s="1"/>
      <c r="H1064" s="1"/>
      <c r="I1064" s="1"/>
      <c r="J1064" s="1"/>
      <c r="K1064" s="1"/>
      <c r="L1064" s="1"/>
      <c r="M1064" s="13"/>
      <c r="N1064" s="1"/>
      <c r="O1064" s="1"/>
      <c r="P1064" s="1"/>
      <c r="Q1064" s="1"/>
      <c r="R1064" s="1"/>
      <c r="S1064" s="1"/>
      <c r="T1064" s="1"/>
      <c r="U1064" s="1"/>
      <c r="V1064" s="1"/>
      <c r="W1064" s="1"/>
      <c r="X1064" s="1"/>
      <c r="Y1064" s="1"/>
    </row>
    <row r="1065" spans="1:25" ht="15.75" x14ac:dyDescent="0.2">
      <c r="A1065" s="1"/>
      <c r="B1065" s="1"/>
      <c r="C1065" s="1"/>
      <c r="D1065" s="1"/>
      <c r="E1065" s="1"/>
      <c r="F1065" s="2"/>
      <c r="G1065" s="1"/>
      <c r="H1065" s="1"/>
      <c r="I1065" s="1"/>
      <c r="J1065" s="1"/>
      <c r="K1065" s="1"/>
      <c r="L1065" s="1"/>
      <c r="M1065" s="13"/>
      <c r="N1065" s="1"/>
      <c r="O1065" s="1"/>
      <c r="P1065" s="1"/>
      <c r="Q1065" s="1"/>
      <c r="R1065" s="1"/>
      <c r="S1065" s="1"/>
      <c r="T1065" s="1"/>
      <c r="U1065" s="1"/>
      <c r="V1065" s="1"/>
      <c r="W1065" s="1"/>
      <c r="X1065" s="1"/>
      <c r="Y1065" s="1"/>
    </row>
    <row r="1066" spans="1:25" ht="15.75" x14ac:dyDescent="0.2">
      <c r="A1066" s="1"/>
      <c r="B1066" s="1"/>
      <c r="C1066" s="1"/>
      <c r="D1066" s="1"/>
      <c r="E1066" s="1"/>
      <c r="F1066" s="2"/>
      <c r="G1066" s="1"/>
      <c r="H1066" s="1"/>
      <c r="I1066" s="1"/>
      <c r="J1066" s="1"/>
      <c r="K1066" s="1"/>
      <c r="L1066" s="1"/>
      <c r="M1066" s="13"/>
      <c r="N1066" s="1"/>
      <c r="O1066" s="1"/>
      <c r="P1066" s="1"/>
      <c r="Q1066" s="1"/>
      <c r="R1066" s="1"/>
      <c r="S1066" s="1"/>
      <c r="T1066" s="1"/>
      <c r="U1066" s="1"/>
      <c r="V1066" s="1"/>
      <c r="W1066" s="1"/>
      <c r="X1066" s="1"/>
      <c r="Y1066" s="1"/>
    </row>
    <row r="1067" spans="1:25" ht="15.75" x14ac:dyDescent="0.2">
      <c r="A1067" s="1"/>
      <c r="B1067" s="1"/>
      <c r="C1067" s="1"/>
      <c r="D1067" s="1"/>
      <c r="E1067" s="1"/>
      <c r="F1067" s="2"/>
      <c r="G1067" s="1"/>
      <c r="H1067" s="1"/>
      <c r="I1067" s="1"/>
      <c r="J1067" s="1"/>
      <c r="K1067" s="1"/>
      <c r="L1067" s="1"/>
      <c r="M1067" s="13"/>
      <c r="N1067" s="1"/>
      <c r="O1067" s="1"/>
      <c r="P1067" s="1"/>
      <c r="Q1067" s="1"/>
      <c r="R1067" s="1"/>
      <c r="S1067" s="1"/>
      <c r="T1067" s="1"/>
      <c r="U1067" s="1"/>
      <c r="V1067" s="1"/>
      <c r="W1067" s="1"/>
      <c r="X1067" s="1"/>
      <c r="Y1067" s="1"/>
    </row>
    <row r="1068" spans="1:25" ht="15.75" x14ac:dyDescent="0.2">
      <c r="A1068" s="1"/>
      <c r="B1068" s="1"/>
      <c r="C1068" s="1"/>
      <c r="D1068" s="1"/>
      <c r="E1068" s="1"/>
      <c r="F1068" s="2"/>
      <c r="G1068" s="1"/>
      <c r="H1068" s="1"/>
      <c r="I1068" s="1"/>
      <c r="J1068" s="1"/>
      <c r="K1068" s="1"/>
      <c r="L1068" s="1"/>
      <c r="M1068" s="13"/>
      <c r="N1068" s="1"/>
      <c r="O1068" s="1"/>
      <c r="P1068" s="1"/>
      <c r="Q1068" s="1"/>
      <c r="R1068" s="1"/>
      <c r="S1068" s="1"/>
      <c r="T1068" s="1"/>
      <c r="U1068" s="1"/>
      <c r="V1068" s="1"/>
      <c r="W1068" s="1"/>
      <c r="X1068" s="1"/>
      <c r="Y1068" s="1"/>
    </row>
    <row r="1069" spans="1:25" ht="15.75" x14ac:dyDescent="0.2">
      <c r="A1069" s="1"/>
      <c r="B1069" s="1"/>
      <c r="C1069" s="1"/>
      <c r="D1069" s="1"/>
      <c r="E1069" s="1"/>
      <c r="F1069" s="2"/>
      <c r="G1069" s="1"/>
      <c r="H1069" s="1"/>
      <c r="I1069" s="1"/>
      <c r="J1069" s="1"/>
      <c r="K1069" s="1"/>
      <c r="L1069" s="1"/>
      <c r="M1069" s="13"/>
      <c r="N1069" s="1"/>
      <c r="O1069" s="1"/>
      <c r="P1069" s="1"/>
      <c r="Q1069" s="1"/>
      <c r="R1069" s="1"/>
      <c r="S1069" s="1"/>
      <c r="T1069" s="1"/>
      <c r="U1069" s="1"/>
      <c r="V1069" s="1"/>
      <c r="W1069" s="1"/>
      <c r="X1069" s="1"/>
      <c r="Y1069" s="1"/>
    </row>
    <row r="1070" spans="1:25" ht="15.75" x14ac:dyDescent="0.2">
      <c r="A1070" s="1"/>
      <c r="B1070" s="1"/>
      <c r="C1070" s="1"/>
      <c r="D1070" s="1"/>
      <c r="E1070" s="1"/>
      <c r="F1070" s="2"/>
      <c r="G1070" s="1"/>
      <c r="H1070" s="1"/>
      <c r="I1070" s="1"/>
      <c r="J1070" s="1"/>
      <c r="K1070" s="1"/>
      <c r="L1070" s="1"/>
      <c r="M1070" s="13"/>
      <c r="N1070" s="1"/>
      <c r="O1070" s="1"/>
      <c r="P1070" s="1"/>
      <c r="Q1070" s="1"/>
      <c r="R1070" s="1"/>
      <c r="S1070" s="1"/>
      <c r="T1070" s="1"/>
      <c r="U1070" s="1"/>
      <c r="V1070" s="1"/>
      <c r="W1070" s="1"/>
      <c r="X1070" s="1"/>
      <c r="Y1070" s="1"/>
    </row>
    <row r="1071" spans="1:25" ht="15.75" x14ac:dyDescent="0.2">
      <c r="A1071" s="1"/>
      <c r="B1071" s="1"/>
      <c r="C1071" s="1"/>
      <c r="D1071" s="1"/>
      <c r="E1071" s="1"/>
      <c r="F1071" s="2"/>
      <c r="G1071" s="1"/>
      <c r="H1071" s="1"/>
      <c r="I1071" s="1"/>
      <c r="J1071" s="1"/>
      <c r="K1071" s="1"/>
      <c r="L1071" s="1"/>
      <c r="M1071" s="13"/>
      <c r="N1071" s="1"/>
      <c r="O1071" s="1"/>
      <c r="P1071" s="1"/>
      <c r="Q1071" s="1"/>
      <c r="R1071" s="1"/>
      <c r="S1071" s="1"/>
      <c r="T1071" s="1"/>
      <c r="U1071" s="1"/>
      <c r="V1071" s="1"/>
      <c r="W1071" s="1"/>
      <c r="X1071" s="1"/>
      <c r="Y1071" s="1"/>
    </row>
    <row r="1072" spans="1:25" ht="15.75" x14ac:dyDescent="0.2">
      <c r="A1072" s="1"/>
      <c r="B1072" s="1"/>
      <c r="C1072" s="1"/>
      <c r="D1072" s="1"/>
      <c r="E1072" s="1"/>
      <c r="F1072" s="2"/>
      <c r="G1072" s="1"/>
      <c r="H1072" s="1"/>
      <c r="I1072" s="1"/>
      <c r="J1072" s="1"/>
      <c r="K1072" s="1"/>
      <c r="L1072" s="1"/>
      <c r="M1072" s="13"/>
      <c r="N1072" s="1"/>
      <c r="O1072" s="1"/>
      <c r="P1072" s="1"/>
      <c r="Q1072" s="1"/>
      <c r="R1072" s="1"/>
      <c r="S1072" s="1"/>
      <c r="T1072" s="1"/>
      <c r="U1072" s="1"/>
      <c r="V1072" s="1"/>
      <c r="W1072" s="1"/>
      <c r="X1072" s="1"/>
      <c r="Y1072" s="1"/>
    </row>
    <row r="1073" spans="1:25" ht="15.75" x14ac:dyDescent="0.2">
      <c r="A1073" s="1"/>
      <c r="B1073" s="1"/>
      <c r="C1073" s="1"/>
      <c r="D1073" s="1"/>
      <c r="E1073" s="1"/>
      <c r="F1073" s="2"/>
      <c r="G1073" s="1"/>
      <c r="H1073" s="1"/>
      <c r="I1073" s="1"/>
      <c r="J1073" s="1"/>
      <c r="K1073" s="1"/>
      <c r="L1073" s="1"/>
      <c r="M1073" s="13"/>
      <c r="N1073" s="1"/>
      <c r="O1073" s="1"/>
      <c r="P1073" s="1"/>
      <c r="Q1073" s="1"/>
      <c r="R1073" s="1"/>
      <c r="S1073" s="1"/>
      <c r="T1073" s="1"/>
      <c r="U1073" s="1"/>
      <c r="V1073" s="1"/>
      <c r="W1073" s="1"/>
      <c r="X1073" s="1"/>
      <c r="Y1073" s="1"/>
    </row>
    <row r="1074" spans="1:25" ht="15.75" x14ac:dyDescent="0.2">
      <c r="A1074" s="1"/>
      <c r="B1074" s="1"/>
      <c r="C1074" s="1"/>
      <c r="D1074" s="1"/>
      <c r="E1074" s="1"/>
      <c r="F1074" s="2"/>
      <c r="G1074" s="1"/>
      <c r="H1074" s="1"/>
      <c r="I1074" s="1"/>
      <c r="J1074" s="1"/>
      <c r="K1074" s="1"/>
      <c r="L1074" s="1"/>
      <c r="M1074" s="13"/>
      <c r="N1074" s="1"/>
      <c r="O1074" s="1"/>
      <c r="P1074" s="1"/>
      <c r="Q1074" s="1"/>
      <c r="R1074" s="1"/>
      <c r="S1074" s="1"/>
      <c r="T1074" s="1"/>
      <c r="U1074" s="1"/>
      <c r="V1074" s="1"/>
      <c r="W1074" s="1"/>
      <c r="X1074" s="1"/>
      <c r="Y1074" s="1"/>
    </row>
    <row r="1075" spans="1:25" ht="15.75" x14ac:dyDescent="0.2">
      <c r="A1075" s="1"/>
      <c r="B1075" s="1"/>
      <c r="C1075" s="1"/>
      <c r="D1075" s="1"/>
      <c r="E1075" s="1"/>
      <c r="F1075" s="2"/>
      <c r="G1075" s="1"/>
      <c r="H1075" s="1"/>
      <c r="I1075" s="1"/>
      <c r="J1075" s="1"/>
      <c r="K1075" s="1"/>
      <c r="L1075" s="1"/>
      <c r="M1075" s="13"/>
      <c r="N1075" s="1"/>
      <c r="O1075" s="1"/>
      <c r="P1075" s="1"/>
      <c r="Q1075" s="1"/>
      <c r="R1075" s="1"/>
      <c r="S1075" s="1"/>
      <c r="T1075" s="1"/>
      <c r="U1075" s="1"/>
      <c r="V1075" s="1"/>
      <c r="W1075" s="1"/>
      <c r="X1075" s="1"/>
      <c r="Y1075" s="1"/>
    </row>
    <row r="1076" spans="1:25" ht="15.75" x14ac:dyDescent="0.2">
      <c r="A1076" s="1"/>
      <c r="B1076" s="1"/>
      <c r="C1076" s="1"/>
      <c r="D1076" s="1"/>
      <c r="E1076" s="1"/>
      <c r="F1076" s="2"/>
      <c r="G1076" s="1"/>
      <c r="H1076" s="1"/>
      <c r="I1076" s="1"/>
      <c r="J1076" s="1"/>
      <c r="K1076" s="1"/>
      <c r="L1076" s="1"/>
      <c r="M1076" s="13"/>
      <c r="N1076" s="1"/>
      <c r="O1076" s="1"/>
      <c r="P1076" s="1"/>
      <c r="Q1076" s="1"/>
      <c r="R1076" s="1"/>
      <c r="S1076" s="1"/>
      <c r="T1076" s="1"/>
      <c r="U1076" s="1"/>
      <c r="V1076" s="1"/>
      <c r="W1076" s="1"/>
      <c r="X1076" s="1"/>
      <c r="Y1076" s="1"/>
    </row>
    <row r="1077" spans="1:25" ht="15.75" x14ac:dyDescent="0.2">
      <c r="A1077" s="1"/>
      <c r="B1077" s="1"/>
      <c r="C1077" s="1"/>
      <c r="D1077" s="1"/>
      <c r="E1077" s="1"/>
      <c r="F1077" s="2"/>
      <c r="G1077" s="1"/>
      <c r="H1077" s="1"/>
      <c r="I1077" s="1"/>
      <c r="J1077" s="1"/>
      <c r="K1077" s="1"/>
      <c r="L1077" s="1"/>
      <c r="M1077" s="13"/>
      <c r="N1077" s="1"/>
      <c r="O1077" s="1"/>
      <c r="P1077" s="1"/>
      <c r="Q1077" s="1"/>
      <c r="R1077" s="1"/>
      <c r="S1077" s="1"/>
      <c r="T1077" s="1"/>
      <c r="U1077" s="1"/>
      <c r="V1077" s="1"/>
      <c r="W1077" s="1"/>
      <c r="X1077" s="1"/>
      <c r="Y1077" s="1"/>
    </row>
    <row r="1078" spans="1:25" ht="15.75" x14ac:dyDescent="0.2">
      <c r="A1078" s="1"/>
      <c r="B1078" s="1"/>
      <c r="C1078" s="1"/>
      <c r="D1078" s="1"/>
      <c r="E1078" s="1"/>
      <c r="F1078" s="2"/>
      <c r="G1078" s="1"/>
      <c r="H1078" s="1"/>
      <c r="I1078" s="1"/>
      <c r="J1078" s="1"/>
      <c r="K1078" s="1"/>
      <c r="L1078" s="1"/>
      <c r="M1078" s="13"/>
      <c r="N1078" s="1"/>
      <c r="O1078" s="1"/>
      <c r="P1078" s="1"/>
      <c r="Q1078" s="1"/>
      <c r="R1078" s="1"/>
      <c r="S1078" s="1"/>
      <c r="T1078" s="1"/>
      <c r="U1078" s="1"/>
      <c r="V1078" s="1"/>
      <c r="W1078" s="1"/>
      <c r="X1078" s="1"/>
      <c r="Y1078" s="1"/>
    </row>
    <row r="1079" spans="1:25" ht="15.75" x14ac:dyDescent="0.2">
      <c r="A1079" s="1"/>
      <c r="B1079" s="1"/>
      <c r="C1079" s="1"/>
      <c r="D1079" s="1"/>
      <c r="E1079" s="1"/>
      <c r="F1079" s="2"/>
      <c r="G1079" s="1"/>
      <c r="H1079" s="1"/>
      <c r="I1079" s="1"/>
      <c r="J1079" s="1"/>
      <c r="K1079" s="1"/>
      <c r="L1079" s="1"/>
      <c r="M1079" s="13"/>
      <c r="N1079" s="1"/>
      <c r="O1079" s="1"/>
      <c r="P1079" s="1"/>
      <c r="Q1079" s="1"/>
      <c r="R1079" s="1"/>
      <c r="S1079" s="1"/>
      <c r="T1079" s="1"/>
      <c r="U1079" s="1"/>
      <c r="V1079" s="1"/>
      <c r="W1079" s="1"/>
      <c r="X1079" s="1"/>
      <c r="Y1079" s="1"/>
    </row>
    <row r="1080" spans="1:25" ht="15.75" x14ac:dyDescent="0.2">
      <c r="A1080" s="1"/>
      <c r="B1080" s="1"/>
      <c r="C1080" s="1"/>
      <c r="D1080" s="1"/>
      <c r="E1080" s="1"/>
      <c r="F1080" s="2"/>
      <c r="G1080" s="1"/>
      <c r="H1080" s="1"/>
      <c r="I1080" s="1"/>
      <c r="J1080" s="1"/>
      <c r="K1080" s="1"/>
      <c r="L1080" s="1"/>
      <c r="M1080" s="13"/>
      <c r="N1080" s="1"/>
      <c r="O1080" s="1"/>
      <c r="P1080" s="1"/>
      <c r="Q1080" s="1"/>
      <c r="R1080" s="1"/>
      <c r="S1080" s="1"/>
      <c r="T1080" s="1"/>
      <c r="U1080" s="1"/>
      <c r="V1080" s="1"/>
      <c r="W1080" s="1"/>
      <c r="X1080" s="1"/>
      <c r="Y1080" s="1"/>
    </row>
    <row r="1081" spans="1:25" ht="15.75" x14ac:dyDescent="0.2">
      <c r="A1081" s="1"/>
      <c r="B1081" s="1"/>
      <c r="C1081" s="1"/>
      <c r="D1081" s="1"/>
      <c r="E1081" s="1"/>
      <c r="F1081" s="2"/>
      <c r="G1081" s="1"/>
      <c r="H1081" s="1"/>
      <c r="I1081" s="1"/>
      <c r="J1081" s="1"/>
      <c r="K1081" s="1"/>
      <c r="L1081" s="1"/>
      <c r="M1081" s="13"/>
      <c r="N1081" s="1"/>
      <c r="O1081" s="1"/>
      <c r="P1081" s="1"/>
      <c r="Q1081" s="1"/>
      <c r="R1081" s="1"/>
      <c r="S1081" s="1"/>
      <c r="T1081" s="1"/>
      <c r="U1081" s="1"/>
      <c r="V1081" s="1"/>
      <c r="W1081" s="1"/>
      <c r="X1081" s="1"/>
      <c r="Y1081" s="1"/>
    </row>
    <row r="1082" spans="1:25" ht="15.75" x14ac:dyDescent="0.2">
      <c r="A1082" s="1"/>
      <c r="B1082" s="1"/>
      <c r="C1082" s="1"/>
      <c r="D1082" s="1"/>
      <c r="E1082" s="1"/>
      <c r="F1082" s="2"/>
      <c r="G1082" s="1"/>
      <c r="H1082" s="1"/>
      <c r="I1082" s="1"/>
      <c r="J1082" s="1"/>
      <c r="K1082" s="1"/>
      <c r="L1082" s="1"/>
      <c r="M1082" s="13"/>
      <c r="N1082" s="1"/>
      <c r="O1082" s="1"/>
      <c r="P1082" s="1"/>
      <c r="Q1082" s="1"/>
      <c r="R1082" s="1"/>
      <c r="S1082" s="1"/>
      <c r="T1082" s="1"/>
      <c r="U1082" s="1"/>
      <c r="V1082" s="1"/>
      <c r="W1082" s="1"/>
      <c r="X1082" s="1"/>
      <c r="Y1082" s="1"/>
    </row>
    <row r="1083" spans="1:25" ht="15.75" x14ac:dyDescent="0.2">
      <c r="A1083" s="1"/>
      <c r="B1083" s="1"/>
      <c r="C1083" s="1"/>
      <c r="D1083" s="1"/>
      <c r="E1083" s="1"/>
      <c r="F1083" s="2"/>
      <c r="G1083" s="1"/>
      <c r="H1083" s="1"/>
      <c r="I1083" s="1"/>
      <c r="J1083" s="1"/>
      <c r="K1083" s="1"/>
      <c r="L1083" s="1"/>
      <c r="M1083" s="13"/>
      <c r="N1083" s="1"/>
      <c r="O1083" s="1"/>
      <c r="P1083" s="1"/>
      <c r="Q1083" s="1"/>
      <c r="R1083" s="1"/>
      <c r="S1083" s="1"/>
      <c r="T1083" s="1"/>
      <c r="U1083" s="1"/>
      <c r="V1083" s="1"/>
      <c r="W1083" s="1"/>
      <c r="X1083" s="1"/>
      <c r="Y1083" s="1"/>
    </row>
    <row r="1084" spans="1:25" ht="15.75" x14ac:dyDescent="0.2">
      <c r="A1084" s="1"/>
      <c r="B1084" s="1"/>
      <c r="C1084" s="1"/>
      <c r="D1084" s="1"/>
      <c r="E1084" s="1"/>
      <c r="F1084" s="2"/>
      <c r="G1084" s="1"/>
      <c r="H1084" s="1"/>
      <c r="I1084" s="1"/>
      <c r="J1084" s="1"/>
      <c r="K1084" s="1"/>
      <c r="L1084" s="1"/>
      <c r="M1084" s="13"/>
      <c r="N1084" s="1"/>
      <c r="O1084" s="1"/>
      <c r="P1084" s="1"/>
      <c r="Q1084" s="1"/>
      <c r="R1084" s="1"/>
      <c r="S1084" s="1"/>
      <c r="T1084" s="1"/>
      <c r="U1084" s="1"/>
      <c r="V1084" s="1"/>
      <c r="W1084" s="1"/>
      <c r="X1084" s="1"/>
      <c r="Y1084" s="1"/>
    </row>
    <row r="1085" spans="1:25" ht="15.75" x14ac:dyDescent="0.2">
      <c r="A1085" s="1"/>
      <c r="B1085" s="1"/>
      <c r="C1085" s="1"/>
      <c r="D1085" s="1"/>
      <c r="E1085" s="1"/>
      <c r="F1085" s="2"/>
      <c r="G1085" s="1"/>
      <c r="H1085" s="1"/>
      <c r="I1085" s="1"/>
      <c r="J1085" s="1"/>
      <c r="K1085" s="1"/>
      <c r="L1085" s="1"/>
      <c r="M1085" s="13"/>
      <c r="N1085" s="1"/>
      <c r="O1085" s="1"/>
      <c r="P1085" s="1"/>
      <c r="Q1085" s="1"/>
      <c r="R1085" s="1"/>
      <c r="S1085" s="1"/>
      <c r="T1085" s="1"/>
      <c r="U1085" s="1"/>
      <c r="V1085" s="1"/>
      <c r="W1085" s="1"/>
      <c r="X1085" s="1"/>
      <c r="Y1085" s="1"/>
    </row>
    <row r="1086" spans="1:25" ht="15.75" x14ac:dyDescent="0.2">
      <c r="A1086" s="1"/>
      <c r="B1086" s="1"/>
      <c r="C1086" s="1"/>
      <c r="D1086" s="1"/>
      <c r="E1086" s="1"/>
      <c r="F1086" s="2"/>
      <c r="G1086" s="1"/>
      <c r="H1086" s="1"/>
      <c r="I1086" s="1"/>
      <c r="J1086" s="1"/>
      <c r="K1086" s="1"/>
      <c r="L1086" s="1"/>
      <c r="M1086" s="13"/>
      <c r="N1086" s="1"/>
      <c r="O1086" s="1"/>
      <c r="P1086" s="1"/>
      <c r="Q1086" s="1"/>
      <c r="R1086" s="1"/>
      <c r="S1086" s="1"/>
      <c r="T1086" s="1"/>
      <c r="U1086" s="1"/>
      <c r="V1086" s="1"/>
      <c r="W1086" s="1"/>
      <c r="X1086" s="1"/>
      <c r="Y1086" s="1"/>
    </row>
    <row r="1087" spans="1:25" ht="15.75" x14ac:dyDescent="0.2">
      <c r="A1087" s="1"/>
      <c r="B1087" s="1"/>
      <c r="C1087" s="1"/>
      <c r="D1087" s="1"/>
      <c r="E1087" s="1"/>
      <c r="F1087" s="2"/>
      <c r="G1087" s="1"/>
      <c r="H1087" s="1"/>
      <c r="I1087" s="1"/>
      <c r="J1087" s="1"/>
      <c r="K1087" s="1"/>
      <c r="L1087" s="1"/>
      <c r="M1087" s="13"/>
      <c r="N1087" s="1"/>
      <c r="O1087" s="1"/>
      <c r="P1087" s="1"/>
      <c r="Q1087" s="1"/>
      <c r="R1087" s="1"/>
      <c r="S1087" s="1"/>
      <c r="T1087" s="1"/>
      <c r="U1087" s="1"/>
      <c r="V1087" s="1"/>
      <c r="W1087" s="1"/>
      <c r="X1087" s="1"/>
      <c r="Y1087" s="1"/>
    </row>
    <row r="1088" spans="1:25" ht="15.75" x14ac:dyDescent="0.2">
      <c r="A1088" s="1"/>
      <c r="B1088" s="1"/>
      <c r="C1088" s="1"/>
      <c r="D1088" s="1"/>
      <c r="E1088" s="1"/>
      <c r="F1088" s="2"/>
      <c r="G1088" s="1"/>
      <c r="H1088" s="1"/>
      <c r="I1088" s="1"/>
      <c r="J1088" s="1"/>
      <c r="K1088" s="1"/>
      <c r="L1088" s="1"/>
      <c r="M1088" s="13"/>
      <c r="N1088" s="1"/>
      <c r="O1088" s="1"/>
      <c r="P1088" s="1"/>
      <c r="Q1088" s="1"/>
      <c r="R1088" s="1"/>
      <c r="S1088" s="1"/>
      <c r="T1088" s="1"/>
      <c r="U1088" s="1"/>
      <c r="V1088" s="1"/>
      <c r="W1088" s="1"/>
      <c r="X1088" s="1"/>
      <c r="Y1088" s="1"/>
    </row>
    <row r="1089" spans="1:25" ht="15.75" x14ac:dyDescent="0.2">
      <c r="A1089" s="1"/>
      <c r="B1089" s="1"/>
      <c r="C1089" s="1"/>
      <c r="D1089" s="1"/>
      <c r="E1089" s="1"/>
      <c r="F1089" s="2"/>
      <c r="G1089" s="1"/>
      <c r="H1089" s="1"/>
      <c r="I1089" s="1"/>
      <c r="J1089" s="1"/>
      <c r="K1089" s="1"/>
      <c r="L1089" s="1"/>
      <c r="M1089" s="13"/>
      <c r="N1089" s="1"/>
      <c r="O1089" s="1"/>
      <c r="P1089" s="1"/>
      <c r="Q1089" s="1"/>
      <c r="R1089" s="1"/>
      <c r="S1089" s="1"/>
      <c r="T1089" s="1"/>
      <c r="U1089" s="1"/>
      <c r="V1089" s="1"/>
      <c r="W1089" s="1"/>
      <c r="X1089" s="1"/>
      <c r="Y1089" s="1"/>
    </row>
    <row r="1090" spans="1:25" ht="15.75" x14ac:dyDescent="0.2">
      <c r="A1090" s="1"/>
      <c r="B1090" s="1"/>
      <c r="C1090" s="1"/>
      <c r="D1090" s="1"/>
      <c r="E1090" s="1"/>
      <c r="F1090" s="2"/>
      <c r="G1090" s="1"/>
      <c r="H1090" s="1"/>
      <c r="I1090" s="1"/>
      <c r="J1090" s="1"/>
      <c r="K1090" s="1"/>
      <c r="L1090" s="1"/>
      <c r="M1090" s="13"/>
      <c r="N1090" s="1"/>
      <c r="O1090" s="1"/>
      <c r="P1090" s="1"/>
      <c r="Q1090" s="1"/>
      <c r="R1090" s="1"/>
      <c r="S1090" s="1"/>
      <c r="T1090" s="1"/>
      <c r="U1090" s="1"/>
      <c r="V1090" s="1"/>
      <c r="W1090" s="1"/>
      <c r="X1090" s="1"/>
      <c r="Y1090" s="1"/>
    </row>
    <row r="1091" spans="1:25" ht="15.75" x14ac:dyDescent="0.2">
      <c r="A1091" s="1"/>
      <c r="B1091" s="1"/>
      <c r="C1091" s="1"/>
      <c r="D1091" s="1"/>
      <c r="E1091" s="1"/>
      <c r="F1091" s="2"/>
      <c r="G1091" s="1"/>
      <c r="H1091" s="1"/>
      <c r="I1091" s="1"/>
      <c r="J1091" s="1"/>
      <c r="K1091" s="1"/>
      <c r="L1091" s="1"/>
      <c r="M1091" s="13"/>
      <c r="N1091" s="1"/>
      <c r="O1091" s="1"/>
      <c r="P1091" s="1"/>
      <c r="Q1091" s="1"/>
      <c r="R1091" s="1"/>
      <c r="S1091" s="1"/>
      <c r="T1091" s="1"/>
      <c r="U1091" s="1"/>
      <c r="V1091" s="1"/>
      <c r="W1091" s="1"/>
      <c r="X1091" s="1"/>
      <c r="Y1091" s="1"/>
    </row>
    <row r="1092" spans="1:25" ht="15.75" x14ac:dyDescent="0.2">
      <c r="A1092" s="1"/>
      <c r="B1092" s="1"/>
      <c r="C1092" s="1"/>
      <c r="D1092" s="1"/>
      <c r="E1092" s="1"/>
      <c r="F1092" s="2"/>
      <c r="G1092" s="1"/>
      <c r="H1092" s="1"/>
      <c r="I1092" s="1"/>
      <c r="J1092" s="1"/>
      <c r="K1092" s="1"/>
      <c r="L1092" s="1"/>
      <c r="M1092" s="13"/>
      <c r="N1092" s="1"/>
      <c r="O1092" s="1"/>
      <c r="P1092" s="1"/>
      <c r="Q1092" s="1"/>
      <c r="R1092" s="1"/>
      <c r="S1092" s="1"/>
      <c r="T1092" s="1"/>
      <c r="U1092" s="1"/>
      <c r="V1092" s="1"/>
      <c r="W1092" s="1"/>
      <c r="X1092" s="1"/>
      <c r="Y1092" s="1"/>
    </row>
    <row r="1093" spans="1:25" ht="15.75" x14ac:dyDescent="0.2">
      <c r="A1093" s="1"/>
      <c r="B1093" s="1"/>
      <c r="C1093" s="1"/>
      <c r="D1093" s="1"/>
      <c r="E1093" s="1"/>
      <c r="F1093" s="2"/>
      <c r="G1093" s="1"/>
      <c r="H1093" s="1"/>
      <c r="I1093" s="1"/>
      <c r="J1093" s="1"/>
      <c r="K1093" s="1"/>
      <c r="L1093" s="1"/>
      <c r="M1093" s="13"/>
      <c r="N1093" s="1"/>
      <c r="O1093" s="1"/>
      <c r="P1093" s="1"/>
      <c r="Q1093" s="1"/>
      <c r="R1093" s="1"/>
      <c r="S1093" s="1"/>
      <c r="T1093" s="1"/>
      <c r="U1093" s="1"/>
      <c r="V1093" s="1"/>
      <c r="W1093" s="1"/>
      <c r="X1093" s="1"/>
      <c r="Y1093" s="1"/>
    </row>
    <row r="1094" spans="1:25" ht="15.75" x14ac:dyDescent="0.2">
      <c r="A1094" s="1"/>
      <c r="B1094" s="1"/>
      <c r="C1094" s="1"/>
      <c r="D1094" s="1"/>
      <c r="E1094" s="1"/>
      <c r="F1094" s="2"/>
      <c r="G1094" s="1"/>
      <c r="H1094" s="1"/>
      <c r="I1094" s="1"/>
      <c r="J1094" s="1"/>
      <c r="K1094" s="1"/>
      <c r="L1094" s="1"/>
      <c r="M1094" s="13"/>
      <c r="N1094" s="1"/>
      <c r="O1094" s="1"/>
      <c r="P1094" s="1"/>
      <c r="Q1094" s="1"/>
      <c r="R1094" s="1"/>
      <c r="S1094" s="1"/>
      <c r="T1094" s="1"/>
      <c r="U1094" s="1"/>
      <c r="V1094" s="1"/>
      <c r="W1094" s="1"/>
      <c r="X1094" s="1"/>
      <c r="Y1094" s="1"/>
    </row>
    <row r="1095" spans="1:25" ht="15.75" x14ac:dyDescent="0.2">
      <c r="A1095" s="1"/>
      <c r="B1095" s="1"/>
      <c r="C1095" s="1"/>
      <c r="D1095" s="1"/>
      <c r="E1095" s="1"/>
      <c r="F1095" s="2"/>
      <c r="G1095" s="1"/>
      <c r="H1095" s="1"/>
      <c r="I1095" s="1"/>
      <c r="J1095" s="1"/>
      <c r="K1095" s="1"/>
      <c r="L1095" s="1"/>
      <c r="M1095" s="13"/>
      <c r="N1095" s="1"/>
      <c r="O1095" s="1"/>
      <c r="P1095" s="1"/>
      <c r="Q1095" s="1"/>
      <c r="R1095" s="1"/>
      <c r="S1095" s="1"/>
      <c r="T1095" s="1"/>
      <c r="U1095" s="1"/>
      <c r="V1095" s="1"/>
      <c r="W1095" s="1"/>
      <c r="X1095" s="1"/>
      <c r="Y1095" s="1"/>
    </row>
    <row r="1096" spans="1:25" ht="15.75" x14ac:dyDescent="0.2">
      <c r="A1096" s="1"/>
      <c r="B1096" s="1"/>
      <c r="C1096" s="1"/>
      <c r="D1096" s="1"/>
      <c r="E1096" s="1"/>
      <c r="F1096" s="2"/>
      <c r="G1096" s="1"/>
      <c r="H1096" s="1"/>
      <c r="I1096" s="1"/>
      <c r="J1096" s="1"/>
      <c r="K1096" s="1"/>
      <c r="L1096" s="1"/>
      <c r="M1096" s="13"/>
      <c r="N1096" s="1"/>
      <c r="O1096" s="1"/>
      <c r="P1096" s="1"/>
      <c r="Q1096" s="1"/>
      <c r="R1096" s="1"/>
      <c r="S1096" s="1"/>
      <c r="T1096" s="1"/>
      <c r="U1096" s="1"/>
      <c r="V1096" s="1"/>
      <c r="W1096" s="1"/>
      <c r="X1096" s="1"/>
      <c r="Y1096" s="1"/>
    </row>
    <row r="1097" spans="1:25" ht="15.75" x14ac:dyDescent="0.2">
      <c r="A1097" s="1"/>
      <c r="B1097" s="1"/>
      <c r="C1097" s="1"/>
      <c r="D1097" s="1"/>
      <c r="E1097" s="1"/>
      <c r="F1097" s="2"/>
      <c r="G1097" s="1"/>
      <c r="H1097" s="1"/>
      <c r="I1097" s="1"/>
      <c r="J1097" s="1"/>
      <c r="K1097" s="1"/>
      <c r="L1097" s="1"/>
      <c r="M1097" s="13"/>
      <c r="N1097" s="1"/>
      <c r="O1097" s="1"/>
      <c r="P1097" s="1"/>
      <c r="Q1097" s="1"/>
      <c r="R1097" s="1"/>
      <c r="S1097" s="1"/>
      <c r="T1097" s="1"/>
      <c r="U1097" s="1"/>
      <c r="V1097" s="1"/>
      <c r="W1097" s="1"/>
      <c r="X1097" s="1"/>
      <c r="Y1097" s="1"/>
    </row>
    <row r="1098" spans="1:25" ht="15.75" x14ac:dyDescent="0.2">
      <c r="A1098" s="1"/>
      <c r="B1098" s="1"/>
      <c r="C1098" s="1"/>
      <c r="D1098" s="1"/>
      <c r="E1098" s="1"/>
      <c r="F1098" s="2"/>
      <c r="G1098" s="1"/>
      <c r="H1098" s="1"/>
      <c r="I1098" s="1"/>
      <c r="J1098" s="1"/>
      <c r="K1098" s="1"/>
      <c r="L1098" s="1"/>
      <c r="M1098" s="13"/>
      <c r="N1098" s="1"/>
      <c r="O1098" s="1"/>
      <c r="P1098" s="1"/>
      <c r="Q1098" s="1"/>
      <c r="R1098" s="1"/>
      <c r="S1098" s="1"/>
      <c r="T1098" s="1"/>
      <c r="U1098" s="1"/>
      <c r="V1098" s="1"/>
      <c r="W1098" s="1"/>
      <c r="X1098" s="1"/>
      <c r="Y1098" s="1"/>
    </row>
    <row r="1099" spans="1:25" ht="15.75" x14ac:dyDescent="0.2">
      <c r="A1099" s="1"/>
      <c r="B1099" s="1"/>
      <c r="C1099" s="1"/>
      <c r="D1099" s="1"/>
      <c r="E1099" s="1"/>
      <c r="F1099" s="2"/>
      <c r="G1099" s="1"/>
      <c r="H1099" s="1"/>
      <c r="I1099" s="1"/>
      <c r="J1099" s="1"/>
      <c r="K1099" s="1"/>
      <c r="L1099" s="1"/>
      <c r="M1099" s="13"/>
      <c r="N1099" s="1"/>
      <c r="O1099" s="1"/>
      <c r="P1099" s="1"/>
      <c r="Q1099" s="1"/>
      <c r="R1099" s="1"/>
      <c r="S1099" s="1"/>
      <c r="T1099" s="1"/>
      <c r="U1099" s="1"/>
      <c r="V1099" s="1"/>
      <c r="W1099" s="1"/>
      <c r="X1099" s="1"/>
      <c r="Y1099" s="1"/>
    </row>
    <row r="1100" spans="1:25" ht="15.75" x14ac:dyDescent="0.2">
      <c r="A1100" s="1"/>
      <c r="B1100" s="1"/>
      <c r="C1100" s="1"/>
      <c r="D1100" s="1"/>
      <c r="E1100" s="1"/>
      <c r="F1100" s="2"/>
      <c r="G1100" s="1"/>
      <c r="H1100" s="1"/>
      <c r="I1100" s="1"/>
      <c r="J1100" s="1"/>
      <c r="K1100" s="1"/>
      <c r="L1100" s="1"/>
      <c r="M1100" s="13"/>
      <c r="N1100" s="1"/>
      <c r="O1100" s="1"/>
      <c r="P1100" s="1"/>
      <c r="Q1100" s="1"/>
      <c r="R1100" s="1"/>
      <c r="S1100" s="1"/>
      <c r="T1100" s="1"/>
      <c r="U1100" s="1"/>
      <c r="V1100" s="1"/>
      <c r="W1100" s="1"/>
      <c r="X1100" s="1"/>
      <c r="Y1100" s="1"/>
    </row>
    <row r="1101" spans="1:25" ht="15.75" x14ac:dyDescent="0.2">
      <c r="A1101" s="1"/>
      <c r="B1101" s="1"/>
      <c r="C1101" s="1"/>
      <c r="D1101" s="1"/>
      <c r="E1101" s="1"/>
      <c r="F1101" s="2"/>
      <c r="G1101" s="1"/>
      <c r="H1101" s="1"/>
      <c r="I1101" s="1"/>
      <c r="J1101" s="1"/>
      <c r="K1101" s="1"/>
      <c r="L1101" s="1"/>
      <c r="M1101" s="13"/>
      <c r="N1101" s="1"/>
      <c r="O1101" s="1"/>
      <c r="P1101" s="1"/>
      <c r="Q1101" s="1"/>
      <c r="R1101" s="1"/>
      <c r="S1101" s="1"/>
      <c r="T1101" s="1"/>
      <c r="U1101" s="1"/>
      <c r="V1101" s="1"/>
      <c r="W1101" s="1"/>
      <c r="X1101" s="1"/>
      <c r="Y1101" s="1"/>
    </row>
    <row r="1102" spans="1:25" ht="15.75" x14ac:dyDescent="0.2">
      <c r="A1102" s="1"/>
      <c r="B1102" s="1"/>
      <c r="C1102" s="1"/>
      <c r="D1102" s="1"/>
      <c r="E1102" s="1"/>
      <c r="F1102" s="2"/>
      <c r="G1102" s="1"/>
      <c r="H1102" s="1"/>
      <c r="I1102" s="1"/>
      <c r="J1102" s="1"/>
      <c r="K1102" s="1"/>
      <c r="L1102" s="1"/>
      <c r="M1102" s="13"/>
      <c r="N1102" s="1"/>
      <c r="O1102" s="1"/>
      <c r="P1102" s="1"/>
      <c r="Q1102" s="1"/>
      <c r="R1102" s="1"/>
      <c r="S1102" s="1"/>
      <c r="T1102" s="1"/>
      <c r="U1102" s="1"/>
      <c r="V1102" s="1"/>
      <c r="W1102" s="1"/>
      <c r="X1102" s="1"/>
      <c r="Y1102" s="1"/>
    </row>
    <row r="1103" spans="1:25" ht="15.75" x14ac:dyDescent="0.2">
      <c r="A1103" s="1"/>
      <c r="B1103" s="1"/>
      <c r="C1103" s="1"/>
      <c r="D1103" s="1"/>
      <c r="E1103" s="1"/>
      <c r="F1103" s="2"/>
      <c r="G1103" s="1"/>
      <c r="H1103" s="1"/>
      <c r="I1103" s="1"/>
      <c r="J1103" s="1"/>
      <c r="K1103" s="1"/>
      <c r="L1103" s="1"/>
      <c r="M1103" s="13"/>
      <c r="N1103" s="1"/>
      <c r="O1103" s="1"/>
      <c r="P1103" s="1"/>
      <c r="Q1103" s="1"/>
      <c r="R1103" s="1"/>
      <c r="S1103" s="1"/>
      <c r="T1103" s="1"/>
      <c r="U1103" s="1"/>
      <c r="V1103" s="1"/>
      <c r="W1103" s="1"/>
      <c r="X1103" s="1"/>
      <c r="Y1103" s="1"/>
    </row>
    <row r="1104" spans="1:25" ht="15.75" x14ac:dyDescent="0.2">
      <c r="A1104" s="1"/>
      <c r="B1104" s="1"/>
      <c r="C1104" s="1"/>
      <c r="D1104" s="1"/>
      <c r="E1104" s="1"/>
      <c r="F1104" s="2"/>
      <c r="G1104" s="1"/>
      <c r="H1104" s="1"/>
      <c r="I1104" s="1"/>
      <c r="J1104" s="1"/>
      <c r="K1104" s="1"/>
      <c r="L1104" s="1"/>
      <c r="M1104" s="13"/>
      <c r="N1104" s="1"/>
      <c r="O1104" s="1"/>
      <c r="P1104" s="1"/>
      <c r="Q1104" s="1"/>
      <c r="R1104" s="1"/>
      <c r="S1104" s="1"/>
      <c r="T1104" s="1"/>
      <c r="U1104" s="1"/>
      <c r="V1104" s="1"/>
      <c r="W1104" s="1"/>
      <c r="X1104" s="1"/>
      <c r="Y1104" s="1"/>
    </row>
    <row r="1105" spans="1:25" ht="15.75" x14ac:dyDescent="0.2">
      <c r="A1105" s="1"/>
      <c r="B1105" s="1"/>
      <c r="C1105" s="1"/>
      <c r="D1105" s="1"/>
      <c r="E1105" s="1"/>
      <c r="F1105" s="2"/>
      <c r="G1105" s="1"/>
      <c r="H1105" s="1"/>
      <c r="I1105" s="1"/>
      <c r="J1105" s="1"/>
      <c r="K1105" s="1"/>
      <c r="L1105" s="1"/>
      <c r="M1105" s="13"/>
      <c r="N1105" s="1"/>
      <c r="O1105" s="1"/>
      <c r="P1105" s="1"/>
      <c r="Q1105" s="1"/>
      <c r="R1105" s="1"/>
      <c r="S1105" s="1"/>
      <c r="T1105" s="1"/>
      <c r="U1105" s="1"/>
      <c r="V1105" s="1"/>
      <c r="W1105" s="1"/>
      <c r="X1105" s="1"/>
      <c r="Y1105" s="1"/>
    </row>
    <row r="1106" spans="1:25" ht="15.75" x14ac:dyDescent="0.2">
      <c r="A1106" s="1"/>
      <c r="B1106" s="1"/>
      <c r="C1106" s="1"/>
      <c r="D1106" s="1"/>
      <c r="E1106" s="1"/>
      <c r="F1106" s="2"/>
      <c r="G1106" s="1"/>
      <c r="H1106" s="1"/>
      <c r="I1106" s="1"/>
      <c r="J1106" s="1"/>
      <c r="K1106" s="1"/>
      <c r="L1106" s="1"/>
      <c r="M1106" s="13"/>
      <c r="N1106" s="1"/>
      <c r="O1106" s="1"/>
      <c r="P1106" s="1"/>
      <c r="Q1106" s="1"/>
      <c r="R1106" s="1"/>
      <c r="S1106" s="1"/>
      <c r="T1106" s="1"/>
      <c r="U1106" s="1"/>
      <c r="V1106" s="1"/>
      <c r="W1106" s="1"/>
      <c r="X1106" s="1"/>
      <c r="Y1106" s="1"/>
    </row>
    <row r="1107" spans="1:25" ht="15.75" x14ac:dyDescent="0.2">
      <c r="A1107" s="1"/>
      <c r="B1107" s="1"/>
      <c r="C1107" s="1"/>
      <c r="D1107" s="1"/>
      <c r="E1107" s="1"/>
      <c r="F1107" s="2"/>
      <c r="G1107" s="1"/>
      <c r="H1107" s="1"/>
      <c r="I1107" s="1"/>
      <c r="J1107" s="1"/>
      <c r="K1107" s="1"/>
      <c r="L1107" s="1"/>
      <c r="M1107" s="13"/>
      <c r="N1107" s="1"/>
      <c r="O1107" s="1"/>
      <c r="P1107" s="1"/>
      <c r="Q1107" s="1"/>
      <c r="R1107" s="1"/>
      <c r="S1107" s="1"/>
      <c r="T1107" s="1"/>
      <c r="U1107" s="1"/>
      <c r="V1107" s="1"/>
      <c r="W1107" s="1"/>
      <c r="X1107" s="1"/>
      <c r="Y1107" s="1"/>
    </row>
    <row r="1108" spans="1:25" ht="15.75" x14ac:dyDescent="0.2">
      <c r="A1108" s="1"/>
      <c r="B1108" s="1"/>
      <c r="C1108" s="1"/>
      <c r="D1108" s="1"/>
      <c r="E1108" s="1"/>
      <c r="F1108" s="2"/>
      <c r="G1108" s="1"/>
      <c r="H1108" s="1"/>
      <c r="I1108" s="1"/>
      <c r="J1108" s="1"/>
      <c r="K1108" s="1"/>
      <c r="L1108" s="1"/>
      <c r="M1108" s="13"/>
      <c r="N1108" s="1"/>
      <c r="O1108" s="1"/>
      <c r="P1108" s="1"/>
      <c r="Q1108" s="1"/>
      <c r="R1108" s="1"/>
      <c r="S1108" s="1"/>
      <c r="T1108" s="1"/>
      <c r="U1108" s="1"/>
      <c r="V1108" s="1"/>
      <c r="W1108" s="1"/>
      <c r="X1108" s="1"/>
      <c r="Y1108" s="1"/>
    </row>
    <row r="1109" spans="1:25" ht="15.75" x14ac:dyDescent="0.2">
      <c r="A1109" s="1"/>
      <c r="B1109" s="1"/>
      <c r="C1109" s="1"/>
      <c r="D1109" s="1"/>
      <c r="E1109" s="1"/>
      <c r="F1109" s="2"/>
      <c r="G1109" s="1"/>
      <c r="H1109" s="1"/>
      <c r="I1109" s="1"/>
      <c r="J1109" s="1"/>
      <c r="K1109" s="1"/>
      <c r="L1109" s="1"/>
      <c r="M1109" s="13"/>
      <c r="N1109" s="1"/>
      <c r="O1109" s="1"/>
      <c r="P1109" s="1"/>
      <c r="Q1109" s="1"/>
      <c r="R1109" s="1"/>
      <c r="S1109" s="1"/>
      <c r="T1109" s="1"/>
      <c r="U1109" s="1"/>
      <c r="V1109" s="1"/>
      <c r="W1109" s="1"/>
      <c r="X1109" s="1"/>
      <c r="Y1109" s="1"/>
    </row>
    <row r="1110" spans="1:25" ht="15.75" x14ac:dyDescent="0.2">
      <c r="A1110" s="1"/>
      <c r="B1110" s="1"/>
      <c r="C1110" s="1"/>
      <c r="D1110" s="1"/>
      <c r="E1110" s="1"/>
      <c r="F1110" s="2"/>
      <c r="G1110" s="1"/>
      <c r="H1110" s="1"/>
      <c r="I1110" s="1"/>
      <c r="J1110" s="1"/>
      <c r="K1110" s="1"/>
      <c r="L1110" s="1"/>
      <c r="M1110" s="13"/>
      <c r="N1110" s="1"/>
      <c r="O1110" s="1"/>
      <c r="P1110" s="1"/>
      <c r="Q1110" s="1"/>
      <c r="R1110" s="1"/>
      <c r="S1110" s="1"/>
      <c r="T1110" s="1"/>
      <c r="U1110" s="1"/>
      <c r="V1110" s="1"/>
      <c r="W1110" s="1"/>
      <c r="X1110" s="1"/>
      <c r="Y1110" s="1"/>
    </row>
    <row r="1111" spans="1:25" ht="15.75" x14ac:dyDescent="0.2">
      <c r="A1111" s="1"/>
      <c r="B1111" s="1"/>
      <c r="C1111" s="1"/>
      <c r="D1111" s="1"/>
      <c r="E1111" s="1"/>
      <c r="F1111" s="2"/>
      <c r="G1111" s="1"/>
      <c r="H1111" s="1"/>
      <c r="I1111" s="1"/>
      <c r="J1111" s="1"/>
      <c r="K1111" s="1"/>
      <c r="L1111" s="1"/>
      <c r="M1111" s="13"/>
      <c r="N1111" s="1"/>
      <c r="O1111" s="1"/>
      <c r="P1111" s="1"/>
      <c r="Q1111" s="1"/>
      <c r="R1111" s="1"/>
      <c r="S1111" s="1"/>
      <c r="T1111" s="1"/>
      <c r="U1111" s="1"/>
      <c r="V1111" s="1"/>
      <c r="W1111" s="1"/>
      <c r="X1111" s="1"/>
      <c r="Y1111" s="1"/>
    </row>
    <row r="1112" spans="1:25" ht="15.75" x14ac:dyDescent="0.2">
      <c r="A1112" s="1"/>
      <c r="B1112" s="1"/>
      <c r="C1112" s="1"/>
      <c r="D1112" s="1"/>
      <c r="E1112" s="1"/>
      <c r="F1112" s="2"/>
      <c r="G1112" s="1"/>
      <c r="H1112" s="1"/>
      <c r="I1112" s="1"/>
      <c r="J1112" s="1"/>
      <c r="K1112" s="1"/>
      <c r="L1112" s="1"/>
      <c r="M1112" s="13"/>
      <c r="N1112" s="1"/>
      <c r="O1112" s="1"/>
      <c r="P1112" s="1"/>
      <c r="Q1112" s="1"/>
      <c r="R1112" s="1"/>
      <c r="S1112" s="1"/>
      <c r="T1112" s="1"/>
      <c r="U1112" s="1"/>
      <c r="V1112" s="1"/>
      <c r="W1112" s="1"/>
      <c r="X1112" s="1"/>
      <c r="Y1112" s="1"/>
    </row>
    <row r="1113" spans="1:25" ht="15.75" x14ac:dyDescent="0.2">
      <c r="A1113" s="1"/>
      <c r="B1113" s="1"/>
      <c r="C1113" s="1"/>
      <c r="D1113" s="1"/>
      <c r="E1113" s="1"/>
      <c r="F1113" s="2"/>
      <c r="G1113" s="1"/>
      <c r="H1113" s="1"/>
      <c r="I1113" s="1"/>
      <c r="J1113" s="1"/>
      <c r="K1113" s="1"/>
      <c r="L1113" s="1"/>
      <c r="M1113" s="13"/>
      <c r="N1113" s="1"/>
      <c r="O1113" s="1"/>
      <c r="P1113" s="1"/>
      <c r="Q1113" s="1"/>
      <c r="R1113" s="1"/>
      <c r="S1113" s="1"/>
      <c r="T1113" s="1"/>
      <c r="U1113" s="1"/>
      <c r="V1113" s="1"/>
      <c r="W1113" s="1"/>
      <c r="X1113" s="1"/>
      <c r="Y1113" s="1"/>
    </row>
    <row r="1114" spans="1:25" ht="15.75" x14ac:dyDescent="0.2">
      <c r="A1114" s="1"/>
      <c r="B1114" s="1"/>
      <c r="C1114" s="1"/>
      <c r="D1114" s="1"/>
      <c r="E1114" s="1"/>
      <c r="F1114" s="2"/>
      <c r="G1114" s="1"/>
      <c r="H1114" s="1"/>
      <c r="I1114" s="1"/>
      <c r="J1114" s="1"/>
      <c r="K1114" s="1"/>
      <c r="L1114" s="1"/>
      <c r="M1114" s="13"/>
      <c r="N1114" s="1"/>
      <c r="O1114" s="1"/>
      <c r="P1114" s="1"/>
      <c r="Q1114" s="1"/>
      <c r="R1114" s="1"/>
      <c r="S1114" s="1"/>
      <c r="T1114" s="1"/>
      <c r="U1114" s="1"/>
      <c r="V1114" s="1"/>
      <c r="W1114" s="1"/>
      <c r="X1114" s="1"/>
      <c r="Y1114" s="1"/>
    </row>
    <row r="1115" spans="1:25" ht="15.75" x14ac:dyDescent="0.2">
      <c r="A1115" s="1"/>
      <c r="B1115" s="1"/>
      <c r="C1115" s="1"/>
      <c r="D1115" s="1"/>
      <c r="E1115" s="1"/>
      <c r="F1115" s="2"/>
      <c r="G1115" s="1"/>
      <c r="H1115" s="1"/>
      <c r="I1115" s="1"/>
      <c r="J1115" s="1"/>
      <c r="K1115" s="1"/>
      <c r="L1115" s="1"/>
      <c r="M1115" s="13"/>
      <c r="N1115" s="1"/>
      <c r="O1115" s="1"/>
      <c r="P1115" s="1"/>
      <c r="Q1115" s="1"/>
      <c r="R1115" s="1"/>
      <c r="S1115" s="1"/>
      <c r="T1115" s="1"/>
      <c r="U1115" s="1"/>
      <c r="V1115" s="1"/>
      <c r="W1115" s="1"/>
      <c r="X1115" s="1"/>
      <c r="Y1115" s="1"/>
    </row>
    <row r="1116" spans="1:25" ht="15.75" x14ac:dyDescent="0.2">
      <c r="A1116" s="1"/>
      <c r="B1116" s="1"/>
      <c r="C1116" s="1"/>
      <c r="D1116" s="1"/>
      <c r="E1116" s="1"/>
      <c r="F1116" s="2"/>
      <c r="G1116" s="1"/>
      <c r="H1116" s="1"/>
      <c r="I1116" s="1"/>
      <c r="J1116" s="1"/>
      <c r="K1116" s="1"/>
      <c r="L1116" s="1"/>
      <c r="M1116" s="13"/>
      <c r="N1116" s="1"/>
      <c r="O1116" s="1"/>
      <c r="P1116" s="1"/>
      <c r="Q1116" s="1"/>
      <c r="R1116" s="1"/>
      <c r="S1116" s="1"/>
      <c r="T1116" s="1"/>
      <c r="U1116" s="1"/>
      <c r="V1116" s="1"/>
      <c r="W1116" s="1"/>
      <c r="X1116" s="1"/>
      <c r="Y1116" s="1"/>
    </row>
    <row r="1117" spans="1:25" ht="15.75" x14ac:dyDescent="0.2">
      <c r="A1117" s="1"/>
      <c r="B1117" s="1"/>
      <c r="C1117" s="1"/>
      <c r="D1117" s="1"/>
      <c r="E1117" s="1"/>
      <c r="F1117" s="2"/>
      <c r="G1117" s="1"/>
      <c r="H1117" s="1"/>
      <c r="I1117" s="1"/>
      <c r="J1117" s="1"/>
      <c r="K1117" s="1"/>
      <c r="L1117" s="1"/>
      <c r="M1117" s="13"/>
      <c r="N1117" s="1"/>
      <c r="O1117" s="1"/>
      <c r="P1117" s="1"/>
      <c r="Q1117" s="1"/>
      <c r="R1117" s="1"/>
      <c r="S1117" s="1"/>
      <c r="T1117" s="1"/>
      <c r="U1117" s="1"/>
      <c r="V1117" s="1"/>
      <c r="W1117" s="1"/>
      <c r="X1117" s="1"/>
      <c r="Y1117" s="1"/>
    </row>
    <row r="1118" spans="1:25" ht="15.75" x14ac:dyDescent="0.2">
      <c r="A1118" s="1"/>
      <c r="B1118" s="1"/>
      <c r="C1118" s="1"/>
      <c r="D1118" s="1"/>
      <c r="E1118" s="1"/>
      <c r="F1118" s="2"/>
      <c r="G1118" s="1"/>
      <c r="H1118" s="1"/>
      <c r="I1118" s="1"/>
      <c r="J1118" s="1"/>
      <c r="K1118" s="1"/>
      <c r="L1118" s="1"/>
      <c r="M1118" s="13"/>
      <c r="N1118" s="1"/>
      <c r="O1118" s="1"/>
      <c r="P1118" s="1"/>
      <c r="Q1118" s="1"/>
      <c r="R1118" s="1"/>
      <c r="S1118" s="1"/>
      <c r="T1118" s="1"/>
      <c r="U1118" s="1"/>
      <c r="V1118" s="1"/>
      <c r="W1118" s="1"/>
      <c r="X1118" s="1"/>
      <c r="Y1118" s="1"/>
    </row>
    <row r="1119" spans="1:25" ht="15.75" x14ac:dyDescent="0.2">
      <c r="A1119" s="1"/>
      <c r="B1119" s="1"/>
      <c r="C1119" s="1"/>
      <c r="D1119" s="1"/>
      <c r="E1119" s="1"/>
      <c r="F1119" s="2"/>
      <c r="G1119" s="1"/>
      <c r="H1119" s="1"/>
      <c r="I1119" s="1"/>
      <c r="J1119" s="1"/>
      <c r="K1119" s="1"/>
      <c r="L1119" s="1"/>
      <c r="M1119" s="13"/>
      <c r="N1119" s="1"/>
      <c r="O1119" s="1"/>
      <c r="P1119" s="1"/>
      <c r="Q1119" s="1"/>
      <c r="R1119" s="1"/>
      <c r="S1119" s="1"/>
      <c r="T1119" s="1"/>
      <c r="U1119" s="1"/>
      <c r="V1119" s="1"/>
      <c r="W1119" s="1"/>
      <c r="X1119" s="1"/>
      <c r="Y1119" s="1"/>
    </row>
    <row r="1120" spans="1:25" ht="15.75" x14ac:dyDescent="0.2">
      <c r="A1120" s="1"/>
      <c r="B1120" s="1"/>
      <c r="C1120" s="1"/>
      <c r="D1120" s="1"/>
      <c r="E1120" s="1"/>
      <c r="F1120" s="2"/>
      <c r="G1120" s="1"/>
      <c r="H1120" s="1"/>
      <c r="I1120" s="1"/>
      <c r="J1120" s="1"/>
      <c r="K1120" s="1"/>
      <c r="L1120" s="1"/>
      <c r="M1120" s="13"/>
      <c r="N1120" s="1"/>
      <c r="O1120" s="1"/>
      <c r="P1120" s="1"/>
      <c r="Q1120" s="1"/>
      <c r="R1120" s="1"/>
      <c r="S1120" s="1"/>
      <c r="T1120" s="1"/>
      <c r="U1120" s="1"/>
      <c r="V1120" s="1"/>
      <c r="W1120" s="1"/>
      <c r="X1120" s="1"/>
      <c r="Y1120" s="1"/>
    </row>
    <row r="1121" spans="1:25" ht="15.75" x14ac:dyDescent="0.2">
      <c r="A1121" s="1"/>
      <c r="B1121" s="1"/>
      <c r="C1121" s="1"/>
      <c r="D1121" s="1"/>
      <c r="E1121" s="1"/>
      <c r="F1121" s="2"/>
      <c r="G1121" s="1"/>
      <c r="H1121" s="1"/>
      <c r="I1121" s="1"/>
      <c r="J1121" s="1"/>
      <c r="K1121" s="1"/>
      <c r="L1121" s="1"/>
      <c r="M1121" s="13"/>
      <c r="N1121" s="1"/>
      <c r="O1121" s="1"/>
      <c r="P1121" s="1"/>
      <c r="Q1121" s="1"/>
      <c r="R1121" s="1"/>
      <c r="S1121" s="1"/>
      <c r="T1121" s="1"/>
      <c r="U1121" s="1"/>
      <c r="V1121" s="1"/>
      <c r="W1121" s="1"/>
      <c r="X1121" s="1"/>
      <c r="Y1121" s="1"/>
    </row>
    <row r="1122" spans="1:25" ht="15.75" x14ac:dyDescent="0.2">
      <c r="A1122" s="1"/>
      <c r="B1122" s="1"/>
      <c r="C1122" s="1"/>
      <c r="D1122" s="1"/>
      <c r="E1122" s="1"/>
      <c r="F1122" s="2"/>
      <c r="G1122" s="1"/>
      <c r="H1122" s="1"/>
      <c r="I1122" s="1"/>
      <c r="J1122" s="1"/>
      <c r="K1122" s="1"/>
      <c r="L1122" s="1"/>
      <c r="M1122" s="13"/>
      <c r="N1122" s="1"/>
      <c r="O1122" s="1"/>
      <c r="P1122" s="1"/>
      <c r="Q1122" s="1"/>
      <c r="R1122" s="1"/>
      <c r="S1122" s="1"/>
      <c r="T1122" s="1"/>
      <c r="U1122" s="1"/>
      <c r="V1122" s="1"/>
      <c r="W1122" s="1"/>
      <c r="X1122" s="1"/>
      <c r="Y1122" s="1"/>
    </row>
    <row r="1123" spans="1:25" ht="15.75" x14ac:dyDescent="0.2">
      <c r="A1123" s="1"/>
      <c r="B1123" s="1"/>
      <c r="C1123" s="1"/>
      <c r="D1123" s="1"/>
      <c r="E1123" s="1"/>
      <c r="F1123" s="2"/>
      <c r="G1123" s="1"/>
      <c r="H1123" s="1"/>
      <c r="I1123" s="1"/>
      <c r="J1123" s="1"/>
      <c r="K1123" s="1"/>
      <c r="L1123" s="1"/>
      <c r="M1123" s="13"/>
      <c r="N1123" s="1"/>
      <c r="O1123" s="1"/>
      <c r="P1123" s="1"/>
      <c r="Q1123" s="1"/>
      <c r="R1123" s="1"/>
      <c r="S1123" s="1"/>
      <c r="T1123" s="1"/>
      <c r="U1123" s="1"/>
      <c r="V1123" s="1"/>
      <c r="W1123" s="1"/>
      <c r="X1123" s="1"/>
      <c r="Y1123" s="1"/>
    </row>
    <row r="1124" spans="1:25" ht="15.75" x14ac:dyDescent="0.2">
      <c r="A1124" s="1"/>
      <c r="B1124" s="1"/>
      <c r="C1124" s="1"/>
      <c r="D1124" s="1"/>
      <c r="E1124" s="1"/>
      <c r="F1124" s="2"/>
      <c r="G1124" s="1"/>
      <c r="H1124" s="1"/>
      <c r="I1124" s="1"/>
      <c r="J1124" s="1"/>
      <c r="K1124" s="1"/>
      <c r="L1124" s="1"/>
      <c r="M1124" s="13"/>
      <c r="N1124" s="1"/>
      <c r="O1124" s="1"/>
      <c r="P1124" s="1"/>
      <c r="Q1124" s="1"/>
      <c r="R1124" s="1"/>
      <c r="S1124" s="1"/>
      <c r="T1124" s="1"/>
      <c r="U1124" s="1"/>
      <c r="V1124" s="1"/>
      <c r="W1124" s="1"/>
      <c r="X1124" s="1"/>
      <c r="Y1124" s="1"/>
    </row>
  </sheetData>
  <mergeCells count="39">
    <mergeCell ref="B948:F948"/>
    <mergeCell ref="B617:N617"/>
    <mergeCell ref="B726:N726"/>
    <mergeCell ref="B830:N830"/>
    <mergeCell ref="B619:N619"/>
    <mergeCell ref="B730:N730"/>
    <mergeCell ref="B793:N793"/>
    <mergeCell ref="B832:N832"/>
    <mergeCell ref="B620:N620"/>
    <mergeCell ref="B622:N622"/>
    <mergeCell ref="B665:N665"/>
    <mergeCell ref="B711:N711"/>
    <mergeCell ref="B722:N722"/>
    <mergeCell ref="B729:N729"/>
    <mergeCell ref="B718:N718"/>
    <mergeCell ref="B266:N266"/>
    <mergeCell ref="B544:N544"/>
    <mergeCell ref="B545:N545"/>
    <mergeCell ref="B610:N610"/>
    <mergeCell ref="B613:N613"/>
    <mergeCell ref="B143:N143"/>
    <mergeCell ref="B145:N145"/>
    <mergeCell ref="B154:N154"/>
    <mergeCell ref="B25:N25"/>
    <mergeCell ref="B1:N1"/>
    <mergeCell ref="B34:N34"/>
    <mergeCell ref="H3:H4"/>
    <mergeCell ref="I3:I4"/>
    <mergeCell ref="J3:M3"/>
    <mergeCell ref="N3:N4"/>
    <mergeCell ref="B2:N2"/>
    <mergeCell ref="B3:B4"/>
    <mergeCell ref="C3:C4"/>
    <mergeCell ref="D3:D4"/>
    <mergeCell ref="F3:F4"/>
    <mergeCell ref="G3:G4"/>
    <mergeCell ref="B5:N5"/>
    <mergeCell ref="B6:N6"/>
    <mergeCell ref="E3:E4"/>
  </mergeCells>
  <conditionalFormatting sqref="N7:N24 N26:N33 N155:N265 N546:N609 N666:N710 N731:N778 N794:N947 N780:N792 N267:N543">
    <cfRule type="containsText" dxfId="23" priority="35" stopIfTrue="1" operator="containsText" text="Incumplido">
      <formula>NOT(ISERROR(SEARCH("Incumplido",N7)))</formula>
    </cfRule>
    <cfRule type="containsText" dxfId="22" priority="36" stopIfTrue="1" operator="containsText" text="Cumplido">
      <formula>NOT(ISERROR(SEARCH("Cumplido",N7)))</formula>
    </cfRule>
  </conditionalFormatting>
  <conditionalFormatting sqref="N35:N142">
    <cfRule type="containsText" dxfId="21" priority="41" stopIfTrue="1" operator="containsText" text="Incumplido">
      <formula>NOT(ISERROR(SEARCH("Incumplido",N35)))</formula>
    </cfRule>
    <cfRule type="containsText" dxfId="20" priority="42" stopIfTrue="1" operator="containsText" text="Cumplido">
      <formula>NOT(ISERROR(SEARCH("Cumplido",N35)))</formula>
    </cfRule>
  </conditionalFormatting>
  <conditionalFormatting sqref="N144">
    <cfRule type="containsText" dxfId="19" priority="31" stopIfTrue="1" operator="containsText" text="Incumplido">
      <formula>NOT(ISERROR(SEARCH("Incumplido",N144)))</formula>
    </cfRule>
    <cfRule type="containsText" dxfId="18" priority="32" stopIfTrue="1" operator="containsText" text="Cumplido">
      <formula>NOT(ISERROR(SEARCH("Cumplido",N144)))</formula>
    </cfRule>
  </conditionalFormatting>
  <conditionalFormatting sqref="N146:N153">
    <cfRule type="containsText" dxfId="17" priority="29" stopIfTrue="1" operator="containsText" text="Incumplido">
      <formula>NOT(ISERROR(SEARCH("Incumplido",N146)))</formula>
    </cfRule>
    <cfRule type="containsText" dxfId="16" priority="30" stopIfTrue="1" operator="containsText" text="Cumplido">
      <formula>NOT(ISERROR(SEARCH("Cumplido",N146)))</formula>
    </cfRule>
  </conditionalFormatting>
  <conditionalFormatting sqref="N611:N612">
    <cfRule type="containsText" dxfId="15" priority="23" stopIfTrue="1" operator="containsText" text="Incumplido">
      <formula>NOT(ISERROR(SEARCH("Incumplido",N611)))</formula>
    </cfRule>
    <cfRule type="containsText" dxfId="14" priority="24" stopIfTrue="1" operator="containsText" text="Cumplido">
      <formula>NOT(ISERROR(SEARCH("Cumplido",N611)))</formula>
    </cfRule>
  </conditionalFormatting>
  <conditionalFormatting sqref="N614:N616 N618">
    <cfRule type="containsText" dxfId="13" priority="21" stopIfTrue="1" operator="containsText" text="Incumplido">
      <formula>NOT(ISERROR(SEARCH("Incumplido",N614)))</formula>
    </cfRule>
    <cfRule type="containsText" dxfId="12" priority="22" stopIfTrue="1" operator="containsText" text="Cumplido">
      <formula>NOT(ISERROR(SEARCH("Cumplido",N614)))</formula>
    </cfRule>
  </conditionalFormatting>
  <conditionalFormatting sqref="N621">
    <cfRule type="containsText" dxfId="11" priority="19" stopIfTrue="1" operator="containsText" text="Incumplido">
      <formula>NOT(ISERROR(SEARCH("Incumplido",N621)))</formula>
    </cfRule>
    <cfRule type="containsText" dxfId="10" priority="20" stopIfTrue="1" operator="containsText" text="Cumplido">
      <formula>NOT(ISERROR(SEARCH("Cumplido",N621)))</formula>
    </cfRule>
  </conditionalFormatting>
  <conditionalFormatting sqref="N623:N664">
    <cfRule type="containsText" dxfId="9" priority="17" stopIfTrue="1" operator="containsText" text="Incumplido">
      <formula>NOT(ISERROR(SEARCH("Incumplido",N623)))</formula>
    </cfRule>
    <cfRule type="containsText" dxfId="8" priority="18" stopIfTrue="1" operator="containsText" text="Cumplido">
      <formula>NOT(ISERROR(SEARCH("Cumplido",N623)))</formula>
    </cfRule>
  </conditionalFormatting>
  <conditionalFormatting sqref="N712:N717">
    <cfRule type="containsText" dxfId="7" priority="13" stopIfTrue="1" operator="containsText" text="Incumplido">
      <formula>NOT(ISERROR(SEARCH("Incumplido",N712)))</formula>
    </cfRule>
    <cfRule type="containsText" dxfId="6" priority="14" stopIfTrue="1" operator="containsText" text="Cumplido">
      <formula>NOT(ISERROR(SEARCH("Cumplido",N712)))</formula>
    </cfRule>
  </conditionalFormatting>
  <conditionalFormatting sqref="N719:N721">
    <cfRule type="containsText" dxfId="5" priority="11" stopIfTrue="1" operator="containsText" text="Incumplido">
      <formula>NOT(ISERROR(SEARCH("Incumplido",N719)))</formula>
    </cfRule>
    <cfRule type="containsText" dxfId="4" priority="12" stopIfTrue="1" operator="containsText" text="Cumplido">
      <formula>NOT(ISERROR(SEARCH("Cumplido",N719)))</formula>
    </cfRule>
  </conditionalFormatting>
  <conditionalFormatting sqref="N723:N725 N727:N728">
    <cfRule type="containsText" dxfId="3" priority="9" stopIfTrue="1" operator="containsText" text="Incumplido">
      <formula>NOT(ISERROR(SEARCH("Incumplido",N723)))</formula>
    </cfRule>
    <cfRule type="containsText" dxfId="2" priority="10" stopIfTrue="1" operator="containsText" text="Cumplido">
      <formula>NOT(ISERROR(SEARCH("Cumplido",N723)))</formula>
    </cfRule>
  </conditionalFormatting>
  <conditionalFormatting sqref="N779">
    <cfRule type="containsText" dxfId="1" priority="1" stopIfTrue="1" operator="containsText" text="Incumplido">
      <formula>NOT(ISERROR(SEARCH("Incumplido",N779)))</formula>
    </cfRule>
    <cfRule type="containsText" dxfId="0" priority="2" stopIfTrue="1" operator="containsText" text="Cumplido">
      <formula>NOT(ISERROR(SEARCH("Cumplido",N779)))</formula>
    </cfRule>
  </conditionalFormatting>
  <pageMargins left="0" right="0" top="0" bottom="0"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 - Mar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2024-07-29T19:34:48Z</dcterms:created>
  <dcterms:modified xsi:type="dcterms:W3CDTF">2025-05-13T18:55:21Z</dcterms:modified>
</cp:coreProperties>
</file>