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SIRECI\2024\"/>
    </mc:Choice>
  </mc:AlternateContent>
  <xr:revisionPtr revIDLastSave="0" documentId="13_ncr:1_{F6C2993B-EE49-4FE8-9496-8282C146187E}" xr6:coauthVersionLast="47" xr6:coauthVersionMax="47" xr10:uidLastSave="{00000000-0000-0000-0000-000000000000}"/>
  <bookViews>
    <workbookView xWindow="-120" yWindow="-120" windowWidth="29040" windowHeight="17520" xr2:uid="{00000000-000D-0000-FFFF-FFFF00000000}"/>
  </bookViews>
  <sheets>
    <sheet name="TBL_CONTRATOS" sheetId="1" r:id="rId1"/>
    <sheet name="Hoja1" sheetId="2" r:id="rId2"/>
  </sheets>
  <externalReferences>
    <externalReference r:id="rId3"/>
  </externalReferences>
  <definedNames>
    <definedName name="_xlnm._FilterDatabase" localSheetId="1" hidden="1">Hoja1!$A$1:$B$250</definedName>
    <definedName name="_xlnm._FilterDatabase" localSheetId="0" hidden="1">TBL_CONTRATOS!$A$1:$P$249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hDxAWPa28xAasnIsbo/GYD9F99uFGpI+IpUrg+xeckY="/>
    </ext>
  </extLst>
</workbook>
</file>

<file path=xl/calcChain.xml><?xml version="1.0" encoding="utf-8"?>
<calcChain xmlns="http://schemas.openxmlformats.org/spreadsheetml/2006/main">
  <c r="B250" i="1"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 i="2"/>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 i="1"/>
</calcChain>
</file>

<file path=xl/sharedStrings.xml><?xml version="1.0" encoding="utf-8"?>
<sst xmlns="http://schemas.openxmlformats.org/spreadsheetml/2006/main" count="2556" uniqueCount="1393">
  <si>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</si>
  <si>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</si>
  <si>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</si>
  <si>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</si>
  <si>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</si>
  <si>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</si>
  <si>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</si>
  <si>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</si>
  <si>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</si>
  <si>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</si>
  <si>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</si>
  <si>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</si>
  <si>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</si>
  <si>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PAULA MARCELA RAMOS BETANCUR</t>
  </si>
  <si>
    <t>HEIDY CIFUENTES CARVAJAL</t>
  </si>
  <si>
    <t>CAROLINA ARENAS AGUDELO</t>
  </si>
  <si>
    <t>LISSETH VIVIANA MUÑOZ MUÑOZ</t>
  </si>
  <si>
    <t>SILVIA ELENA ESCUDERO MONTOYA</t>
  </si>
  <si>
    <t>ELISABET MONTOYA OSORIO</t>
  </si>
  <si>
    <t>JAIRO ALBERTO NAVARRO INSUASTY</t>
  </si>
  <si>
    <t>FARLEY DE JESUS GUZMAN SANTA</t>
  </si>
  <si>
    <t>PATRICIA PINO LORENZANA</t>
  </si>
  <si>
    <t>FELIPE ALBERTO BEDOYA ZULUAGA</t>
  </si>
  <si>
    <t>GUSTAVO ADOLFO PISSO FLOREZ</t>
  </si>
  <si>
    <t>OLMER HENRY TUTISTAR</t>
  </si>
  <si>
    <t>CARLOS JULIO RAMIREZ BERMUDEZ</t>
  </si>
  <si>
    <t>JESUS DAVID DIAZ IMBACHI</t>
  </si>
  <si>
    <t>RUTH ALCIRA PINEDA ZAMBRANO</t>
  </si>
  <si>
    <t>ROBINSON ARMANDO CRUZ APACHE</t>
  </si>
  <si>
    <t>WILSON OSWALDO ESTRELLA VILLOTA</t>
  </si>
  <si>
    <t>WILFER ALDIVEY MUÑOZ ARCOS</t>
  </si>
  <si>
    <t>SILVANA MARCELA BENAVIDEZ MORILLO</t>
  </si>
  <si>
    <t>STEPHANI RAMOS TORRES</t>
  </si>
  <si>
    <t>NAYIBE YISSEL HERNANDEZ VELASQUEZ</t>
  </si>
  <si>
    <t>LAURA XIMENA TRIANA QUINTERO</t>
  </si>
  <si>
    <t>LUIS GONZALO LASSO LASSO</t>
  </si>
  <si>
    <t>LUIS ALFONSO POPAYAN ZAMBRANO</t>
  </si>
  <si>
    <t>JUDITH ECHEVERRY ORTEGA</t>
  </si>
  <si>
    <t>GUSTAVO ADOLFO PAPAMIJA</t>
  </si>
  <si>
    <t>FREDY AYENDY VEGA CARO</t>
  </si>
  <si>
    <t>YENNY CAROLINA CASTAÑEDA CRUZ</t>
  </si>
  <si>
    <t>MILLER ARLEY PEREZ GUISAO</t>
  </si>
  <si>
    <t>GLADYS MARINA RIASCOS GUACHETA</t>
  </si>
  <si>
    <t>JUAN BAUTISTA BOLAÑOS NARVAEZ</t>
  </si>
  <si>
    <t>DIANA CAROLINA NIEVES VARGAS</t>
  </si>
  <si>
    <t>URIEL RODRIGO QUICENO MOLANO</t>
  </si>
  <si>
    <t>JAVIER ALONSO SERNA URREGO</t>
  </si>
  <si>
    <t>NAZLY VIVIANA PARRA MANCO</t>
  </si>
  <si>
    <t>FREDY ALEXANDER PATIÑO CORTES</t>
  </si>
  <si>
    <t>JHON EDUAR ROJAS OSORIO</t>
  </si>
  <si>
    <t>CESAR AUGUSTO HENAO OSORIO</t>
  </si>
  <si>
    <t>OMAIRA HENAO GIRALDO</t>
  </si>
  <si>
    <t>SANDRA MILENA LOPEZ GIRALDO</t>
  </si>
  <si>
    <t>CAROLINA RIVERA BUILES</t>
  </si>
  <si>
    <t>JHONATAN HARVART LATORRE RODRIGUEZ</t>
  </si>
  <si>
    <t>YEFERSON JIMENEZ BARRERA</t>
  </si>
  <si>
    <t>RICARDO ARTURO HERRERA FAJARDO</t>
  </si>
  <si>
    <t>GLORIA CRISTINA PAZ MENESES</t>
  </si>
  <si>
    <t>ROLANDO MILEN GUERRERO PISTALA</t>
  </si>
  <si>
    <t>MEILY VANESSA MARTINEZ MONTOYA</t>
  </si>
  <si>
    <t>CRISTIAN DAVID LOPEZ GUTIERREZ</t>
  </si>
  <si>
    <t>ANGELA MARIA MARTINEZ CABRERA</t>
  </si>
  <si>
    <t>SILVIA ESPERANZA MANJARRES ANGEL</t>
  </si>
  <si>
    <t>JORGE WILNNER MURILLO BEDOYA</t>
  </si>
  <si>
    <t>JUAN SEBASTIAN SAENZ MENESES</t>
  </si>
  <si>
    <t>GUILLERMO ALFONSO VIVAS MUÑOZ</t>
  </si>
  <si>
    <t>LUDY MILENA VIA</t>
  </si>
  <si>
    <t>LEIMAR GUTIERREZ VARGAS</t>
  </si>
  <si>
    <t>ANGUIE NATALIA PEREZ GONZALEZ</t>
  </si>
  <si>
    <t>JAIME ARMANDO RAMOS VALENCIA</t>
  </si>
  <si>
    <t>ELISA MARIA MORENO ORTIZ</t>
  </si>
  <si>
    <t>YESICA MANUELA DURANGO LONDOÑO</t>
  </si>
  <si>
    <t>JAIDER PINO LORENZANA</t>
  </si>
  <si>
    <t>LUISA FERNANDA TRUJILLO PENAGOS</t>
  </si>
  <si>
    <t>JOSELITO CARUPIA BAILARIN</t>
  </si>
  <si>
    <t>KAREN DAYANA MATABANCHOY CHITAN</t>
  </si>
  <si>
    <t>ANGELA PATRICIA MARTINEZ ARCOS</t>
  </si>
  <si>
    <t>MESIAS NICODEMO GUERRERO CERON</t>
  </si>
  <si>
    <t>DIANA EUGENIA VILLARREAL ROMERO</t>
  </si>
  <si>
    <t>JULIANA USUGA RIVERA</t>
  </si>
  <si>
    <t>LEONARDO MARTINEZ ORDOÑEZ</t>
  </si>
  <si>
    <t>WILMER ANDRES ORDOÑEZ MARTINEZ</t>
  </si>
  <si>
    <t>MARIBEL REALPE URBANO</t>
  </si>
  <si>
    <t>DEIBI JAVIER BENAVIDES LOPEZ</t>
  </si>
  <si>
    <t>CRISTINA ARISTIZABAL CARDONA</t>
  </si>
  <si>
    <t>INGRIT CATALINA TAMAYO VARGAS</t>
  </si>
  <si>
    <t>LAURA MARCELA RENGIFO BENITEZ</t>
  </si>
  <si>
    <t>FRANCIS BERNEL GOMEZ ORDOÑEZ</t>
  </si>
  <si>
    <t>MIYER IVAN CERON MUÑOZ</t>
  </si>
  <si>
    <t>OLGA LUCIA LLANOS MARTINEZ</t>
  </si>
  <si>
    <t>CRISTIAN HERNAN ARCILA HERRERA</t>
  </si>
  <si>
    <t>OSCAR EFREN MENESES CERON</t>
  </si>
  <si>
    <t>DORIS DEL CARMEN CHAVES PIZARRO</t>
  </si>
  <si>
    <t>LUIS CARLOS LOPEZ GRANADA</t>
  </si>
  <si>
    <t>LUIS FERNANDO PAYAN PEREA</t>
  </si>
  <si>
    <t>MONICA HERNANDEZ CARMONA</t>
  </si>
  <si>
    <t>EVER ERNEY DUARTE MONCAYO</t>
  </si>
  <si>
    <t>ALEJANDRA MARISOL MUESES CHACUA</t>
  </si>
  <si>
    <t>DIANA CRYSTAL GONZALEZ VINASCO</t>
  </si>
  <si>
    <t>DIANA MARCELA MELO ARIAS</t>
  </si>
  <si>
    <t>JORGE URIEL CASTRO ZAMUDIO</t>
  </si>
  <si>
    <t>ANA EIDY MARTINEZ ROJAS</t>
  </si>
  <si>
    <t>INAEL FELIPE CASTAÑEDA OSORIO</t>
  </si>
  <si>
    <t>IVETT CRISTINA JIMENEZ DELGADO</t>
  </si>
  <si>
    <t>CARLOS URIEL LOPEZ BENJUMEA</t>
  </si>
  <si>
    <t>JHON ALEXIS FRANCO PADILLA</t>
  </si>
  <si>
    <t>NATALY GUAPACHA QUINTERO</t>
  </si>
  <si>
    <t>JOSE ORLANDO MARULANDA ARCILA</t>
  </si>
  <si>
    <t>DAIRO GIRALDO GALINDEZ</t>
  </si>
  <si>
    <t>AMILVIA ACOSTA CASTAÑEDA</t>
  </si>
  <si>
    <t>SFF GALERAS</t>
  </si>
  <si>
    <t>PNN LOS NEVADOS</t>
  </si>
  <si>
    <t>SFF ISLA DE LA COROTA</t>
  </si>
  <si>
    <t>PNN NEVADO DEL HUILA</t>
  </si>
  <si>
    <t>PNN SELVA DE FLORENCIA</t>
  </si>
  <si>
    <t>SFF OTUN QUIMBAYA</t>
  </si>
  <si>
    <t>PNN LAS ORQUIDEAS</t>
  </si>
  <si>
    <t>TECNOLOGO</t>
  </si>
  <si>
    <t>PROFESIONAL</t>
  </si>
  <si>
    <t>TECNICO</t>
  </si>
  <si>
    <t>BACHILLER TECNICO</t>
  </si>
  <si>
    <t>OPERARIO</t>
  </si>
  <si>
    <t>BACHILLER ACADEMICO</t>
  </si>
  <si>
    <t>BACHILLER</t>
  </si>
  <si>
    <t>BACHILLER ACADÉMICO</t>
  </si>
  <si>
    <t>BIOLOGO</t>
  </si>
  <si>
    <t>BASICA PRIMARIA</t>
  </si>
  <si>
    <t>ADMINISTRADORA DE EMPRESAS</t>
  </si>
  <si>
    <t>ABOGADA</t>
  </si>
  <si>
    <t>TECNOLOGÍA EN GESTIÓN DEL TURISMO SOSTENIBLE</t>
  </si>
  <si>
    <t>TECNICO PROFESIONAL</t>
  </si>
  <si>
    <t>GEÓGRAFO</t>
  </si>
  <si>
    <t>Bióloga</t>
  </si>
  <si>
    <t>BIÓLOGA</t>
  </si>
  <si>
    <t>BIÓLOGO</t>
  </si>
  <si>
    <t>Tecnólogo en Control Ambiental</t>
  </si>
  <si>
    <t>ANTROPOLOGA</t>
  </si>
  <si>
    <t>Ingeniera Agroforestal</t>
  </si>
  <si>
    <t>TECNÓLOGO EN GESTIÓN FINANCIERA</t>
  </si>
  <si>
    <t>Bachiller Académico</t>
  </si>
  <si>
    <t>BACHILLER COMERCIAL</t>
  </si>
  <si>
    <t>Geógrafa</t>
  </si>
  <si>
    <t>Biólogo</t>
  </si>
  <si>
    <t>Ingeniera Agrónoma</t>
  </si>
  <si>
    <t>Auxiliar Administrativo</t>
  </si>
  <si>
    <t>N/A</t>
  </si>
  <si>
    <t>Bachiller</t>
  </si>
  <si>
    <t>tres año, un mes y seis días</t>
  </si>
  <si>
    <t>2 años, 4 meses, 18días</t>
  </si>
  <si>
    <t>Trece Años y dos días</t>
  </si>
  <si>
    <t>316 662 02 53</t>
  </si>
  <si>
    <t>320 5190682</t>
  </si>
  <si>
    <t>310 6594744</t>
  </si>
  <si>
    <t>311 2371794</t>
  </si>
  <si>
    <t>318 6931513</t>
  </si>
  <si>
    <t>311 7268108</t>
  </si>
  <si>
    <t>323 4569470</t>
  </si>
  <si>
    <t>312 274 86 96</t>
  </si>
  <si>
    <t>315-699-9970</t>
  </si>
  <si>
    <t>314 760 1721</t>
  </si>
  <si>
    <t>318 4001737</t>
  </si>
  <si>
    <t>310 389 5039</t>
  </si>
  <si>
    <t>318 866 6363</t>
  </si>
  <si>
    <t>300 3963386</t>
  </si>
  <si>
    <t>313 2201592</t>
  </si>
  <si>
    <t>orden</t>
  </si>
  <si>
    <t>año</t>
  </si>
  <si>
    <t>AUGUSTO LEON MORALES MORALES</t>
  </si>
  <si>
    <t>ZULLY DAYANA ESTRADA VILLAFAÑE</t>
  </si>
  <si>
    <t>PATRICIA DANYELI CIFUENTES CALVACHE</t>
  </si>
  <si>
    <t>JUAN FELIPE GARCIA ROMAN</t>
  </si>
  <si>
    <t>JOSE LUIS BULA MADERA</t>
  </si>
  <si>
    <t>PABLO PAYA COPAQUE</t>
  </si>
  <si>
    <t>GINNA LIZETH BELTRAN PEREZ</t>
  </si>
  <si>
    <t>JOSE ALFREDO BAÑOL HENAO</t>
  </si>
  <si>
    <t>Administradora Ambiental</t>
  </si>
  <si>
    <t>Técnico en Agroecología</t>
  </si>
  <si>
    <t>SOCIÓLOGA</t>
  </si>
  <si>
    <t>PNN LAS HERMOSAS</t>
  </si>
  <si>
    <t>PNN CUEVA DE LOS GUACHAROS</t>
  </si>
  <si>
    <t>320 9139226</t>
  </si>
  <si>
    <t>314 7986024</t>
  </si>
  <si>
    <t>CD-DTAO-001-2024</t>
  </si>
  <si>
    <t>CD-DTAO-002-2024</t>
  </si>
  <si>
    <t>CD-DTAO-003-2024</t>
  </si>
  <si>
    <t>CD-DTAO-004-2024</t>
  </si>
  <si>
    <t>CD-DTAO-005-2024</t>
  </si>
  <si>
    <t>CD-DTAO-006-2024</t>
  </si>
  <si>
    <t>CD-DTAO-007-2024</t>
  </si>
  <si>
    <t>CD-DTAO-008-2024</t>
  </si>
  <si>
    <t>CD-DTAO-010-2024</t>
  </si>
  <si>
    <t>CD-DTAO-012-2024</t>
  </si>
  <si>
    <t>CD-DTAO-013-2024</t>
  </si>
  <si>
    <t>CD-DTAO-014-2024</t>
  </si>
  <si>
    <t>CD-DTAO-015-2024</t>
  </si>
  <si>
    <t>CD-DTAO-016-2024</t>
  </si>
  <si>
    <t>CD-DTAO-017-2024</t>
  </si>
  <si>
    <t>CD-DTAO-018-2024</t>
  </si>
  <si>
    <t>CD-DTAO-019-2024</t>
  </si>
  <si>
    <t>CD-DTAO-020-2024</t>
  </si>
  <si>
    <t>CD-DTAO-021-2024</t>
  </si>
  <si>
    <t>CD-DTAO-022-2024</t>
  </si>
  <si>
    <t>CD-DTAO-023-2024</t>
  </si>
  <si>
    <t>CD-DTAO-024-2024</t>
  </si>
  <si>
    <t>CD-DTAO-025-2024</t>
  </si>
  <si>
    <t>CD-DTAO-026-2024</t>
  </si>
  <si>
    <t>CD-DTAO-027-2024</t>
  </si>
  <si>
    <t>CD-DTAO-028-2024</t>
  </si>
  <si>
    <t>CD-DTAO-029-2024</t>
  </si>
  <si>
    <t>CD-DTAO-030-2024</t>
  </si>
  <si>
    <t>CD-DTAO-031-2024</t>
  </si>
  <si>
    <t>CD-DTAO-032-2024</t>
  </si>
  <si>
    <t>CD-DTAO-033-2024</t>
  </si>
  <si>
    <t>CD-DTAO-034-2024</t>
  </si>
  <si>
    <t>CD-DTAO-035-2024</t>
  </si>
  <si>
    <t>CD-DTAO-036-2024</t>
  </si>
  <si>
    <t>CD-DTAO-037-2024</t>
  </si>
  <si>
    <t>CD-DTAO-038-2024</t>
  </si>
  <si>
    <t>CD-DTAO-039-2024</t>
  </si>
  <si>
    <t>CD-DTAO-040-2024</t>
  </si>
  <si>
    <t>CD-DTAO-041-2024</t>
  </si>
  <si>
    <t>CD-DTAO-042-2024</t>
  </si>
  <si>
    <t>CD-DTAO-043-2024</t>
  </si>
  <si>
    <t>CD-DTAO-044-2024</t>
  </si>
  <si>
    <t>CD-DTAO-045-2024</t>
  </si>
  <si>
    <t>CD-DTAO-046-2024</t>
  </si>
  <si>
    <t>CD-DTAO-047-2024</t>
  </si>
  <si>
    <t>CD-DTAO-048-2024</t>
  </si>
  <si>
    <t>CD-DTAO-049-2024</t>
  </si>
  <si>
    <t>CD-DTAO-050-2024</t>
  </si>
  <si>
    <t>CD-DTAO-051-2024</t>
  </si>
  <si>
    <t>CD-DTAO-052-2024</t>
  </si>
  <si>
    <t>CD-DTAO-053-2024</t>
  </si>
  <si>
    <t>CD-DTAO-054-2024</t>
  </si>
  <si>
    <t>CD-DTAO-055-2024</t>
  </si>
  <si>
    <t>CD-DTAO-056-2024</t>
  </si>
  <si>
    <t>CD-DTAO-057-2024</t>
  </si>
  <si>
    <t>CD-DTAO-058-2024</t>
  </si>
  <si>
    <t>CD-DTAO-059-2024</t>
  </si>
  <si>
    <t>CD-DTAO-060-2024</t>
  </si>
  <si>
    <t>CD-DTAO-061-2024</t>
  </si>
  <si>
    <t>CD-DTAO-062-2024</t>
  </si>
  <si>
    <t>CD-DTAO-063-2024</t>
  </si>
  <si>
    <t>CD-DTAO-064-2024</t>
  </si>
  <si>
    <t>CD-DTAO-065-2024</t>
  </si>
  <si>
    <t>CD-DTAO-066-2024</t>
  </si>
  <si>
    <t>CD-DTAO-067-2024</t>
  </si>
  <si>
    <t>CD-DTAO-069-2024</t>
  </si>
  <si>
    <t>CD-DTAO-070-2024</t>
  </si>
  <si>
    <t>CD-DTAO-073-2024</t>
  </si>
  <si>
    <t>CD-DTAO-074-2024</t>
  </si>
  <si>
    <t>CD-DTAO-075-2024</t>
  </si>
  <si>
    <t>CD-DTAO-076-2024</t>
  </si>
  <si>
    <t>CD-DTAO-077-2024</t>
  </si>
  <si>
    <t>CD-DTAO-079-2024</t>
  </si>
  <si>
    <t>CD-DTAO-083-2024</t>
  </si>
  <si>
    <t>CD-DTAO-085-2024</t>
  </si>
  <si>
    <t>CD-DTAO-094-2024</t>
  </si>
  <si>
    <t>CD-DTAO-097-2024</t>
  </si>
  <si>
    <t>CD-DTAO-098-2024</t>
  </si>
  <si>
    <t>CD-DTAO-099-2024</t>
  </si>
  <si>
    <t>CD-DTAO-101-2024</t>
  </si>
  <si>
    <t>CD-DTAO-102-2024</t>
  </si>
  <si>
    <t>CD-DTAO-105-2024</t>
  </si>
  <si>
    <t>CD-DTAO-106-2024</t>
  </si>
  <si>
    <t>CD-DTAO-107-2024</t>
  </si>
  <si>
    <t>CD-DTAO-109-2024</t>
  </si>
  <si>
    <t>CD-DTAO-111-2024</t>
  </si>
  <si>
    <t>CD-DTAO-112-2024</t>
  </si>
  <si>
    <t>CD-DTAO-113-2024</t>
  </si>
  <si>
    <t>CD-DTAO-114-2024</t>
  </si>
  <si>
    <t>CD-DTAO-115-2024</t>
  </si>
  <si>
    <t>CD-DTAO-116-2024</t>
  </si>
  <si>
    <t>CD-DTAO-117-2024</t>
  </si>
  <si>
    <t>CD-DTAO-118-2024</t>
  </si>
  <si>
    <t>CD-DTAO-119-2024</t>
  </si>
  <si>
    <t>CD-DTAO-120-2024</t>
  </si>
  <si>
    <t>CD-DTAO-121-2024</t>
  </si>
  <si>
    <t>CD-DTAO-122-2024</t>
  </si>
  <si>
    <t>CD-DTAO-123-2024</t>
  </si>
  <si>
    <t>CD-DTAO-124-2024</t>
  </si>
  <si>
    <t>CD-DTAO-125-2024</t>
  </si>
  <si>
    <t>CD-DTAO-126-2024</t>
  </si>
  <si>
    <t>CD-DTAO-127-2024</t>
  </si>
  <si>
    <t>CD-DTAO-128-2024</t>
  </si>
  <si>
    <t>CD-DTAO-129-2024</t>
  </si>
  <si>
    <t>CD-DTAO-130-2024</t>
  </si>
  <si>
    <t>CD-DTAO-131-2024</t>
  </si>
  <si>
    <t>CD-DTAO-132-2024</t>
  </si>
  <si>
    <t>CD-DTAO-134-2024</t>
  </si>
  <si>
    <t>CD-DTAO-135-2024</t>
  </si>
  <si>
    <t>CD-DTAO-136-2024</t>
  </si>
  <si>
    <t>CD-DTAO-138-2024</t>
  </si>
  <si>
    <t>CD-DTAO-139-2024</t>
  </si>
  <si>
    <t>CD-DTAO-140-2024</t>
  </si>
  <si>
    <t>CD-DTAO-110-2024</t>
  </si>
  <si>
    <t>CD-DTAO-143-2024</t>
  </si>
  <si>
    <t>CD-DTAO-144-2024</t>
  </si>
  <si>
    <t>CD-DTAO-145-2024</t>
  </si>
  <si>
    <t>CD-DTAO-150-2024</t>
  </si>
  <si>
    <t>CD-DTAO-155-2024</t>
  </si>
  <si>
    <t>CD-DTAO-156-2024</t>
  </si>
  <si>
    <t>CD-DTAO-157-2024</t>
  </si>
  <si>
    <t>CD-DTAO-159-2024</t>
  </si>
  <si>
    <t>CD-DTAO-160-2024</t>
  </si>
  <si>
    <t>CD-DTAO-162-2024</t>
  </si>
  <si>
    <t>CD-DTAO-165-2024</t>
  </si>
  <si>
    <t>CD-DTAO-166-2024</t>
  </si>
  <si>
    <t>CD-DTAO-167-2024</t>
  </si>
  <si>
    <t>CD-DTAO-169-2024</t>
  </si>
  <si>
    <t>CD-DTAO-171-2024</t>
  </si>
  <si>
    <t>CD-DTAO-172-2024</t>
  </si>
  <si>
    <t>CD-DTAO-173-2024</t>
  </si>
  <si>
    <t>CD-DTAO-174-2024</t>
  </si>
  <si>
    <t>CD-DTAO-175-2024</t>
  </si>
  <si>
    <t>CD-DTAO-176-2024</t>
  </si>
  <si>
    <t>CD-DTAO-179-2024</t>
  </si>
  <si>
    <t>CD-DTAO-180-2024</t>
  </si>
  <si>
    <t>CD-DTAO-181-2024</t>
  </si>
  <si>
    <t>CD-DTAO-182-2024</t>
  </si>
  <si>
    <t>CD-DTAO-183-2024</t>
  </si>
  <si>
    <t>CD-DTAO-184-2024</t>
  </si>
  <si>
    <t>CD-DTAO-185-2024</t>
  </si>
  <si>
    <t>CD-DTAO-186-2024</t>
  </si>
  <si>
    <t>CD-DTAO-187-2024</t>
  </si>
  <si>
    <t>CD-DTAO-191-2024</t>
  </si>
  <si>
    <t>CD-DTAO-193-2024</t>
  </si>
  <si>
    <t>CD-DTAO-194-2024</t>
  </si>
  <si>
    <t>CD-DTAO-196-2024</t>
  </si>
  <si>
    <t>CD-DTAO-199-2024</t>
  </si>
  <si>
    <t>CD-DTAO-009-2024</t>
  </si>
  <si>
    <t>CD-DTAO-011-2024</t>
  </si>
  <si>
    <t>CD-DTAO-071-2024</t>
  </si>
  <si>
    <t>CD-DTAO-072-2024</t>
  </si>
  <si>
    <t>CD-DTAO-078-2024</t>
  </si>
  <si>
    <t>CD-DTAO-080-2024</t>
  </si>
  <si>
    <t>CD-DTAO-081-2024</t>
  </si>
  <si>
    <t>CD-DTAO-086-2024</t>
  </si>
  <si>
    <t>CD-DTAO-087-2024</t>
  </si>
  <si>
    <t>CD-DTAO-089-2024</t>
  </si>
  <si>
    <t>CD-DTAO-092-2024</t>
  </si>
  <si>
    <t>CD-DTAO-093-2024</t>
  </si>
  <si>
    <t>CD-DTAO-095-2024</t>
  </si>
  <si>
    <t>CD-DTAO-096-2024</t>
  </si>
  <si>
    <t>CD-DTAO-100-2024</t>
  </si>
  <si>
    <t>CD-DTAO-103-2024</t>
  </si>
  <si>
    <t>CD-DTAO-104-2024</t>
  </si>
  <si>
    <t>CD-DTAO-108-2024</t>
  </si>
  <si>
    <t>CD-DTAO-147-2024</t>
  </si>
  <si>
    <t>CD-DTAO-148-2024</t>
  </si>
  <si>
    <t>CD-DTAO-149-2024</t>
  </si>
  <si>
    <t>CD-DTAO-151-2024</t>
  </si>
  <si>
    <t>CD-DTAO-153-2024</t>
  </si>
  <si>
    <t>CD-DTAO-154-2024</t>
  </si>
  <si>
    <t>CD-DTAO-158-2024</t>
  </si>
  <si>
    <t>CD-DTAO-161-2024</t>
  </si>
  <si>
    <t>CD-DTAO-163-2024</t>
  </si>
  <si>
    <t>CD-DTAO-164-2024</t>
  </si>
  <si>
    <t>CD-DTAO-168-2024</t>
  </si>
  <si>
    <t>CD-DTAO-170-2024</t>
  </si>
  <si>
    <t>CD-DTAO-177-2024</t>
  </si>
  <si>
    <t>CD-DTAO-178-2024</t>
  </si>
  <si>
    <t>CD-DTAO-188-2024</t>
  </si>
  <si>
    <t>CD-DTAO-189-2024</t>
  </si>
  <si>
    <t>TATIANA ALZATE MUÑOZ</t>
  </si>
  <si>
    <t>JURIDIA ESMITH MEJIA VILLA</t>
  </si>
  <si>
    <t>CLAUDIA MARCELA SALAZAR SANDOVAL</t>
  </si>
  <si>
    <t>DANNY FRANCISCO GUTIERRES RIVILLAS</t>
  </si>
  <si>
    <t>MARIA CAMILA AGUILAR ISAZA</t>
  </si>
  <si>
    <t>YODMAN SANTOS BONILLA</t>
  </si>
  <si>
    <t>MARIANA AGUDELO CASTIBLANCO</t>
  </si>
  <si>
    <t>CARLOS ALFREDO ÑAÑEZ BUESAQUILLO</t>
  </si>
  <si>
    <t>DAYANA ESTEFANIA ERAZO BOLAÑOS</t>
  </si>
  <si>
    <t>NAYIBE PAOLA LOPEZ LOPEZ</t>
  </si>
  <si>
    <t>YISELLI MENESES BOLAÑOS</t>
  </si>
  <si>
    <t>OSCAR ANDRES RODRIGUEZ CORDOBA</t>
  </si>
  <si>
    <t>JAIR DANIEL AMAYA GOMEZ</t>
  </si>
  <si>
    <t>JUAN CARLOS NARVAEZ ARMERO</t>
  </si>
  <si>
    <t>JOSE OCTAVIANO MOSQUERA BUENAÑOS</t>
  </si>
  <si>
    <t>JONATHAN ESTIVEN RIOS MARIN</t>
  </si>
  <si>
    <t>JOSE NARCISO GOMEZ GONZALEZ</t>
  </si>
  <si>
    <t>FABIAN VALENCIA CHIMONJA</t>
  </si>
  <si>
    <t>DILMER FELIPE JIMENEZ LOPEZ</t>
  </si>
  <si>
    <t>MANUEL ANTONIO MOMPOTES QUIRA</t>
  </si>
  <si>
    <t>NIYIRETH SOLORZANO SANCHEZ</t>
  </si>
  <si>
    <t>RICARDO ANDRES MORA GOYES</t>
  </si>
  <si>
    <t>YENY YASMIN DE LACRUZ JOSSA</t>
  </si>
  <si>
    <t>CRISTIAN ANDRES QUISPE PISCAL</t>
  </si>
  <si>
    <t>LUIS FELIPE GOMEZ PEREZ</t>
  </si>
  <si>
    <t>LUISA FERNANDA CHACON ALBA</t>
  </si>
  <si>
    <t>JUAN DAVID SANCHEZ DIAZ</t>
  </si>
  <si>
    <t>RIGOBERTO CAJIBIOY ANACONA</t>
  </si>
  <si>
    <t>JHOANA LISETH JOJOA JOJOA</t>
  </si>
  <si>
    <t>JESUS ALBEIRO CHILITO MUÑOZ</t>
  </si>
  <si>
    <t>JHONATAN ANDRES RODRIGUEZ CALDERON</t>
  </si>
  <si>
    <t>LEYDY YURANI QUILCUE CHILIHUESO</t>
  </si>
  <si>
    <t>DIEGO MAURICIO DELGADO GARCIA</t>
  </si>
  <si>
    <t>JOHANA ALEXANDRA ECHEVERRY GARZON</t>
  </si>
  <si>
    <t>FABER DIOMAR JIMENEZ ANACONA</t>
  </si>
  <si>
    <t>BEATRIZ ANGELICA PIÑEROS VARON</t>
  </si>
  <si>
    <t>NESTOR RAUL SANCHEZ RAMIREZ</t>
  </si>
  <si>
    <t>MARY RAQUEL NARVAEZ TABLA</t>
  </si>
  <si>
    <t>OSCAR MOISES LEGARDA OBANDO</t>
  </si>
  <si>
    <t>LUZ ADRIAN CANO MONTOYA</t>
  </si>
  <si>
    <t>JOHANA ISABEL JOJOA CERON</t>
  </si>
  <si>
    <t>OWER EDUARDO JURADO ARCINIEGAS JURADO</t>
  </si>
  <si>
    <t>GLORIA ESPERANZA TORRES MORALES</t>
  </si>
  <si>
    <t>YANGELA YULIET RODRIGUEZ RIVERA.</t>
  </si>
  <si>
    <t>JOHAN LUDWIGVANN CARVAJAL HANRRYR</t>
  </si>
  <si>
    <t>ROXANA MOLINA REALPE</t>
  </si>
  <si>
    <t>JOSE ELIECER MONTOYA GUISAO</t>
  </si>
  <si>
    <t>IVAN FERNANDO MURILLO GUTIERREZ</t>
  </si>
  <si>
    <t>YENNIFER QUIROZ ROCHA</t>
  </si>
  <si>
    <t>LUIS ALBERTO SANCHEZ SANCHEZ</t>
  </si>
  <si>
    <t>WENDY DANIELA PERDOMO SARMIENTO</t>
  </si>
  <si>
    <t>JUANA VALENTINA GONZALEZ ARENAS</t>
  </si>
  <si>
    <t>DANNY MARCELA MARIN BOLIVAR</t>
  </si>
  <si>
    <t>LUIS RICARDO MORALES CARRAZA</t>
  </si>
  <si>
    <t>MARICELA PIEDRAHITA BONILLA</t>
  </si>
  <si>
    <t>ALEJANDRO CAMARGO GARCIA</t>
  </si>
  <si>
    <t>CINDY PAOLA ORJUELA AGUIRRE</t>
  </si>
  <si>
    <t>CARLOS ESTIVEN OROZCO</t>
  </si>
  <si>
    <t>CARLOS ANDRES FRANCO GONZALES</t>
  </si>
  <si>
    <t>DUBERNEY GIRALDO GARCIA</t>
  </si>
  <si>
    <t>SANDY NATALIA OCAMPO CALDERON</t>
  </si>
  <si>
    <t>JUAN FERNANDO REY CAMPOS</t>
  </si>
  <si>
    <t>SANTIAGO VASQUEZ ARISTIZABAL</t>
  </si>
  <si>
    <t>TECNOLOGA EN CONTABILIDAD Y FINANZAS</t>
  </si>
  <si>
    <t>GEÓGRAFA</t>
  </si>
  <si>
    <t>LICENCIATURA EN EDUCACION BASICA CON ENFASIS EN CIENCIAS NATURALES YEDUCACION AMBIENTAL</t>
  </si>
  <si>
    <t>TÉCNICO LABORAL EN CONSERVACIÓN DE RECURSOS NATURALES.</t>
  </si>
  <si>
    <t>Tecnología en Gestión de recursos Naturales</t>
  </si>
  <si>
    <t>Título de bachiller</t>
  </si>
  <si>
    <t xml:space="preserve">Bachiller Agropecuario </t>
  </si>
  <si>
    <t>Bachiller académico</t>
  </si>
  <si>
    <t>TÉCNICO EN SECRETARIADO EJECUTIVO.</t>
  </si>
  <si>
    <t>Bachiller Técnico especialidad Agropecuaria</t>
  </si>
  <si>
    <t>Ingeniera Forestal</t>
  </si>
  <si>
    <t>Bachiller técnico</t>
  </si>
  <si>
    <t>Administración Pública</t>
  </si>
  <si>
    <t>BACHILLER DE LA MODALIDAD TÉCNICA ESPECIALIDAD EN AGROTURISMO</t>
  </si>
  <si>
    <t>Bachiller Técnico</t>
  </si>
  <si>
    <t>Ingeniería ambiental</t>
  </si>
  <si>
    <t>BACHILLERATO</t>
  </si>
  <si>
    <t>Ingeniera ambiental</t>
  </si>
  <si>
    <t>Biólogo Ambiental</t>
  </si>
  <si>
    <t>Ingeniero Forestal</t>
  </si>
  <si>
    <t>Geógrafo,</t>
  </si>
  <si>
    <t>Bachiller agropecuario</t>
  </si>
  <si>
    <t>básica primaria,</t>
  </si>
  <si>
    <t>TECNÓLOGO EN MANEJO Y APROVECHAMIENTO DE BOSQUES NATURALES</t>
  </si>
  <si>
    <t>Tecnología en Guianza Turística</t>
  </si>
  <si>
    <t>Bachiller Agropecuario,</t>
  </si>
  <si>
    <t>Producción agrícola ecológica</t>
  </si>
  <si>
    <t>Tecnóloga</t>
  </si>
  <si>
    <t>Agrónomo</t>
  </si>
  <si>
    <t>bachiller</t>
  </si>
  <si>
    <t>TÉCNICO PROFESIONAL EN GESTIÓN DE RECURSOS NATURALES</t>
  </si>
  <si>
    <t>básica primaria</t>
  </si>
  <si>
    <t>Tecnólogo</t>
  </si>
  <si>
    <t>BIÒLOGA</t>
  </si>
  <si>
    <t>Administrador Ambiental</t>
  </si>
  <si>
    <t>TÉCNICO EN MANEJO AMBIENTAL</t>
  </si>
  <si>
    <t>Agropecuarias Ecológicas,</t>
  </si>
  <si>
    <t>es técnico en recursos naturales,</t>
  </si>
  <si>
    <t>COMUNICADOR SOCIAL Y PERIODISMO</t>
  </si>
  <si>
    <t>Ingeniero Agrónomo</t>
  </si>
  <si>
    <t>TÉCNICO EN SISTEMAS Y SECRETARIADO, TÉCNICO AGROPECUARIO Y TÉCNICO PROFESIONAL DEL CULTIVO DE CAFÉS ESPECIALES</t>
  </si>
  <si>
    <t>TECNÓLOGO EN GUIANZA TURÍSTICA</t>
  </si>
  <si>
    <t>INGENIERA AGRICOLA</t>
  </si>
  <si>
    <t>ADMINISTRADORA AMBIENTAL</t>
  </si>
  <si>
    <t>Técnico Profesional en Técnicas Forestales</t>
  </si>
  <si>
    <t>Profesional en Gestor en Ecología y Turismo</t>
  </si>
  <si>
    <t>tecnólogo en Protección y Recuperación de Ecosistemas</t>
  </si>
  <si>
    <t>Profesional en gestión de ecología y turismo</t>
  </si>
  <si>
    <t>Profesional en Filósofía</t>
  </si>
  <si>
    <t>Tecnólogo en Gestión Agropecuaria</t>
  </si>
  <si>
    <t>Antropóloga</t>
  </si>
  <si>
    <t>Licenciada en Artes Visuales,</t>
  </si>
  <si>
    <t>biólogo,</t>
  </si>
  <si>
    <t>Administradora Turística</t>
  </si>
  <si>
    <t>BIOLOGO,</t>
  </si>
  <si>
    <t>INGENIERÍA AGROFORESTAL</t>
  </si>
  <si>
    <t>ECÓLOGA</t>
  </si>
  <si>
    <t>90 meses y 8 días</t>
  </si>
  <si>
    <t>6 AÑOS y 9 MESES</t>
  </si>
  <si>
    <t>5 Años, 4 Meses y 16 días)</t>
  </si>
  <si>
    <t>(4 Años, 4 Meses y 20 días)</t>
  </si>
  <si>
    <t>(1 año 11 meses 4 días)</t>
  </si>
  <si>
    <t>doce años, diez meses y veintisiete días</t>
  </si>
  <si>
    <t>7 Años, 3 Meses)</t>
  </si>
  <si>
    <t>9 años,10 meses y 27 días)</t>
  </si>
  <si>
    <t>(7 años, 10 meses)</t>
  </si>
  <si>
    <t>Seis (6) años, cinco(5) meses y un (1) día</t>
  </si>
  <si>
    <t>Seis (6) años, un (1) meses y tres (3) días</t>
  </si>
  <si>
    <t>(1) un año (9) nueve meses y (28) veintiocho días</t>
  </si>
  <si>
    <t>ONCE AÑOS, Y TRES MESES Y 10 DÍAS</t>
  </si>
  <si>
    <t>Cuatro años y once meses</t>
  </si>
  <si>
    <t>(69 meses y 70 días)</t>
  </si>
  <si>
    <t>Diez años, diez meses y quince días</t>
  </si>
  <si>
    <t>(14 años, 6 meses y 15 días)</t>
  </si>
  <si>
    <t>8 años, 4 meses, 11 días</t>
  </si>
  <si>
    <t>3 AÑOS</t>
  </si>
  <si>
    <t>TRES AÑOS UN MES Y VENTIUN DÍAS</t>
  </si>
  <si>
    <t>10 años, 6 meses y 16 días</t>
  </si>
  <si>
    <t>7 años, 10 meses y 1 días</t>
  </si>
  <si>
    <t>(6 año, 6 meses y 15 días)</t>
  </si>
  <si>
    <t>(1 año)</t>
  </si>
  <si>
    <t>2 año, 2 meses y 5 días)</t>
  </si>
  <si>
    <t>18 meses</t>
  </si>
  <si>
    <t>22 meses</t>
  </si>
  <si>
    <t>Trece meses y nueve días</t>
  </si>
  <si>
    <t>(41 meses y 4 días)</t>
  </si>
  <si>
    <t>(38 meses y 18 días)</t>
  </si>
  <si>
    <t>(34 meses y 11 días)</t>
  </si>
  <si>
    <t>(38 meses y 9 días)</t>
  </si>
  <si>
    <t>Un (1) año, ocho (8) mes y catorce (10) días.</t>
  </si>
  <si>
    <t>4 años, 2 meses y 5 días</t>
  </si>
  <si>
    <t>36 meses y 20 días</t>
  </si>
  <si>
    <t>(12 años, 8 meses y 2 días).</t>
  </si>
  <si>
    <t>13 AÑOS – 8 MESES – 19 DÍAS</t>
  </si>
  <si>
    <t>Ocho meses</t>
  </si>
  <si>
    <t>veintiún meses y Veinte Días</t>
  </si>
  <si>
    <t>(7 años, 2 meses y 29 días)</t>
  </si>
  <si>
    <t>13 meses y 9 Dias</t>
  </si>
  <si>
    <t>(21 meses y 24 Días)</t>
  </si>
  <si>
    <t>2 años, 2 Meses y 14 días.</t>
  </si>
  <si>
    <t>7 años y 02 meses y 28 días</t>
  </si>
  <si>
    <t>Nueve (9) años y siete (7) meses</t>
  </si>
  <si>
    <t>7 años, 11 meses, 12 días</t>
  </si>
  <si>
    <t>(9) NUEVE AÑOS, (3) TRES MESES (29) VEINTINUEVE DIAS</t>
  </si>
  <si>
    <t>Veinte Meses y 18 días</t>
  </si>
  <si>
    <t>(2 AÑOS NUEVE (09) MESES Y VEINTICUATRO (24) DIAS)</t>
  </si>
  <si>
    <t xml:space="preserve">313 7776404 </t>
  </si>
  <si>
    <t xml:space="preserve">301 484 76 44 </t>
  </si>
  <si>
    <t>317 5112765</t>
  </si>
  <si>
    <t>314 5338045</t>
  </si>
  <si>
    <t>314 5071394</t>
  </si>
  <si>
    <t>315 568 88 34</t>
  </si>
  <si>
    <t>301 5541483</t>
  </si>
  <si>
    <t>313 886 7563</t>
  </si>
  <si>
    <t>313 6735826</t>
  </si>
  <si>
    <t>3185870329 - 3170843462</t>
  </si>
  <si>
    <t>316 563 59 54</t>
  </si>
  <si>
    <t>311 3636277</t>
  </si>
  <si>
    <t>311 8343677</t>
  </si>
  <si>
    <t>314 620 8393</t>
  </si>
  <si>
    <t>316 7107189</t>
  </si>
  <si>
    <t xml:space="preserve">311/3755995 – (602) 3279008 </t>
  </si>
  <si>
    <t>313-710-36-84</t>
  </si>
  <si>
    <t>323 3249968</t>
  </si>
  <si>
    <t>317 424 79 88</t>
  </si>
  <si>
    <t>AO00-P3202008-005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 CONTRACTUAL EN EL MARCO DE LA CONSERVACIÓN DE LA DIVERSIDAD BIOLÓGICA DE LAS ÁREAS PROTEGIDAS DEL SINAP NACIONAL.</t>
  </si>
  <si>
    <t>AO00-P3202008-007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</si>
  <si>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ESTABLECIDOS POR LA ENTIDAD EN EL MARCO DE LA CONSERVACIÓN DE LA DIVERSIDAD BIOLÓGICA DE LAS ÁREAS PROTEGIDAS DEL SINAP NACIONAL.</t>
  </si>
  <si>
    <t>AO00-P3202008-006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</si>
  <si>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AO00-P3202008-010 PRESTAR SERVICIOS PROFESIONALES CON PLENA AUTONOMÍA TÉCNICA Y ADMINISTRATIVA A LA DIRECCIÓN TERRITORIAL ANDES OCCIDENTALES PARA EL FORTALECIMIENTO DE LA INFRAESTRUCTURA TECNOLÓGICA, ADMINISTRACIÓN Y SOPORTE A LOS SISTEMAS DE INFORMACIÓN EN EL MARCO DE LA CONSERVACIÓN DE LA DIVERSIDAD BIOLÓGICA DE LAS ÁREAS PROTEGIDAS DEL SINAP NACIONAL</t>
  </si>
  <si>
    <t>AO00-P3202008-008 PRESTAR SERVICIOS DE APOYO A LA GESTIÓN CON PLENA AUTONOMÍA TÉCNICA Y ADMINISTRATIVA A LA DIRECCIÓN TERRITORIAL ANDES OCCIDENTALES PARA EL SEGUIMIENTO AL PLAN DE NECESIDADES, MATRICES PRIORIZADAS DE GESTIÓN INSTITUCIONAL Y APOYO A LA CADENA PRESUPUESTAL EN EL MARCO DE LA CONSERVACIÓN DE LA DIVERSIDAD BIOLÓGICA DE LAS ÁREAS PROTEGIDAS DEL SINAP NACIONAL.</t>
  </si>
  <si>
    <t>AO00-P3202008-001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</si>
  <si>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AO00-P3202060-001 Prestar servicios profesionales con plena autonomía técnica y administrativa a la Dirección Territorial Andes Occidentales en la formulación y gestión de Nodos de Biodiversidad y apoyo en el seguimiento de actividades de Restauración Ecológica Participativa y Sistemas Sostenibles para la Conservación en el marco de la conservación de la diversidad biológica de las áreas protegidas del SINAP Nacional.</t>
  </si>
  <si>
    <t>AO00-P3202032-001 PRESTAR SERVICIOS PROFESIONALES CON PLENA AUTONOMÍA TÉCNICA Y ADMINISTRATIVA A LA DIRECCIÓN TERRITORIAL ANDES OCCIDENTALES PARA FORTALECER Y CONSOLIDAR LOS ANÁLISIS Y DIAGNÓSTICOS TERRITORIALES EN LOS NIVELES DE ÁREA PROTEGIDA, MOSAICOS DE PAISAJE Y ESCENARIOS DE GOBERNANZA PRIORIZADOS POR EL SUBSISTEMA DE ÁREAS PROTEGIDAS DE LOS ANDES OCCIDENTALES, EN EL MARCO DE LA CONSERVACIÓN DE LA DIVERSIDAD BIOLÓGICA DE LAS ÁREAS PROTEGIDAS DEL SINAP NACIONAL.</t>
  </si>
  <si>
    <t>AO09-P3202008-001 PRESTAR SERVICIOS TÉCNICOS CON PLENA AUTONOMÍA TÉCNICA Y ADMINISTRATIVA AL PARQUE NACIONAL NATURAL TATAMÁ PARA FORTALECER LOS PROCESOS ADMINISTRATIVOS Y CONTRACTUALES, COAYUDANDO A LA EJECUCIÓN DE SU PLAN DE MANEJO Y DEL PLAN DE ACCIÓN ANUAL EN EL MARCO DE LA CONSERVACIÓN DE LA DIVERSIDAD BIOLÓGICA DE LAS ÁREAS PROTEGIDAS DEL SINAP NACIONAL.</t>
  </si>
  <si>
    <t>AO05-P3202032-004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</si>
  <si>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</si>
  <si>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AO02-P3202032-001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</si>
  <si>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AO05-P3202038-001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</si>
  <si>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AO05-P3202010-003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</si>
  <si>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AO05-P3202010-002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</si>
  <si>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</si>
  <si>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AO05-P3202010-007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</si>
  <si>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AO05-P3202032-001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SPECIALES, EN LOS MUNICIPIOS CON JURISDICCIÓN DEL PARQUE EN EL MARCO DE LA CONSERVACIÓN DE LA DIVERSIDAD BIOLÓGICA DE LAS ÁREAS PROTEGIDAS DEL SINAP NACIONAL.</t>
  </si>
  <si>
    <t>AO05-P3202038-002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</si>
  <si>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AO00-P3202008-004 PRESTAR SERVICIOS DE APOYO A LA GESTIÓN CON PLENA AUTONOMÍA TÉCNICA Y ADMINISTRATIVA A LA DIRECCIÓN TERRITORIAL ANDES OCCIDENTALES PARA EL DESARROLLO DE LOS PROCESOS DE GESTIÓN CONTRACTUAL EN EL MARCO DE LA CONSERVACIÓN DE LA DIVERSIDAD BIOLÓGICA DE LAS ÁREAS PROTEGIDAS DEL SINAP NACIONAL.</t>
  </si>
  <si>
    <t>AO05-P3202010-005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</si>
  <si>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AO05-P3202032-006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</si>
  <si>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</si>
  <si>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AO01-P3202060-006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</si>
  <si>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AO06-P3202060-001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</si>
  <si>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AO01-P3202032-003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</si>
  <si>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t>
  </si>
  <si>
    <t>AO01-P3202032-004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</si>
  <si>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</si>
  <si>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</si>
  <si>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AO01-P3202032-001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</si>
  <si>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 xml:space="preserve"> AO01-P3202060-005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</si>
  <si>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</si>
  <si>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AO02-P3202008-001 PRESTAR SERVICIOS TÉCNICOS CON PLENA AUTONOMÍA TÉCNICA Y ADMINISTRATIVA AL PARQUE NACIONAL NATURAL CUEVA DE LOS GUÁCHAROS PARA FORTALECER LOS PROCESOS ADMINISTRATIVOS Y CONTRACTUALES, CONTRIBUYENDO A LA EJECUCIÓN DE SU PLAN DE MANEJO Y DEL PLAN DE ACCIÓN ANUAL EN EL MARCO DE LA CONSERVACIÓN DE LA DIVERSIDAD BIOLÓGICA DE LAS ÁREAS PROTEGIDAS DEL SINAP NACIONAL.</t>
  </si>
  <si>
    <t>AO05-P3202032-005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</si>
  <si>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AO01-P3202008-001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</si>
  <si>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AO07-P3202032-003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</si>
  <si>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AO07-P3202032-001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</si>
  <si>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AO07-P3202032-002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</si>
  <si>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AO01-P3202038-001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</si>
  <si>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AO11-P3202032-005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</si>
  <si>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AO11-P3202032-002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</si>
  <si>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AO11-P3202032-003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</si>
  <si>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 xml:space="preserve">AO06-P3202008-003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 </t>
  </si>
  <si>
    <t>AO11-P3202008-001 PRESTAR SERVICIOS PROFESIONALES CON PLENA AUTONOMÍA TÉCNICA Y ADMINISTRATIVA AL SANTUARIO DE FLORA Y FAUNA GALERAS PARA FORTALECER LOS PROCESOS ADMINISTRATIVOS Y CONTRACTUALES, CONTRIBUYENDO A LA EJECUCIÓN DE SU PLAN DE MANEJO Y DEL PLAN DE ACCIÓN ANUAL EN EL MARCO DE LA CONSERVACIÓN DE LA DIVERSIDAD BIOLÓGICA DE LAS ÁREAS PROTEGIDAS DEL SINAP NACIONAL.</t>
  </si>
  <si>
    <t>AO11-P3202032-001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</si>
  <si>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</si>
  <si>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AO05-P3202008-001- PRESTAR SERVICIOS TECNOLÓGICOS CON PLENA AUTONOMÍA TÉCNICA Y ADMINISTRATIVA AL PARQUE NACIONAL NATURAL LOS NEVADOS PARA FORTALECER LOS PROCESOS ADMINISTRATIVOS Y CONTRACTUALES, COAYUDANDO A LA EJECUCIÓN DE SU PLAN DE MANEJO Y DEL PLAN DE ACCIÓN ANUAL EN EL MARCO DE LA CONSERVACIÓN DE LA DIVERSIDAD BIOLÓGICA DE LAS ÁREAS PROTEGIDAS DEL SINAP NACIONAL.</t>
  </si>
  <si>
    <t>AO01-P3202032-002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</si>
  <si>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AO11-P3202032-004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</si>
  <si>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AO00-P3202008-011 PRESTAR SERVICIOS PROFESIONALES CON PLENA AUTONOMÍA TÉCNICA Y ADMINISTRATIVA A LA DIRECCIÓN TERRITORIAL ANDES OCCIDENTALES EN TEMAS JURÍDICOS CON ÉNFASIS EN LOS PROCESOS RELACIONADOS CON EL USO, REGULACIÓN Y APROVECHAMIENTO DE LOS RECURSOS NATURALES EN EL MARCO DE LA CONSERVACIÓN DE LA DIVERSIDAD BIOLÓGICA DE LAS ÁREAS PROTEGIDAS DEL SINAP NACIONAL.</t>
  </si>
  <si>
    <t>AO06-P3202060-002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SINAPN ACIONAL</t>
  </si>
  <si>
    <t>AO09-P3202008-002 PRESTAR SERVICIOS DE APOYO A LA GESTIÓN CON PLENA AUTONOMÍA TÉCNICA Y ADMINISTRATIVA AL PARQUE NACIONAL NATURAL TATAMÁ PARA EL DESARROLLO DE ACTIVIDADES DE RELACIONAMIENTO CON COMUNIDADES NEGRAS DEL MUNICIPIO DE TADÓ (CHOCÓ) Y PUEBLO RICO (RISARALDA) EN EL MARCO DE LA CONSERVACIÓN DE LA DIVERSIDAD BIOLÓGICA DE LAS ÁREAS PROTEGIDAS DEL SINAP NACIONAL.</t>
  </si>
  <si>
    <t>AO05-P3202010-001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</si>
  <si>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AO09-P3202032-003 PRESTAR SERVICIOS DE APOYO A LA GESTIÓN CON PLENA AUTONOMÍA TÉCNICA Y ADMINISTRATIVA AL PARQUE NACIONAL NATURAL TATAMÁ PARA FORTALECER LAS ACTIVIDADES Y ACCIONES EN EL MARCO DE LA ESTRATEGIA DE PREVENCIÓN, VIGILANCIA Y CONTROL EN EL SECTOR DE MANEJO DE PUEBLO RICO Y APÍA, EN EL MARCO DE LA CONSERVACIÓN DE LA DIVERSIDAD BIOLÓGICA DE LAS ÁREAS PROTEGIDAS DEL SINAP NACIONAL.</t>
  </si>
  <si>
    <t>AO07-P3202060-001 PRESTAR SERVICIOS ASISTENCIALES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</si>
  <si>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AO09-P3202060-001 PRESTAR SERVICIOS DE APOYO A LA GESTIÓN CON PLENA AUTONOMÍA TÉCNICA Y ADMINISTRATIVA AL PARQUE NACIONAL NATURAL TATAMÁ PARA LA IMPLEMENTACIÓN DE LA ESTRATEGIA DE RESTAURACIÓN ECOLÓGICA PARTICIPATIVA Y EL MONITOREO A LAS ÁREAS RESTAURADAS EN EL MARCO DE LA CONSERVACIÓN DE LA DIVERSIDAD BIOLÓGICA DE LAS ÁREAS PROTEGIDAS DEL SINAP NACIONAL.</t>
  </si>
  <si>
    <t>AO12-P3202008-001 PRESTAR SERVICIOS TÉCNICOS CON PLENA AUTONOMÍA TÉCNICA Y ADMINISTRATIVA AL SANTUARIO DE FAUNA Y FLORA OTÚN QUIMBAYA PARA FORTALECER LOS PROCESOS ADMINISTRATIVOS Y CONTRACTUALES, CONTRIBUYENDO A LA EJECUCIÓN DE SU PLAN DE MANEJO Y DEL PLAN DE ACCIÓN ANUAL EN EL MARCO DE LA CONSERVACIÓN DE LA DIVERSIDAD BIOLÓGICA DE LAS ÁREAS PROTEGIDAS DEL SINAP NACIONAL</t>
  </si>
  <si>
    <t>AO02-P3202032-002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</si>
  <si>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AO09-P3202032-002 PRESTAR SERVICIOS DE APOYO A LA GESTIÓN CON PLENA AUTONOMÍA TÉCNICA Y ADMINISTRATIVA AL PARQUE NACIONAL NATURAL TATAMÁ PARA FORTALECER LAS ACTIVIDADES Y ACCIONES EN EL MARCO DE LA ESTRATEGIA DE PREVENCIÓN, VIGILANCIA Y CONTROL, EN EL SECTOR DE MANEJO DE PUEBLO RICO EN EL MARCO DE LA CONSERVACIÓN DE LA DIVERSIDAD BIOLÓGICA DE LAS ÁREAS PROTEGIDAS DEL SINAP NACIONAL.</t>
  </si>
  <si>
    <t>AO00-P3202053-001 PRESTAR SERVICIOS PROFESIONALES CON PLENA AUTONOMÍA TÉCNICA Y ADMINISTRATIVA A LA DIRECCIÓN TERRITORIAL ANDES OCCIDENTALES PARA FORTALECER LA GESTIÓN DE INFORMACIÓN TÉCNICA, SOCIAL, DE MODOS DE VIDA Y SISTEMAS DE PRODUCCIÓN PARA ORIENTAR MEDIDAS DE MANEJO ASOCIADAS AL USO DEL SUELO, LA TENENCIA DE LA TIERRA Y EL ORDENAMIENTO AMBIENTAL DEL TERRITORIO EN EL MARCO DE LA CONSERVACIÓN DE LA DIVERSIDAD BIOLÓGICA DE LAS ÁREAS PROTEGIDAS DEL SINAP NACIONAL.</t>
  </si>
  <si>
    <t>AO00-P3202008-013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</si>
  <si>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AO07-P3202008-005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</si>
  <si>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AO07-P3202008-004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</si>
  <si>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AO06-P3202032-001 PRESTAR SERVICIOS DE APOYO A LA GESTIÓN CON PLENA AUTONOMÍA TÉCNICA Y ADMINISTRATIVA AL PARQUE NACIONAL NATURAL NEVADO DEL HUILA PARA LA EJECUCIÓN DEL PROGRAMA DE PREVENCIÓN, VIGILANCIA Y CONTROL EN EL ÁREA PROTEGIDA, EN EL DEPARTAMENTO DEL HUILA EN EL MARCO DE LA CONSERVACIÓN DE LA DIVERSIDAD BIOLÓGICA DE LAS ÁREAS PROTEGIDAS DEL SINAP NACIONAL</t>
  </si>
  <si>
    <t>AO09-P3202032-001 PRESTAR SERVICIOS DE APOYO A LA GESTIÓN CON PLENA AUTONOMÍA TÉCNICA Y ADMINISTRATIVA AL PARQUE NACIONAL NATURAL TATAMÁ FORTALECER LAS ACTIVIDADES Y ACCIONES EN EL MARCO DE LA ESTRATEGIA DE PREVENCIÓN, VIGILANCIA Y CONTROL EN EL SECTOR DE MANEJO DE EL ÁGUILA, EN EL MARCO DE LA CONSERVACIÓN DE LA DIVERSIDAD BIOLÓGICA DE LAS ÁREAS PROTEGIDAS DEL SINAP NACIONAL.</t>
  </si>
  <si>
    <t>AO10-P3202032-001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</si>
  <si>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AO00-P3202008-020 PRESTAR SERVICIOS PROFESIONALES CON PLENA AUTONOMÍA TÉCNICA Y ADMINISTRATIVA A LA DIRECCIÓN TERRITORIAL ANDES OCCIDENTALES PARA APOYAR LA FORMULACIÓN DEL PROYECTO BIOSUR EN EL MARCO DEL NODO DE BIODIVERSIDAD DE NARIÑO PARA LA CONSERVACIÓN DE LA DIVERSIDAD BIOLÓGICA DE LAS ÁREAS PROTEGIDAS DEL SINAP</t>
  </si>
  <si>
    <t>AO10-P3202010-001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</si>
  <si>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AO00-P3202010-001 PRESTAR SERVICIOS PROFESIONALES CON PLENA AUTONOMÍA TÉCNICA Y ADMINISTRATIVA A LA DIRECCIÓN TERRITORIAL ANDES OCCIDENTALES PARA LA PLANIFICACIÓN Y EJECUCIÓN DE ACTIVIDADES EN LAS ÁREAS CON VOCACIÓN ECOTURÍSTICA EN EL MARCO DE LA CONSERVACIÓN DE LA DIVERSIDAD BIOLÓGICA DE LAS ÁREAS PROTEGIDAS DEL SINAP NACIONAL.</t>
  </si>
  <si>
    <t>AO10-P3202032-003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</si>
  <si>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AO04-P3202008-001 PRESTAR SERVICIOS PROFESIONALES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</si>
  <si>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AO12-P3202010-001 PRESTAR SERVICIOS DE APOYO A LA GESTIÓN CON PLENA AUTONOMÍA TÉCNICA Y ADMINISTRATIVA AL SANTUARIO DE FAUNA Y FLORA OTÚN QUIMBAYA PARA LA GESTIÓN DE VISITANTES Y EL APOYO A LAS ACCIONES DE EDUCACIÓN AMBIENTAL EN EL ÁREA PROTEGIDA EN EL MARCO DE LA CONSERVACIÓN DE LA DIVERSIDAD BIOLÓGICA DE LAS ÁREAS PROTEGIDAS DEL SINAP NACIONAL</t>
  </si>
  <si>
    <t>AO00-P3202008-003 PRESTAR SERVICIOS TECNOLÓGICOS Y DE APOYO A LA GESTIÓN CON PLENA AUTONOMÍA TÉCNICA Y ADMINISTRATIVA A LA DIRECCIÓN TERRITORIAL ANDES OCCIDENTALES PARA EL SEGUIMIENTO, GESTIÓN, EJECUCIÓN Y CONTROL EFICAZ DE LOS PROCESOS DEL ÁREA ADMINISTRATIVA Y FINANCIERA COMO APOYO A LA COORDINACIÓN DEL GRUPO INTERNO DE TRABAJO, EN EL MARCO DE LA CONSERVACIÓN DE LA DIVERSIDAD BIOLÓGICA DE LAS ÁREAS PROTEGIDAS DEL SINAP NACIONAL.</t>
  </si>
  <si>
    <t>AO12-P3202032-001 PRESTAR SERVICIOS DE APOYO A LA GESTIÓN CON PLENA AUTONOMÍA TÉCNICA Y ADMINISTRATIVA AL SANTUARIO DE FAUNA Y FLORA OTÚN QUIMBAYA PARA LA IMPLEMENTACIÓN DE LA ESTRATEGIA DE PREVENCIÓN, VIGILANCIA Y CONTROL Y LAS ACCIONES DE INVESTIGACIÓN Y MONITOREO EN EL ÁREA PROTEGIDA EN EL MARCO DE LA CONSERVACIÓN DE LA DIVERSIDAD BIOLÓGICA DE LAS ÁREAS PROTEGIDAS DEL SINAP NACIONAL.</t>
  </si>
  <si>
    <t>AO07-P3202008-001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</si>
  <si>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AO07-P3202060-003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</si>
  <si>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AO00-P3202008-016 PRESTAR SERVICIOS PROFESIONALES CON PLENA AUTONOMÍA TÉCNICA Y ADMINISTRATIVA A LA DIRECCIÓN TERRITORIAL ANDES OCCIDENTALES EN LA PLANEACIÓN, GESTIÓN, EJECUCIÓN Y SEGUIMIENTO DE LOS PROGRAMAS DE COOPERACIÓN CON ÉNSASIS EN EL PROGRAMA DE COOPERACIÓN ALEMANA CON KFW Y EN EL FORTALECIMIENTO DE LA LÍNEA DE GESTIÓN DEL CONOCIMIENTO PARA LOS NODOS DE BIODIVERSIDAD PRIORIZADOS DEL SUBSISTEMA ANDES OCCIDENTALES EN EL MARCO DE LA CONSERVACIÓN DE LA DIVERSIDAD BIOLÓGICA DE LAS ÁREAS PROTEGIDAS DEL SINAP NACIONAL.</t>
  </si>
  <si>
    <t>AO07-P3202008-003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</si>
  <si>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AO07-P3202008-002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</si>
  <si>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AO04-P3202060-005 PRESTAR SERVICIOS PROFESIONALES CON PLENA AUTONOMÍA TÉCNICA Y ADMINISTRATIVA AL PARQUE NACIONAL NATURAL LAS ORQUÍDEAS PARA LA IMPLEMENTACIÓN DEL DISEÑO DE MONITOREO A LA RESTAURACIÓN AL INTERIOR DEL ÁREA PROTEGIDA EN EL MARCO DE LA CONSERVACIÓN DE LA DIVERSIDAD BIOLÓGICA DE LAS ÁREAS PROTEGIDAS DEL SINAP NACIONAL</t>
  </si>
  <si>
    <t>AO09-P3202010-001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</si>
  <si>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AO06-P3202032-002 PRESTAR SERVICIOS DE APOYO A LA GESTIÓN CON PLENA AUTONOMÍA TÉCNICA Y ADMINISTRATIVA AL PARQUE NACIONAL NATURAL NEVADO DEL HUILA PARA LA EJECUCIÓN DEL PROGRAMA DE PREVENCIÓN, VIGILANCIA Y CONTROL EN EL ÁREA PROTEGIDA, EN EL DEPARTAMENTO DEL TOLIMA EN EL MARCO DE LA CONSERVACIÓN DE LA DIVERSIDAD BIOLÓGICA DE LAS ÁREAS PROTEGIDAS DEL SINAP NACIONAL..</t>
  </si>
  <si>
    <t>AO00-P3202008-015 PRESTAR SERVICIOS DE APOYO A LA GESTIÓN CON PLENA AUTONOMÍA TÉCNICA Y ADMINISTRATIVA A LA DIRECCIÓN TERRITORIAL ANDES OCCIDENTALES PARA EL DESARROLLO DE ACTIVIDADES EN EL CENTRO DE DOCUMENTACIÓN, APOYO A LOS PROCESOS CONTRACTUALES, ADMINISTRACIÓN DE LA INFORMACIÓN Y ARCHIVO EN EL MARCO DE LA CONSERVACIÓN DE LA DIVERSIDAD BIOLÓGICA DE LAS ÁREAS PROTEGIDAS DEL SINAP NACIONAL</t>
  </si>
  <si>
    <t>AO04-P3202060-001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</si>
  <si>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AO06-P3202008-002 PRESTAR SERVICIOS ASISTENCIALES Y DE APOYO A LA GESTIÓN CON PLENA AUTONOMÍA TÉCNICA Y ADMINISTRATIVA AL PARQUE NACIONAL NATURAL NEVADO DEL HUILA PARA EL RELACIONAMIENTO E IMPLEMENTACIÓN DE ESTRATEGIAS DE MANEJO CON LAS COMUNIDADES INDÍGENAS SOBREPUESTAS EN EL DEPARTAMENTO DEL CAUCA EN EL MARCO DE LA CONSERVACIÓN DE LA DIVERSIDAD BIOLÓGICA DE LAS ÁREAS PROTEGIDAS DEL SINAP NACIONAL.</t>
  </si>
  <si>
    <t>AO06-P3202008-001 PRESTAR SERVICIOS DE APOYO A LA GESTIÓN CON PLENA AUTONOMÍA TÉCNICA Y ADMINISTRATIVA AL PARQUE NACIONAL NATURAL NEVADO DEL HUILA PARA LA EVALUACIÓN E IMPLEMENTACIÓN DEL REM EN EL DEPARTAMENTO DEL TOLIMA EN EL MARCO DE LA CONSERVACIÓN DE LA DIVERSIDAD BIOLÓGICA DE LAS ÁREAS PROTEGIDAS DEL SINAP NACIONAL..</t>
  </si>
  <si>
    <t>AO10-P3202010-002 PRESTAR SERVICIOS PROFESIONALES CON PLENA AUTONOMÍA TÉCNICA Y ADMINISTRATIVA AL SF ISLA DE LA COROTA PARA LA IMPLEMENTACIÓN Y ACTUALIZACIÓN DEL PLAN DE ORDENAMIENTO ECOTURÍSTICO (POE) Y EL RELACIONAMIENTO CON ACTORES ESTRATÉGICOS DEL ÁREA PROTEGIDA EN EL MARCO DE LA CONSERVACIÓN DE LA DIVERSIDAD BIOLÓGICA DE LAS ÁREAS PROTEGIDAS DEL SINAP NACIONAL." ESPERO QUE ESTA SUGERENCIA TE SEA ÚTIL.</t>
  </si>
  <si>
    <t>AO05-P3202008-002 PRESTAR SERVICIOS PROFESIONALES CON PLENA AUTONOMÍA TÉCNICA Y ADMINISTRATIVA AL PARQUE NACIONAL NATURAL LOS NEVADOS PARA APOYAR LA EJECUCIÓN Y SEGUIMIENTO DEL PLAN CONJUNTO DE RECUPERACIÓN, MANEJO, MANTENIMIENTO Y CONSERVACIÓN, EN EL MARCO DE LA SENTENCIA QUE DECLARA EL PNN LOS NEVADOS COMO SUJETO ESPECIAL DE DERECHOS EN EL MARCO DE LA CONSERVACIÓN DE LA DIVERSIDAD BIOLÓGICA DE LAS ÁREAS PROTEGIDAS DEL SINAP NACIONAL.</t>
  </si>
  <si>
    <t>AO05-P3202060-004 PRESTAR SERVICIOS PROFESIONALES CON PLENA AUTONOMÍA TÉCNICA Y ADMINISTRATIVA AL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 LA CONSERVACIÓN DE LA DIVERSIDAD BIOLÓGICA DE LAS ÁREAS PROTEGIDAS DEL SINAP NACIONAL.</t>
  </si>
  <si>
    <t>AO07-P3202060-002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</si>
  <si>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AO05-P3202010-010 PRESTAR SERVICIOS TÉCNICOS Y DE APOYO A LA GESTIÓN CON PLENA AUTONOMÍA TÉCNICA Y ADMINISTRATIVA AL PARQUE NACIONAL NATURAL LOS NEVADOS PARA APOYAR ACCIONES DE RESERVAS DE INGRESO, REGULACIÓN DE LA CAPACIDAD DE CARGA Y CUMPLIMIENTO DE LA REGLAMENTACIÓN DEL ORDENAMIENTO ECOTURÍSTICO DEL ÁREA PROTEGIDA EN EL MARCO DE LA CONSERVACIÓN DE LA DIVERSIDAD BIOLÓGICA DE LAS ÁREAS PROTEGIDAS DEL SINAP NACIONAL.</t>
  </si>
  <si>
    <t>AO00-P3202008-014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</si>
  <si>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AO11-P3202060-001 PRESTAR SERVICIOS PROFESIONALES CON PLENA AUTONOMÍA TÉCNICA Y ADMINISTRATIVA AL SANTUARIO DE FLORA Y FAUNA GALERAS PARA LA IMPLEMENTACIÓN DE PROCESOS DE RESTAURACIÓN ECOLÓGICA PARTICIPATIVA EN ZONAS DEGRADADAS Y/O ALTERADAS EN EL ÁREA PROTEGIDA Y APOYO EN LA SUSCRIPCIÓN DE ACUERDOS CON CAMPESINOS EN EL MARCO DE LA CONSERVACIÓN DE LA DIVERSIDAD BIOLÓGICA DE LAS ÁREAS PROTEGIDAS DEL SINAP NACIONAL</t>
  </si>
  <si>
    <t>AO05-P3202010-008 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</si>
  <si>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AO05-P3202060-003 PRESTAR SERVICIOS TÉCNICOS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</si>
  <si>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AO04-P3202038-004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</si>
  <si>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</si>
  <si>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AO05-P3202056-001 PRESTAR SERVICIOS PROFESIONALES CON PLENA AUTONOMÍA TÉCNICA Y ADMINISTRATIVA AL PARQUE NACIONAL NATURAL LOS NEVADOS PARA IMPULSAR LA IMPLEMENTACIÓN DE LAS LÍNEAS DE ACCIÓN DE LA ESTRATEGIA DE COMUNICACIÓN Y EDUCACIÓN PARA LA CONSERVACIÓN DEL ÁREA PROTEGIDA Y APORTAR AL PILAR DE LEGALIDAD DEL PLAN CONJUNTO DE LA SENTENCIA QUE DECLARA AL PNN LOS NEVADOS SUJETO DE DERECHOS ESPECIALES EN EL MARCO DE LA CONSERVACIÓN DE LA DIVERSIDAD BIOLÓGICA DE LAS ÁREAS PROTEGIDAS DEL SINAP NACIONAL.</t>
  </si>
  <si>
    <t>AO12-P3202010-002 PRESTAR SERVICIOS PROFESIONALES CON PLENA AUTONOMÍA TÉCNICA Y ADMINISTRATIVA AL SANTUARIO DE FAUNA Y FLORA OTÚN QUIMBAYA PARA LA ACTUALIZACIÓN E IMPLEMENTACIÓN DEL PLAN DE ORDENAMIENTO ECOTURÍSTICO DEL ÁREA PROTEGIDA Y SU ARTICULACIÓN CON LAS ENTIDADES Y ACTORES ESTRATÉGICOS RELACIONADOS EN EL MARCO DE LA CONSERVACIÓN DE LA DIVERSIDAD BIOLÓGICA DE LAS ÁREAS PROTEGIDAS DEL SINAP NACIONAL.</t>
  </si>
  <si>
    <t>O05-P3202032-011 PRESTAR SERVICIOS TÉCNICOS Y DE APOYO A LA GESTIÓN CON PLENA AUTONOMÍA TÉCNICA Y ADMINISTRATIVA AL PARQUE NACIONAL NATURAL LOS NEVADOS PARA APOYAR LA EJECUCIÓN DE LAS DILIGENCIAS DENTRO DE LOS PROCESOS ADMINISTRATIVOS SANCIONATORIOS DE CARÁCTER AMBIENTAL QUE SE GESTIONAN EN EL ÁREA PROTEGIDA Y EN CUMPLIMIENTO DEL PILAR DE LEGALIDAD DE LA SENTENCIA QUE DECLARA AL PNN LOS NEVADOS SUJETO DE DERECHOS ESPECIALES EN EL MARCO DE LA CONSERVACIÓN DE LA DIVERSIDAD BIOLÓGICA DE LAS ÁREAS PROTEGIDAS DEL SINAP NACIONAL.</t>
  </si>
  <si>
    <t>AO05-P3202038-003 PRESTAR SERVICIOS TÉCNICOS DE APOYO A LA GESTIÓN CON PLENA AUTONOMÍA TÉCNICA Y ADMINISTRATIVA AL PARQUE NACIONAL NATURAL LOS NEVADOS PARA IMPULSAR ACCIONES DE OPERACIÓN Y PROPAGACIÓN DE MATERIAL VEGETAL EN LOS VIVEROS DEL ÁREA PROTEGIDA EN EL MARCO DE LA CONSERVACIÓN DE LA DIVERSIDAD BIOLÓGICA DE LAS ÁREAS PROTEGIDAS DEL SINAP NACIONAL.</t>
  </si>
  <si>
    <t>AO11-P3202008-002 PRESTAR SERVICIOS DE APOYO A LA GESTIÓN CON PLENA AUTONOMÍA TÉCNICA Y ADMINISTRATIVA AL SANTUARIO DE FLORA Y FAUNA GALERAS PARA LA ATENCIÓN AL USUARIO, DEPURACIÓN DE ARCHIVO FÍSICO Y CONTROL DEL PARQUE AUTOMOTOR DEL ÁREA PROTEGIDA EN EL MARCO DE LA CONSERVACIÓN DE LA DIVERSIDAD BIOLÓGICA DE LAS ÁREAS PROTEGIDAS DEL SINAP NACIONAL.</t>
  </si>
  <si>
    <t>AO05-P3202053-002 PRESTAR SERVICIOS PROFESIONALES CON PLENA AUTONOMÍA TÉCNICA Y ADMINISTRATIVA AL PARQUE NACIONAL NATURAL LOS NEVADOS PARA LA IMPLEMENTACIÓN Y SEGUIMIENTO DE LA ESTRATEGIA DE USO, TENENCIA Y OCUPACIÓN - SANEAMIENTO PREDIAL, ENMARCADA EN EL PILAR DE LEGALIDAD DEL PLAN CONJUNTO DE LA SENTENCIA QUE DECLARA AL PNN LOS NEVADOS SUJETO DE DERECHOS ESPECIALES EN EL MARCO DE LA CONSERVACIÓN DE LA DIVERSIDAD BIOLÓGICA DE LAS ÁREAS PROTEGIDAS DEL SINAP NACIONAL.</t>
  </si>
  <si>
    <t>AO11-P3202053-001 PRESTAR SERVICIOS DE APOYO A LA GESTIÓN CON PLENA AUTONOMÍA TÉCNICA Y ADMINISTRATIVA AL SANTUARIO DE FLORA Y FAUNA GALERAS PARA EL SEGUIMIENTO A LOS ACUERDOS SUSCRITOS CON FAMILIAS CAMPESINAS Y EN EL PROCESO DE SUSCRIPCIÓN DE NUEVOS ACUERDOS QUE PERMITA LA LIBERACIÓN DE ÁREAS PARA RESTAURACIÓN EN EL MARCO DE LA CONSERVACIÓN DE LA DIVERSIDAD BIOLÓGICA DE LAS ÁREAS PROTEGIDAS DEL SINAP NACIONAL</t>
  </si>
  <si>
    <t>AO11-P3202060-004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</si>
  <si>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A004-P3202008-004 PRESTAR SERVICIOS TÉCNICOS Y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</si>
  <si>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AO11-P3202008-004 PRESTAR SERVICIOS DE APOYO A LA GESTIÓN CON PLENA AUTONOMÍA TÉCNICA Y ADMINISTRATIVA AL SANTUARIO DE FLORA Y FAUNA GALERAS EN EL PROCESO DE SUSCRIPCIÓN DE NUEVOS ACUERDOS CON CAMPESINOS Y EN LA CONSOLIDACIÓN DE NUEVOS PROCESOS DE CONSERVACIÓN PRIVADA EN LA ZONA DE INFLUENCIA DEL ÁREA PROTEGIDA EN EL MARCO DE LA CONSERVACIÓN DE LA DIVERSIDAD BIOLÓGICA DE LAS ÁREAS PROTEGIDAS DEL SINAP NACIONAL.</t>
  </si>
  <si>
    <t>AO11-P3202010-001 PRESTAR SERVICIOS PROFESIONALES CON PLENA AUTONOMÍA TÉCNICA Y ADMINISTRATIVA AL SANTUARIO DE FLORA Y FAUNA GALERAS PARA LA IMPLEMENTACIÓN DE ACCIONES ENCAMINADAS AL SOSTENIMIENTO DEL ECOTURISMO EN EL ÁREA PROTEGIDA ACORDE A LO ESTABLECIDO EN EL POE, APOYAR EN LA IMPLEMENTACIÓN DE LA ESTRATEGIA DE COMUNICACIÓN Y EDUCACIÓN AMBIENTAL PARA LA CONSERVACIÓN Y EN LA GENERACIÓN DE CARTOGRAFÍA TEMÁTICA REQUERIDA EN EL MARCO DE LA CONSERVACIÓN DE LA DIVERSIDAD BIOLÓGICA DE LAS ÁREAS PROTEGIDAS DEL SINAP NACIONAL.</t>
  </si>
  <si>
    <t>AO09-P3202060-004 PRESTAR SERVICIOS DE APOYO A LA GESTIÓN CON PLENA AUTONOMÍA TÉCNICA Y ADMINISTRATIVA AL PARQUE NACIONAL NATURAL TATAMÁ PARA EL MANTENIMIENTO DE ÁRBOLES SEMBRADOS EN EL MARCO DE LA ESTRATEGIA DE RESTAURACIÓN ECOLÓGICA PARTICIPATIVA DEL ÁREA PROTEGIDA EN EL MARCO DE LA CONSERVACIÓN DE LA DIVERSIDAD BIOLÓGICA DE LAS ÁREAS PROTEGIDAS DEL SINAP NACIONAL.</t>
  </si>
  <si>
    <t xml:space="preserve"> AO11-P3202008-003 PRESTAR SERVICIOS PROFESIONALES CON PLENA AUTONOMÍA TÉCNICA Y ADMINISTRATIVA AL SANTUARIO DE FLORA Y FAUNA GALERAS EN LA IMPLEMENTACIÓN DE ACCIONES PARA FORTALECER LA CONSERVACIÓN PRIVADA EN LA ZONA DE INFLUENCIA DEL ÁREA PROTEGIDA EN EL MARCO DE LA CONSERVACIÓN DE LA DIVERSIDAD BIOLÓGICA DE LAS ÁREAS PROTEGIDAS DEL SINAP NACIONAL.</t>
  </si>
  <si>
    <t>AO10-P3202032-002: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</si>
  <si>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AO01-P3202060-007 PRESTAR SERVICIOS PROFESIONALES CON PLENA AUTONOMÍA TÉCNICA Y ADMINISTRATIVA AL PARQUE NACIONAL NATURAL COMPLEJO VOLCÁNICO DOÑA JUANA CASCABEL PARA ORIENTAR E IMPLEMENTAR LAS ACTIVIDADES Y ACCIONES EN EL MARCO DE LA ESTRATEGIA RESTAURACIÓN ECOLÓGICA Y SISTEMAS SOSTENIBLES EN EL ÁREA PROTEGIDA EN EL MARCO DE LA CONSERVACIÓN DE LA DIVERSIDAD BIOLÓGICA DE LAS ÁREAS PROTEGIDAS DEL SINAP NACIONAL.</t>
  </si>
  <si>
    <t>AO01-P3202060-008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t>
  </si>
  <si>
    <t>AO11-P3202060-003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</si>
  <si>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AO11-P3202032-008 PRESTAR SERVICIOS TÉCNICOS Y DE APOYO A LA GESTIÓN CON PLENA AUTONOMÍA TÉCNICA Y ADMINISTRATIVA AL SANTUARIO DE FLORA Y FAUNA GALERAS PARA LA IMPLEMENTACIÓN DE LAS ACCIONES DE PREVENCIÓN, CONTROL Y VIGILANCIA Y LA IMPLEMENTACIÓN DE LAS ESTRATEGIAS DE MANEJO DEL ÁREA PROTEGIDA EN EL MARCO DE LA CONSERVACIÓN DE LA DIVERSIDAD BIOLÓGICA DE LAS ÁREAS PROTEGIDAS DEL SINAP NACIONAL.</t>
  </si>
  <si>
    <t>AO01-P3202056-001 PRESTAR SERVICIOS TÉCNICOS Y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</si>
  <si>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AO10-P3202008-002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</si>
  <si>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AO11-P3202060-002 PRESTAR SERVICIOS ASISTENCIALES Y DE APOYO EN LA IMPLEMENTACIÓN DE ACCIONES DE SEGUIMIENTO Y ESTABLECIMIENTO DE NUEVAS HECTÁREAS EN LOS PROCESOS DE RESTAURACIÓN ECOLÓGICA ADELANTADOS EN EL SFF GALERAS Y SU ZONA DE INFLUENCIA.</t>
  </si>
  <si>
    <t>AO04-P3202060-004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</si>
  <si>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AO04-P3202038-001 PRESTAR SERVICIOS DE APOYO A LA GESTIÓN CON PLENA AUTONOMÍA TÉCNICA Y ADMINISTRATIVA AL PARQUE NACIONAL NATURAL LAS ORQUÍDEAS EN LA IMPLEMENTACIÓN DE ACTIVIDADES DE RESTAURACIÓN AL INTERIOR DEL ÁREA PROTEGIDA Y EN SU ZONA ALEDAÑA, PRINCIPALMENTE EN EL SECTOR VENADOS(MUNICIPIO DE FRONTINO) EN EL MARCO DE LA CONSERVACIÓN DE LA DIVERSIDAD BIOLÓGICA DE LAS ÁREAS PROTEGIDAS DEL SINAP NACIONAL</t>
  </si>
  <si>
    <t>AO04-P3202060-002 PRESTAR SERVICIOS DE APOYO A LA GESTIÓN CON PLENA AUTONOMÍA TÉCNICA Y ADMINISTRATIVA AL PARQUE NACIONAL NATURAL LAS ORQUÍDEAS EN LA IMPLEMENTACIÓN DE ACTIVIDADES DE RESTAURACIÓN AL INTERIOR DEL ÁREA PROTEGIDA Y EN SU ZONA ALEDAÑA, PRINCIPALMENTE EN LA VEREDA VENADOS(MUNICIPIO DE FRONTINO) EN EL MARCO DE LA CONSERVACIÓN DE LA DIVERSIDAD BIOLÓGICA DE LAS ÁREAS PROTEGIDAS DEL SINAP NACIONAL.</t>
  </si>
  <si>
    <t>AO05-P3202010-009 PRESTAR SERVICIOS TECNOLÓGICOS Y DE APOYO A LA GESTIÓN CON PLENA AUTONOMÍA TÉCNICA Y ADMINISTRATIVA AL PARQUE NACIONAL NATURAL LOS NEVADOS PARA CONTRIBUIR AL SEGUIMIENTO DEL CONTRATO CONCESIÓN Y DINAMIZAR EL PROCESO DE REGISTRO DE PRESTADORES DE SERVICIOS ECOTURÍSTICOS REPSE EN EL ÁREA PROTEGIDA EN EL MARCO DE LA CONSERVACIÓN DE LA DIVERSIDAD BIOLÓGICA DE LAS ÁREAS PROTEGIDAS DEL SINAP NACIONAL.</t>
  </si>
  <si>
    <t>AO04-P3202060-008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</si>
  <si>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AO09-P3202010-003 PRESTAR SERVICIOS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</si>
  <si>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</si>
  <si>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AO05-P3202032-009 PRESTAR SERVICIOS TÉCNICOS Y DE APOYO A LA GESTIÓN CON PLENA AUTONOMÍA TÉCNICA Y ADMINISTRATIVA AL PARQUE NACIONAL NATURAL LOS NEVADOS PARA IMPULSAR LA IMPLEMENTACIÓN DEL PROTOCOLO DE PREVENCIÓN, VIGILANCIA Y CONTROL Y APORTAR AL PILAR DE LEGALIDAD DEL PLAN CONJUNTO DE LA SENTENCIA QUE DECLARA AL PNN LOS NEVADOS SUJETO DE DERECHOS ESPECIALES, EN LOS DEPARTAMENTOS DE QUINDÍO Y RISARALDA EN EL MARCO DE LA CONSERVACIÓN DE LA DIVERSIDAD BIOLÓGICA DE LAS ÁREAS PROTEGIDAS DEL SINAP NACIONAL.</t>
  </si>
  <si>
    <t>AO05-P3202032-010 PRESTAR SERVICIOS TÉCNICOS Y DE APOYO A LA GESTIÓN CON PLENA AUTONOMÍA TÉCNICA Y ADMINISTRATIVA AL PARQUE NACIONAL NATURAL LOS NEVADOS PARA IMPULSAR LA IMPLEMENTACIÓN DEL PROTOCOLO DE PREVENCIÓN, VIGILANCIA Y CONTROL Y APORTAR AL CUMPLIMIENTO DE LA SENTENCIA QUE DECLARA AL PNN LOS NEVADOS SUJETO DE DERECHOS ESPECIALES, EN MUNICIPIOS JURISDICCIÓN DEL PARQUE EN EL MARCO DE LA CONSERVACIÓN DE LA DIVERSIDAD BIOLÓGICA DE LAS ÁREAS PROTEGIDAS DEL SINAP NACIONAL.</t>
  </si>
  <si>
    <t>AO01-P3202038-002 PRESTAR SERVICIOS PROFESIONALES CON PLENA AUTONOMÍA TÉCNICA Y ADMINISTRATIVA AL PARQUE NACIONAL NATURAL COMPLEJO VOLCÁNICO DOÑA JUANA CASCABEL PARA DESARROLLAR LAS ACTIVIDADES RELACIONADAS CON EL MONTAJE DE VIVERO, PROPAGACIÓN Y PLANES DE PROPAGACIÓN DEL MATERIAL VEGETAL NATIVO EN EL ÁREA PROTEGIDA EN EL MARCO DE LA CONSERVACIÓN DE LA DIVERSIDAD BIOLÓGICA DE LAS ÁREAS PROTEGIDAS DEL SINAP NACIONAL.</t>
  </si>
  <si>
    <t>AO04-P3202060-003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</si>
  <si>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AO09-P3202010-002 Prestar servicios profesionales con plena autonomía técnica y administrativa al Parque Nacional Natural Tatamá para la implementación del plan de ordenamiento ecoturístico Área protegida en el marco de la conservación de la diversidad biológica de las áreas protegidas del SINAP Nacional.</t>
  </si>
  <si>
    <t>AO06-P3202056-002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</si>
  <si>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AO06-P3202060-004 - PRESTAR SERVICIOS TÉCNICOS DE APOYO A LA GESTIÓN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</si>
  <si>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AO04-P3202008-002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t>
  </si>
  <si>
    <t>A009-P3202060-003PRESTAR SERVICIOS DE APOYO A LA GESTIÓN CON PLENA AUTONOMÍA TÉCNICA Y ADMINISTRATIVA AL PARQUE NACIONAL NATURAL TATAMÁ PARA LA IMPLEMENTACIÓN DE LA ESTRATEGIA DE RESTAURACIÓN ECOLÓGICA PARTICIPATIVA Y EL MONITOREO A LAS ÁREAS RESTAURADAS EN EL ÁREA PROTEGIDA EN EL MARCO DE LA CONSERVACIÓN DE LA DIVERSIDAD BIOLÓGICA DE LAS ÁREAS PROTEGIDAS DEL SINAP NACIONAL.</t>
  </si>
  <si>
    <t>AO04-P3202038-003 PRESTAR SERVICIOS TÉCNICOS Y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</si>
  <si>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AO04-P3202060-006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</si>
  <si>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AO09-P3202008-003 PRESTAR SERVICIOS DE APOYO A LA GESTIÓN CON PLENA AUTONOMÍA TÉCNICA Y ADMINISTRATIVA AL PARQUE NACIONAL NATURAL TATAMÁ PARA EL DESARROLLO DE ACTIVIDADES ADMINISTRATIVAS, ATENCIÓN AL CIUDADANO Y GESTIÓN OPERATIVA, EN EL MARCO DE LA CONSERVACIÓN DE LA DIVERSIDAD BIOLÓGICA DE LAS ÁREAS PROTEGIDAS DEL SINAP NACIONAL. EN EL MARCO DE LA CONSERVACIÓN DE LA DIVERSIDAD BIOLÓGICA DE LAS ÁREAS PROTEGIDAS DEL SINAP NACIONAL</t>
  </si>
  <si>
    <t>AO00-P3202008-002 PRESTAR SERVICIOS DE APOYO A LA GESTIÓN CON PLENA AUTONOMÍA TÉCNICA Y ADMINISTRATIVA A LA DIRECCIÓN TERRITORIAL ANDES OCCIDENTALES PARA EJECUTAR LAS ACTIVIDADES DE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</si>
  <si>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AO05-P3202052-001 PRESTAR SERVICIOS PROFESIONALES CON PLENA AUTONOMÍA TÉCNICA Y ADMINISTRATIVA AL PARQUE NACIONAL NATURAL LOS NEVADOS PARA AVANZAR EN LA ACTUALIZACIÓN DEL PLAN DE MANEJO DEL ÁREA PROTEGIDA EN EL MARCO DE LA CONSERVACIÓN DE LA DIVERSIDAD BIOLÓGICA DE LAS ÁREAS PROTEGIDAS DEL SINAP NACIONAL.</t>
  </si>
  <si>
    <t>AO06-P3202056-001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LOS DEPARTAMENTOS DEL TOLIMA Y HUILA EN EL MARCO DE LA CONSERVACIÓN DE LA DIVERSIDAD BIOLÓGICA DE LAS ÁREAS PROTEGIDAS DEL SINAP NACIONAL..</t>
  </si>
  <si>
    <t>AO04-P3202038-005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</si>
  <si>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AO00-P3202008-026 PRESTAR SERVICIOS PROFESIONALES CON PLENA AUTONOMÍA TÉCNICA Y ADMINISTRATIVA A LA DIRECCIÓN TERRITORIAL ANDES OCCIDENTALES PARA LA IMPLEMENTACIÓN TÉCNICA, ADMINISTRATIVA Y FINANCIERA, CON LOS DIFERENTES ACTORES DEL MOSAICO CORDILLERA CENTRAL Y PROPENDER POR EL CUMPLIMIENTO DE LOS INDICADORES Y OBJETIVOS DEL PROGRAMA HERENCIA COLOMBIA EN EL MARCO DE LA CONSERVACIÓN DE LA DIVERSIDAD BIOLÓGICA DE LAS ÁREAS PROTEGIDAS DEL SINAP NACIONAL</t>
  </si>
  <si>
    <t>AO01-P3202056-002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</si>
  <si>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AO05-P3202053-001 PRESTAR SERVICIOS TECNOLÓGICOS DE APOYO A LA GESTIÓN CON PLENA AUTONOMÍA TÉCNICA Y ADMINISTRATIVA AL PARQUE NACIONAL NATURAL LOS NEVADOS PARA LA SUSCRIPCIÓN E IMPLEMENTACIÓN DE LOS ACUERDOS DE RESTAURACIÓN ESTABLECIDOS EN EL PLAN CONJUNTO SENTENCIA PILAR GOBERNANZA DEL ÁREA PROTEGIDA EN EL MARCO DE LA CONSERVACIÓN DE LA DIVERSIDAD BIOLÓGICA DE LAS ÁREAS PROTEGIDAS DEL SINAP NACIONAL.</t>
  </si>
  <si>
    <t>AO06-P3202060-003 - PRESTAR SERVICIOS PROFESIONALES CON PLENA AUTONOMÍA TÉCNICA Y ADMINISTRATIVA AL PARQUE NACIONAL NATURAL NEVADO DEL HUILA PARA ORIENTAR LA IMPLEMENTACIÓN DE LA ESTRATEGIA DE RESTAURACIÓN ECOLÓGICA PARTICIPATIVA DEL ÁREA PROTEGIDA EN LOS SECTORES DE MANEJO DE TOLIMA Y HUILA EN EL MARCO DE LA CONSERVACIÓN DE LA DIVERSIDAD BIOLÓGICA DE LAS ÁREAS PROTEGIDAS DEL SINAP NACIONAL.</t>
  </si>
  <si>
    <t>AO09-P3202053-001 PRESTAR SERVICIOS TECNOLÓGICOS Y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</si>
  <si>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AO00-P3202008-012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ESTRATÉGICA DE RESTAURACIÓN, RELACIONADAS CON ACCIONES DE CONSERVACIÓN DEL ENFOQUE ESTRATÉGICO TERRITORIAL DE ANDES OCCIDENTALES EN EL MARCO DE LA CONSERVACIÓN DE LA DIVERSIDAD BIOLÓGICA DE LAS ÁREAS PROTEGIDAS DEL SINAP NACIONAL.</t>
  </si>
  <si>
    <t>AO03-P3202008-001 PRESTAR SERVICIOS PROFESIONALES CON PLENA AUTONOMÍA TÉCNICA Y ADMINISTRATIVA AL PARQUE NACIONAL NATURAL LAS HERMOSAS PARA FORTALECER LOS PROCESOS ADMINISTRATIVOS Y CONTRACTUALES, CONTRIBUYENDO A LA EJECUCIÓN DE SU PLAN DE MANEJO Y DEL PLAN DE ACCIÓN ANUAL EN EL MARCO DE LA CONSERVACIÓN DE LA DIVERSIDAD BIOLÓGICA DE LAS ÁREAS PROTEGIDAS DEL SINAP NACIONAL</t>
  </si>
  <si>
    <t>AO03-P3202053-001 Prestar servicios profesionales con plena autonomía técnica y administrativa al Parque Nacional Natural Las Hermosas para la implementación del Programa de restauración y sistemas sostenibles con enfoque en el posicionamiento de los procesos PEGA. (Programas de Educación y Gobernanza Ambiental) en el marco de la conservación de la diversidad biológica de las áreas protegidas del SINAP Nacional.</t>
  </si>
  <si>
    <t>AO03-P3202053-003 PRESTAR SERVICIOS DE APOYO A LA GESTIÓN CON PLENA AUTONOMÍA TÉCNICA Y ADMINISTRATIVA AL PARQUE NACIONAL NATURAL LAS HERMOSAS PARA LA IMPLEMENTACIÓN DEL PLAN DE MANEJO DEL PNN LAS HERMOSAS, EN SUS CUATRO (04) SECTORES DE MANEJO, ESPECIALMENTE EN LO RELACIONADO A LA LÍNEA DE TRABAJO CON CAMPESINOS, RUTA DE ACUERDOS DE CONSERVACIÓN, RESTAURACIÓN, SISTEMAS SOSTENIBLES Y SANEAMIENTO PREDIAL EN EL MARCO DE LA CONSERVACIÓN DE LA DIVERSIDAD BIOLÓGICA DE LAS ÁREAS PROTEGIDAS DEL SINAP NACIONAL</t>
  </si>
  <si>
    <t>AO08-P3202008-003 PRESTAR SERVICIOS TÉCNICOS CON PLENA AUTONOMÍA TÉCNICA Y ADMINISTRATIVA AL PARQUE NACIONAL NATURAL SELVA DE FLORENCIA PARA FORTALECER LOS PROCESOS ADMINISTRATIVOS Y CONTRACTUALES, COAYUDANDO A LA EJECUCIÓN DE SU PLAN DE MANEJO Y DEL PLAN DE ACCIÓN ANUAL EN EL MARCO DE LA CONSERVACIÓN DE LA DIVERSIDAD BIOLÓGICA DE LAS ÁREAS PROTEGIDAS DEL SINAP NACIONAL</t>
  </si>
  <si>
    <t>AO03-P3202032-005 PRESTAR SERVICIOS TÉCNICOS DE APOYO A LA GESTIÓN CON PLENA AUTONOMÍA TÉCNICA Y ADMINISTRATIVA AL PARQUE NACIONAL NATURAL LAS HERMOSAS PARA FACILITAR LA IMPLEMENTACIÓN DEL EJERCICIO DE AUTORIDAD AMBIENTAL DEL ÁREA PROTEGIDA, EN SUS CUATRO (4) SECTORES DE MANEJO Y APORTAR A LA CONSOLIDACIÓN DEL PROCESO ESTRATÉGICO DEL CORREDOR DE CORDILLERA CENTRAL EN EL MARCO DE LA CONSERVACIÓN DE LA DIVERSIDAD BIOLÓGICA DE LAS ÁREAS PROTEGIDAS DEL SINAP NACIONAL..</t>
  </si>
  <si>
    <t>AO03-P3202053-002 PRESTAR SERVICIOS PROFESIONALES CON PLENA AUTONOMÍA TÉCNICA Y ADMINISTRATIVA AL PARQUE NACIONAL NATURAL LAS HERMOSAS PARA LA IMPLEMENTACIÓN DEL PLAN DE MANEJO DEL ÁREA PROTEGIDA EN SUS CUATRO (04) SECTORES DE MANEJO, ESPECIALMENTE EN LO RELACIONADO A LA LÍNEA DE TRABAJO CON CAMPESINOS Y RUTA DE ACUERDOS DE CONSERVACIÓN ASI COMO SANEAMIENTO PREDIAL EN EL MARCO DE LA CONSERVACIÓN DE LA DIVERSIDAD BIOLÓGICA DE LAS ÁREAS PROTEGIDAS DEL SINAP NACIONAL</t>
  </si>
  <si>
    <t>AO03-P3202032-004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</si>
  <si>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AO03-P3202060-001 PRESTAR SERVICIOS TECNOLÓGICOS Y DE APOYO A LA GESTIÓN CON PLENA AUTONOMÍA TÉCNICA Y ADMINISTRATIVA AL PARQUE NACIONAL NATURAL LAS HERMOSAS PARA FACILITAR LA IMPLEMENTACIÓN DEL PLAN DE MANEJO DEL ÁREA PROTEGIDA EN LOS CUATRO (4) SECTORES DE MANEJO, ESPECIALMENTE EN SU LÍNEA DE TRABAJO CON CAMPESINOS, EN SUS COMPONENTES DE SANEAMIENTO, RESTAURACIÓN, SISTEMAS SOSTENIBLES PARA LA CONSERVACIÓN Y ACUERDOS DE VOLUNTADES EN EL MARCO DE LA CONSERVACIÓN DE LA DIVERSIDAD BIOLÓGICA DE LAS ÁREAS PROTEGIDAS DEL SINAP NACIONAL.</t>
  </si>
  <si>
    <t>AO08-P3202032-001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</si>
  <si>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</si>
  <si>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AO00-P3202056-001 Prestar servicios profesionales con plena autonomía técnica y administrativa a la Dirección Territorial Andes Occidentales para promover las acciones de educación ambiental y sensibilización ciudadana, con enfasis en los centros de interpretación ambiental y las áreas protegidas, para posicionar la gestión del Subsistema de Áreas Protegidas Andes Occidentales y otras estrategias de conservación en el marco de la conservación de la diversidad biológica de las áreas protegidas del SINAP Nacional.</t>
  </si>
  <si>
    <t>AO08-P3202038-001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</si>
  <si>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</si>
  <si>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AO00-P3202055-001 PRESTAR SERVICIOS PROFESIONALES CON PLENA AUTONOMÍA TÉCNICA Y ADMINISTRATIVA A LA DIRECCIÓN TERRITORIAL ANDES OCCIDENTALES PARA FORTALECER LAS ACTIVIDADES DE PLANIFICACIÓN Y SEGUIMIENTO DE LOS PORTAFOLIOS DE INVESTIGACIÓN Y PROGRAMAS DE MONITOREO DE LOS VALORES OBJETO DE CONSERVACIÓN Y SERVICIOS ECOSISTÉMICOS EN EL MARCO DE LA CONSERVACIÓN DE LA DIVERSIDAD BIOLÓGICA DE LAS ÁREAS PROTEGIDAS DEL SINAP NACIONAL.</t>
  </si>
  <si>
    <t>AO00-P3202008-023 PRESTAR SERVICIOS PROFESIONALES CON PLENA AUTONOMÍA TÉCNICA Y ADMINISTRATIVA A LA DIRECCIÓN TERRITORIAL ANDES OCCIDENTALES PARA FORTALECER EL RELACIONAMIENTO CON GRUPOS ÉTNICOS Y COMUNIDADES LOCALES EN LAS ÁREAS PROTEGIDAS Y SUS ZONAS DE INFLUENCIA, Y LOS NODOS DE BIODIVERSIDAD PRIORIZADOS DEL SUBSISTEMA DE ANDES OCCIDENTALES EN EL MARCO DE LA CONSERVACIÓN DE LA DIVERSIDAD BIOLÓGICA DE LAS ÁREAS PROTEGIDAS DEL SINAP NACIONAL.</t>
  </si>
  <si>
    <t>AO08-P3202060-001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</si>
  <si>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AO08-P3202008-001 PRESTAR SERVICIOS OPERATIVOS Y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</si>
  <si>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AO08-P3202032-002 Prestar servicios de apoyo a la gestión con plena autonomía técnica y administrativa al Parque Nacional NaturalSelva de Florencia, para lograr mejor cobertura del área protegida, a través de jornadas de vigilancia, para el adecuado ejercicio de la autoridad ambiental en el marco de la conservación de la diversidad biológica de las áreas protegidas del SINAP Nacional.</t>
  </si>
  <si>
    <t>AO08-P3202060-003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</si>
  <si>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AO08-P3202008-004 PRESTAR SERVICIOS PROFESIONALES CON PLENA AUTONOMÍA TÉCNICA Y ADMINISTRATIVA AL PARQUE NACIONAL NATURAL SELVA DE FLORENCIA PARA LA GESTIÓN E IMPLEMENTACIÓN DEL PLAN DE MANEJO DEL ÄREA PROTEGIDA, CON ENFÁSIS EN LAS SITUACIONES PRIORIZADAS PARA EL MANEJO: CONECTIVIDAD, SERVICIOS ECOSISTÉMICOS Y RELACIONAMIENTO CON CAMPESINOS EN EL MARCO DE LA CONSERVACIÓN DE LA DIVERSIDAD BIOLÓGICA DE LAS ÁREAS PROTEGIDAS DEL SINAP NACIONAL.</t>
  </si>
  <si>
    <t>A009-P3202008-004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</si>
  <si>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AO02-P3202008-003 Prestar servicios profesionales con plena autonomía técnica y administrativa al Parque Nacional Natural Cueva de los Guácharos para la actualización e implementación del programa de monitoreo y el portafolio de investigaciones del Área Protegida en el marco de la conservación de la diversidad biológica de las áreas protegidas del SINAP Nacional.</t>
  </si>
  <si>
    <t>AO08-P3202032-007 PRESTAR SERVICIOS TÉCNICOS Y DE APOYO A LA GESTIÓN CON PLENA AUTONOMÍA TÉCNICA Y ADMINISTRATIVA AL PARQUE NACIONAL NATURAL SELVA DE FLORENCIA PARA LA GESTIÓN Y EJECUCIÓN DEL PROTOCOLO DE PREVENCIÓN, VIGILANCIA Y CONTROL Y PROCESOS MISIONALES EN EL ÁREA PROTEGIDA EN EL MARCO DE LA CONSERVACIÓN DE LA DIVERSIDAD BIOLÓGICA DE LAS ÁREAS PROTEGIDAS DEL SINAP NACIONAL.</t>
  </si>
  <si>
    <t>AO09-P3202018-001 PRESTAR SERVICIOS PROFESIONALES CON PLENA AUTONOMÍA TÉCNICA Y ADMINISTRATIVA AL PARQUE NACIONAL NATURAL TATAMÁ PARA LA IMPLEMENTACIÓN DE LAS FASES DE LA RUTA DE AMPLIACIÓN DEL ÁREA PROTEGIDA EN EL MARCO DE LA CONSERVACIÓN DE LA DIVERSIDAD BIOLÓGICA DE LAS ÁREAS PROTEGIDAS DEL SINAP NACIONAL</t>
  </si>
  <si>
    <t>AO06-P3202008-004 - PRESTAR SERVICIOS PROFESIONALES CON PLENA AUTONOMÍA TÉCNICA Y ADMINISTRATIVA AL PARQUE NACIONAL NATURAL NEVADO DEL HUILA PARA ORIENTAR LAS ACTIVIDADES RELACIONADAS A LA ACTUALIZACIÓN DE RÉGIMEN ESPECIAL DE MANEJO CON EL RESGUARDO INDÍGENA PÁEZ DE GAITANIA TOLIMA Y ACOMPAÑAR EL FORTALECIMIENTO DEL RELACIONAMIENTO CON LOS RESGUARDOS INDÍGENAS DEL DEPARTAMENTO DEL CAUCA EN EL MARCO DE LA CONSERVACIÓN DE LA DIVERSIDAD BIOLÓGICA DE LAS ÁREAS PROTEGIDAS DEL SINAP NACIONAL.</t>
  </si>
  <si>
    <t>AO09-P3202056-001 PRESTAR SERVICIOS TECNOLÓGICOS Y DE APOYO A LA GESTIÓN CON PLENA AUTONOMÍA TÉCNICA Y ADMINISTRATIVA AL PARQUE NACIONAL NATURAL TATAMÁ PARA LA FORMULACIÓN E IMPLEMENTACIÓN DEL PLAN DE INTERPRETACIÓN Y EDUCACIÓN AMBIENTAL DEL ÁREA PROTEGIDA EN EL MARCO DE LA CONSERVACIÓN DE LA DIVERSIDAD BIOLÓGICA DE LAS ÁREAS PROTEGIDAS DEL SINAP NACIONAL.</t>
  </si>
  <si>
    <t>AO11-P3202008-005 PRESTAR SERVICIOS PROFESIONALES CON PLENA AUTONOMÍA TÉCNICA Y ADMINISTRATIVA AL SANTUARIO DE FLORA Y FAUNA GALERAS PARA LA GENERACIÓN DE INFORMACIÓN ACTUALIZADA A TRAVÉS DEL MONITOREO DE LOS VALORES OBJETO DE CONSERVACIÓN EN ÁREA PROTEGIDA, LA SISTEMATIZACIÓN DE INFORMACIÓN DEL MONITOREO EN LA HERRAMIENTA SMART Y APOYAR LA EJECUCIÓN DE INVESTIGACIONES EN EL MARCO DE LA CONSERVACIÓN DE LA DIVERSIDAD BIOLÓGICA DE LAS ÁREAS PROTEGIDAS DEL SINAP NACIONAL</t>
  </si>
  <si>
    <t>AO12-P3202008-002 PRESTAR SERVICIOS PROFESIONALES CON PLENA AUTONOMÍA TÉCNICA Y ADMINISTRATIVA AL DEL SANTUARIO DE FAUNA Y FLORA OTÚN QUIMBAYA PARA LA IMPLEMENTACIÓN DEL PORTAFOLIO DE INVESTIGACIONES Y EL PROGRAMA DE MONITOREO EN EL ÁREA PROTEGIDA EN EL MARCO DE LA CONSERVACIÓN DE LA DIVERSIDAD BIOLÓGICA DE LAS ÁREAS PROTEGIDAS DEL SINAP NACIONAL.</t>
  </si>
  <si>
    <t>AO08-P3202056-002 PRESTAR SERVICIOS TÉCNICOS Y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</si>
  <si>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AO02-P3202056-001 PRESTAR SERVICIOS PROFESIONALES CON PLENA AUTONOMÍA TÉCNICA Y ADMINISTRATIVA AL PARQUE NACIONAL NATURAL CUEVA DE LOS GUÁCHAROS PARA EL DESARROLLO DE LA ESTRATEGIA DE COMUNICACIÓN Y EDUCACIÓN INFORMAL CON ACTORES ESTRATÉGICOS DEL AP Y FORTALECER LAS ACCIONES DE PARTICIPACIÓN EN EL SINAP EN EL MARCO DE LA CONSERVACIÓN DE LA DIVERSIDAD BIOLÓGICA DE LAS ÁREAS PROTEGIDAS DEL SINAP</t>
  </si>
  <si>
    <t>AO01-P3202052-001 PRESTAR SERVICIOS PROFESIONALES CON PLENA AUTONOMÍA TÉCNICA Y ADMINISTRATIVA AL PARQUE NACIONAL NATURAL COMPLEJO VOLCÁNICO DOÑA JUANA CASCABEL PARA AVANZAR EN LA ACTUALIZACIÓN DEL PLAN DE MANEJO DEL ÁREA PROTEGIDA EN EL MARCO DE LA CONSERVACIÓN DE LA DIVERSIDAD BIOLÓGICA DE LAS ÁREAS PROTEGIDAS DEL SINAP NACIONAL.</t>
  </si>
  <si>
    <t>AO07-P3202055-001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</si>
  <si>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</si>
  <si>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AO11-P3202008-006 PRESTAR SERVICIOS PROFESIONALES CON PLENA AUTONOMÍA TÉCNICA Y ADMINISTRATIVA AL SANTUARIO DE FLORA Y FAUNA GALERAS PARA EL DESARROLLO DE ACCIONES ENCAMINADAS A LA CONSOLIDACIÓN DEL RUNAP, EL FORTALECIMIENTO DEL SUBSISTEMA REGIONAL DE ÁREAS PROTEGIDAS Y LOS SUBSISTEMAS DE ASOCIADOS BAJO LOS LINEAMIENTOS DEL SINAP EN EL MARCO DE LA CONSERVACIÓN DE LA DIVERSIDAD BIOLÓGICA DE LAS ÁREAS PROTEGIDAS DEL SINAP NACIONAL.</t>
  </si>
  <si>
    <t>AO08-P3202060-004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</si>
  <si>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</si>
  <si>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CD-DTAO-202-2024</t>
  </si>
  <si>
    <t>CD-DTAO-203-2024</t>
  </si>
  <si>
    <t>CD-DTAO-205-2024</t>
  </si>
  <si>
    <t>CD-DTAO-206-2024</t>
  </si>
  <si>
    <t>CD-DTAO-207-2024</t>
  </si>
  <si>
    <t>CD-DTAO-190-2024</t>
  </si>
  <si>
    <t>CD-DTAO-192-2024</t>
  </si>
  <si>
    <t>CD-DTAO-195-2024</t>
  </si>
  <si>
    <t>CD-DTAO-197-2024</t>
  </si>
  <si>
    <t>CD-DTAO-198-2024</t>
  </si>
  <si>
    <t>CD-DTAO-200-2024</t>
  </si>
  <si>
    <t>CD-DTAO-201-2024</t>
  </si>
  <si>
    <t>CD-DTAO-204-2024</t>
  </si>
  <si>
    <t>CD-DTAO-209-2024</t>
  </si>
  <si>
    <t>CD-DTAO-208-2024</t>
  </si>
  <si>
    <t>CD-DTAO-210-2024</t>
  </si>
  <si>
    <t>ALEXANDER ALBERTO CASTRILLON MAFLA</t>
  </si>
  <si>
    <t>KAREN JINETH ALVARADO MARTINEZ</t>
  </si>
  <si>
    <t>KATHERIN YULIETH HERNANDEZ RAMIREZ</t>
  </si>
  <si>
    <t>JUAN DAVID CASTAÑO ALVAREZ</t>
  </si>
  <si>
    <t>JOHANNA ANDREA RAMIREZ POSADA</t>
  </si>
  <si>
    <t>RAUL ERNESTO CARMONA GRANADOS</t>
  </si>
  <si>
    <t>DIANA PAOLA ROJAS CRUZ</t>
  </si>
  <si>
    <t>JORGE ALFREDO FLOREZ MUÑOZ</t>
  </si>
  <si>
    <t>ALEJANDRA MILENA GUZMAN CORRERA</t>
  </si>
  <si>
    <t>FABIAN GUILLERMO GAVIRIA ORTIZ</t>
  </si>
  <si>
    <t>GLORIA MARCELA OSPINA SALAMANCA</t>
  </si>
  <si>
    <t>DIEGO ANDRES BORRERO SILVA</t>
  </si>
  <si>
    <t>JUAN JACOBO CHAMARRO BASTIDAS</t>
  </si>
  <si>
    <t>MARIA DORELCY NOREÑA CARDONA</t>
  </si>
  <si>
    <t>323 4698195</t>
  </si>
  <si>
    <t>AO05-P3202060-001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</si>
  <si>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Geo científica</t>
  </si>
  <si>
    <t>1 años, 10 meses y 15 días</t>
  </si>
  <si>
    <t>AO00-P3202008-019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EN EL MARCO DE LA CONSERVACIÓN DE LA DIVERSIDAD BIOLÓGICA DE LAS ÁREAS PROTEGIDAS DEL SINAP NACIONAL.</t>
  </si>
  <si>
    <t>LICENCIADO EN BIOLOGÍA Y EDUCACIÓN AMBIENTAL</t>
  </si>
  <si>
    <t>321 770 0655</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</si>
  <si>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</si>
  <si>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ABOGADO</t>
  </si>
  <si>
    <t>AO00-P3202008-027 PRESTAR SERVICIOS PROFESIONALES CON PLENA AUTONOMÍA TÉCNICA Y ADMINISTRATIVA PARA ADELANTAR LOS PROCESOS PRECONTRACTUALES, CONTRACTUALES, POSCONTRACTUALES, GENERACIÓN DE INFORMES DE EJECUCIÓN Y SEGUIMIENTO DEL PRESUPUESTO ASIGNADO A LA DIRECCIÓN TERRITORIAL ANDES OCCIDENTALES Y SUS ÁREAS PROTEGIDAS DEL PROGRAMA HECO, ASÍ COMO LA ARTICULACIÓN CON LOS DIFERENTES ACTORES DEL MOSAICO CORDILLERA CENTRAL, EN EL MARCO DE LA CONSERVACIÓN DE LA DIVERSIDAD BIOLÓGICA DE LAS ÁREAS PROTEGIDAS DEL SINAP.</t>
  </si>
  <si>
    <t>GEOLOGO</t>
  </si>
  <si>
    <t>AO05-P3202032-014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</si>
  <si>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PSICOLOGA</t>
  </si>
  <si>
    <t>8 años, 1 mes y 2 días</t>
  </si>
  <si>
    <t>AO00-P3202008-024 PRESTAR SERVICIOS PROFESIONALES CON PLENA AUTONOMÍA TÉCNICA Y ADMINISTRATIVA A LA DIRECCIÓN TERRITORIAL ANDES OCCIDENTALES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t>
  </si>
  <si>
    <t>INGENIERO EN PRODUCCION ANIMAL</t>
  </si>
  <si>
    <t>15 meses y 14 días</t>
  </si>
  <si>
    <t>AO10-P3202052-001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</si>
  <si>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3 Meses y 06 Dias</t>
  </si>
  <si>
    <t>AO08-P3202008-005 PRESTAR SERVICIOS PROFESIONALES CON PLENA AUTONOMÍA TÉCNICA Y ADMINISTRATIVA AL PARQUE NACIONAL NATURAL SELVA DE FLORENCIA PARA LA IDENTIFICACIÓN DE MUESTRAS DE MACROINVERTEBRADOS ACUÁTICOS COMO BIOINDICADORES DE LA CALIDAD DEL AGUA DENTRO DEL PROGRAMA DE MONITOREO DEL ÁREA PROTEGIDA EN EL MARCO DE LA CONSERVACIÓN DE LA DIVERSIDAD BIOLÓGICA DE LAS ÁREAS PROTEGIDAS DEL SINAP NACIONAL</t>
  </si>
  <si>
    <t>34 Meses</t>
  </si>
  <si>
    <t>AO08-P3202060-005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</si>
  <si>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 xml:space="preserve">LICENCIATURA EN EDUCACION BASICA </t>
  </si>
  <si>
    <t>(10 años, 2 meses, 23 días)</t>
  </si>
  <si>
    <t>AO04-P3202056-001 PRESTAR SERVICIOS PROFESIONALES CON PLENA AUTONOMÍA TÉCNICA Y ADMINISTRATIVA AL PARQUE NACIONAL NATURAL LAS ORQUÍDEAS PARA EL DESARROLLO DE LA ESTRATEGIA DE COMUNICACIÓN Y EDUCACIÓN INFORMAL CON ACTORES ESTRATÉGICOS AL INTERIOR Y EN LA ZONA ALEDAÑA DEL AP EN EL MARCO DE LA CONSERVACIÓN DE LA DIVERSIDAD BIOLÓGICA DE LAS ÁREAS PROTEGIDAS DEL SINAP NACIONAL</t>
  </si>
  <si>
    <t>(7 años, 4 meses y 13 dias)</t>
  </si>
  <si>
    <t>AO12-P3202052-001 PRESTAR SERVICIOS PROFESIONALES CON PLENA AUTONOMÍA TÉCNICA Y ADMINISTRATIVA AL SANTUARIO DE FAUNA Y FLORA OTÚN QUIMBAYA PARA AVANZAR EN LA ACTUALIZACIÓN DEL PLAN DE MANEJO DEL ÁREA PROTEGIDA EN EL MARCO DE LA CONSERVACIÓN DE LA DIVERSIDAD BIOLÓGICA DE LAS ÁREAS PROTEGIDAS DEL SINAP NACIONAL.</t>
  </si>
  <si>
    <t>COMUNICACIÓN SOCIAL</t>
  </si>
  <si>
    <t>2 AÑOS 7 MESES Y 27 DIAS</t>
  </si>
  <si>
    <t>AO07-P3202056-001 PRESTAR SERVICIOS PROFESIONALES CON PLENA AUTONOMÍA TÉCNICA Y ADMINISTRATIVA AL PARQUE NACIONAL NATURAL PURACÉ PARA EL DESARROLLO DE LA ESTRATEGIA DE COMUNICACIÓN Y EDUCACIÓN INFORMAL CON ACTORES ESTRATÉGICOS AL INTERIOR Y EN LA ZONA ALEDAÑA DEL ÁREA PROTEGIDA EN EL MARCO DE LA CONSERVACIÓN DE LA DIVERSIDAD BIOLÓGICA DE LAS ÁREAS PROTEGIDAS DEL SINAP NACIONAL.</t>
  </si>
  <si>
    <t>INGENIERO FORESTAL</t>
  </si>
  <si>
    <t>19 AÑOS, 1 MES Y 6 DIAS</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</si>
  <si>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</si>
  <si>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AO00-P3202008-033 PRESTAR SERVICIOS PROFESIONALES CON PLENA AUTONOMÍA TÉCNICA Y ADMINISTRATIVA A LA DIRECCIÓN TERRITORIAL ANDES OCCIDENTALES PARA APOYAR LA FORMULACIÓN DEL PROYECTO DEL SUBNODO TERRITORIO AWA EN EL MARCO DEL NODO DE BIODIVERSIDAD DE NARIÑO PARA LA CONSERVACIÓN DE LA DIVERSIDAD BIOLÓGICA DE LAS ÁREAS PROTEGIDAS DEL SINAP.</t>
  </si>
  <si>
    <t>AO08-P3202056-01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</si>
  <si>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( 1 Año y 1 Mes)</t>
  </si>
  <si>
    <t>AO08-P3202060-006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</si>
  <si>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CD-DTAO-141-2024</t>
  </si>
  <si>
    <t>CD-DTAO-142-2024</t>
  </si>
  <si>
    <t>CD-DTAO-146-2024</t>
  </si>
  <si>
    <t>CD-DTAO-212-2024</t>
  </si>
  <si>
    <t>CD-DTAO-213-2024</t>
  </si>
  <si>
    <t>CD-DTAO-214-2024</t>
  </si>
  <si>
    <t>CD-DTAO-215-2024</t>
  </si>
  <si>
    <t>CD-DTAO-216-2024</t>
  </si>
  <si>
    <t>CD-DTAO-217-2024</t>
  </si>
  <si>
    <t>CD-DTAO-219-2024</t>
  </si>
  <si>
    <t>CD-DTAO-220-2024</t>
  </si>
  <si>
    <t>CD-DTAO-221-2024</t>
  </si>
  <si>
    <t>CD-DTAO-224-2024</t>
  </si>
  <si>
    <t>CD-DTAO-225-2024</t>
  </si>
  <si>
    <t>CD-DTAO-226-2024</t>
  </si>
  <si>
    <t>CD-DTAO-228-2024</t>
  </si>
  <si>
    <t>CD-DTAO-230-2024</t>
  </si>
  <si>
    <t>CD-DTAO-232-2024</t>
  </si>
  <si>
    <t>CD-DTAO-233-2024</t>
  </si>
  <si>
    <t>IPMC-DTAO-078-2024</t>
  </si>
  <si>
    <t>IPMC-DTAO-231-2024</t>
  </si>
  <si>
    <t>IPMC-DTAO-116-2024</t>
  </si>
  <si>
    <t>CD-DTAO-235-2024</t>
  </si>
  <si>
    <t>CD-DTAO-237-2024</t>
  </si>
  <si>
    <t>CD-DTAO-239-2024</t>
  </si>
  <si>
    <t>IPMC-DTAO-119-2024</t>
  </si>
  <si>
    <t>SAMC-DTAO- 003-2024</t>
  </si>
  <si>
    <t>CD-DTAO-068-2024</t>
  </si>
  <si>
    <t>CD-DTAO-082-2024</t>
  </si>
  <si>
    <t>CD-DTAO-084-2024</t>
  </si>
  <si>
    <t>CD-DTAO-088-2024</t>
  </si>
  <si>
    <t>CD-DTAO-090-2024</t>
  </si>
  <si>
    <t>CD-DTAO-091-2024</t>
  </si>
  <si>
    <t>CD-DTAO-152-2024</t>
  </si>
  <si>
    <t>CD-DTAO-211-2024</t>
  </si>
  <si>
    <t>CD-DTAO-218-2024</t>
  </si>
  <si>
    <t>CD-DTAO-222-2024</t>
  </si>
  <si>
    <t>CD-DTAO-223-2024</t>
  </si>
  <si>
    <t>CD-DTAO-229-2024</t>
  </si>
  <si>
    <t>IPMC-DTAO-121-2024</t>
  </si>
  <si>
    <t>IPMC-DTAO-128-2024</t>
  </si>
  <si>
    <t>MARIA ALEJANDRA MENDOZA FLOREZ</t>
  </si>
  <si>
    <t>ANGELICA RAQUEL CUENCA SALAZAR</t>
  </si>
  <si>
    <t>HANNER BERMUDEZ PATIÑO</t>
  </si>
  <si>
    <t>PERDOMO ARFAIRTH TRUJILLO</t>
  </si>
  <si>
    <t>JOSE EDUARDO BOTINA RANGEL</t>
  </si>
  <si>
    <t>MARY LILIANA RUIZ GOMEZ</t>
  </si>
  <si>
    <t>MILTON YONSI BOLAÑOS BOLAÑOS</t>
  </si>
  <si>
    <t>JOSE NELSON EUSSE TOBON</t>
  </si>
  <si>
    <t>EDWARD DUVAN ATEHORTUA SANCHEZ</t>
  </si>
  <si>
    <t>MARIA CAMILA TAUTIVA CASTAÑO</t>
  </si>
  <si>
    <t>JHOY FLMIENG CORDOBA CALVO</t>
  </si>
  <si>
    <t>WILSON DEJESUS JIMENEZ</t>
  </si>
  <si>
    <t>ELKIN DE JESUS ORTIZ CARDONA</t>
  </si>
  <si>
    <t>FREYDER DOMICO ECHAVARRIA</t>
  </si>
  <si>
    <t>YOMELQUIN ALVAREZ MONTOYA</t>
  </si>
  <si>
    <t>JOSE HILARIO CARTAGENA CASTRO</t>
  </si>
  <si>
    <t>JOSE JACOB MONTOYA OSORIO</t>
  </si>
  <si>
    <t>YULIANA PELAEZ MARIN</t>
  </si>
  <si>
    <t>JOSE ALIRIO DURANGO VARGAS</t>
  </si>
  <si>
    <t>JESUS DAVID BAILARIN CARUPIA</t>
  </si>
  <si>
    <t>YADIS YASMID ALVAREZ PANIAGGUA</t>
  </si>
  <si>
    <t>PAOLA ANDREA GALINDEZ BRAVO</t>
  </si>
  <si>
    <t>YEISON JAVIER MORENO</t>
  </si>
  <si>
    <t>SANDRA VANESSA HERNANDEZ FLOREZ</t>
  </si>
  <si>
    <t>VALENTINA GIRALDO RUBIO</t>
  </si>
  <si>
    <t>LYSETH YULIANA CHAVEZ RODRIGUEZ</t>
  </si>
  <si>
    <t>MARIA ALEJANDRA MAYA ALVAREZ,</t>
  </si>
  <si>
    <t>MANUELA CADAVID GONZALEZ</t>
  </si>
  <si>
    <t>JUAN JOSE AYALA AGUDELO</t>
  </si>
  <si>
    <t>WILLIAM ANDRES PEREZ LINARES</t>
  </si>
  <si>
    <t>LUIS FELIPE DIAZ DELGADO</t>
  </si>
  <si>
    <t>WILLIAM DE JESUS BAILARIN DOMICO</t>
  </si>
  <si>
    <t>MARIO FERNANDO AZAHINN CHAVES</t>
  </si>
  <si>
    <t>LA FANTASTICA STUDIOS S.A.S.</t>
  </si>
  <si>
    <t>FUNDACION ECOLOGICA CAFETERA FEC</t>
  </si>
  <si>
    <t>DIANA CAROLINA GUZMAN VALENCIA</t>
  </si>
  <si>
    <t>FABIAN MAURICIO SOLORZA GALEANO</t>
  </si>
  <si>
    <t>EDGAR ANDRES FERNANDEZ VARGAS</t>
  </si>
  <si>
    <t>ORGANIZACION MEDICO ODONTOLOGICA NACIONAL INTEGRADA S.A.</t>
  </si>
  <si>
    <t>SAN AGUSTIN EVENTOS Y TURISMO S.A.S.</t>
  </si>
  <si>
    <t>MARIA TERESA HERNANDEZ IBARRA</t>
  </si>
  <si>
    <t>KAREN LISBETH BALLEN REYES</t>
  </si>
  <si>
    <t>GUSTAVO ALBERTO CARDENAS RODRIGUEZ</t>
  </si>
  <si>
    <t>EFRAIN AUGUSTO RODRIGUEZ VARON</t>
  </si>
  <si>
    <t>RICARDO ANDRES GARCIA ARANGO</t>
  </si>
  <si>
    <t>RIGOBERTO LANCHEROS MURILLO</t>
  </si>
  <si>
    <t>JEFERSON BETANCUR LOAIZA</t>
  </si>
  <si>
    <t>SORAIDA CASTILLO LOZADA</t>
  </si>
  <si>
    <t>JORGE IVAN HENAO LOPEZ</t>
  </si>
  <si>
    <t>ANA MARIA ZULETA GARCES</t>
  </si>
  <si>
    <t>SANDRA EDISABETH TORO SUAREZ</t>
  </si>
  <si>
    <t>CHRISTIAN DANILO PINTA PAGUATIAN</t>
  </si>
  <si>
    <t>HURTADO YURANY HIDALGO</t>
  </si>
  <si>
    <t>ANDRES FELIPE ARISTIZABAL OSPINA</t>
  </si>
  <si>
    <t>JUAN JACOBO CHAMORRO BASTIDAS</t>
  </si>
  <si>
    <t>CESAR AUGUSTO ECHEVERRY CASTAÑO</t>
  </si>
  <si>
    <t>FRANCISCO JAVIER SUAREZ DEVIA</t>
  </si>
  <si>
    <t>LAURA DANIELA GARAY GUARNIZO</t>
  </si>
  <si>
    <t>ANDRES FELIPE BOHORQUEZ OSORIO</t>
  </si>
  <si>
    <t>COMFENALCO ANTIOQUIA</t>
  </si>
  <si>
    <t>COMERCIALIZADORA PUBLINAUTICOS S.A.S.</t>
  </si>
  <si>
    <t>COLOMBIA</t>
  </si>
  <si>
    <t>INGENIERA FORESTAL</t>
  </si>
  <si>
    <t>INGENIERÍA DE SISTEMAS</t>
  </si>
  <si>
    <t>TÉCNICO EN ASESORÍA COMERCIAL</t>
  </si>
  <si>
    <t>Tecnóloga en Control Ambiental</t>
  </si>
  <si>
    <t>técnico en Conservación de Recursos Naturales</t>
  </si>
  <si>
    <t>Técnico Profesional en Producción Agrícola.</t>
  </si>
  <si>
    <t xml:space="preserve"> GRADO SEXTO DE  BACHILLERATO</t>
  </si>
  <si>
    <t>PROFEISONAL</t>
  </si>
  <si>
    <t>PROFEIONAL</t>
  </si>
  <si>
    <t>TÉCNICO EN GESTIÓN DE RECURSOS NATURALES</t>
  </si>
  <si>
    <t>TECNOLOGA</t>
  </si>
  <si>
    <t>INGENIERA AGROFORESTAL</t>
  </si>
  <si>
    <t>Básica Primaria</t>
  </si>
  <si>
    <t>TECNNOLOGIA EN GUIANZA TURISTICA</t>
  </si>
  <si>
    <t>ADMINISTRACION TURISTICA</t>
  </si>
  <si>
    <t>ADMINISTRADOR DE NEGOCIOS INTERNACIONALES</t>
  </si>
  <si>
    <t>BIOLOGA</t>
  </si>
  <si>
    <t>ADMINISTRADOR TURÍSTICO Y DEL PATRIMONIO</t>
  </si>
  <si>
    <t>INGENIERO TOPOGRÁFICO</t>
  </si>
  <si>
    <t>INFGENIERO AGROFORESTAL</t>
  </si>
  <si>
    <t>Ingeniero agrónomo</t>
  </si>
  <si>
    <t>Tecnóloga en Gestión de Recursos Naturales y Técnico en Conservación de Recursos Naturales</t>
  </si>
  <si>
    <t>4 años, 10 meses 28 días</t>
  </si>
  <si>
    <t>(11 años, 11 meses 15 días)</t>
  </si>
  <si>
    <t>56 meses y 28 días</t>
  </si>
  <si>
    <t>36 meses</t>
  </si>
  <si>
    <t>9 AÑOS, 7 MESES Y 22 DÍAS</t>
  </si>
  <si>
    <t xml:space="preserve"> 11 meses </t>
  </si>
  <si>
    <t>2 años, 5 meses y 16 días</t>
  </si>
  <si>
    <t>06 AÑOS,  2 MESES  15 DÍAS</t>
  </si>
  <si>
    <t>2 años, 2 meses y 24 días</t>
  </si>
  <si>
    <t>12 a 23 meses</t>
  </si>
  <si>
    <t>6 años, 7 meses y 13 días</t>
  </si>
  <si>
    <t>2 años, 8 meses y 6 días</t>
  </si>
  <si>
    <t>2 años, 1 mes y 12 días)</t>
  </si>
  <si>
    <t>1 año, 10 meses y 10 días</t>
  </si>
  <si>
    <t>2 años, 9 meses y 6 días</t>
  </si>
  <si>
    <t>1 año, 8 meses y 25 días</t>
  </si>
  <si>
    <t>2 años, 1 mes y 25 días</t>
  </si>
  <si>
    <t>21 meses</t>
  </si>
  <si>
    <t>(9 meses y 5 dias )</t>
  </si>
  <si>
    <t>3 AÑOS,4 MESES Y 19 DÍAS</t>
  </si>
  <si>
    <t>(21 meses y 12 días)</t>
  </si>
  <si>
    <t>(102 MESES Y 8 DIAS)</t>
  </si>
  <si>
    <t>22 meses y 52 días</t>
  </si>
  <si>
    <t>(21 meses, 24 días)</t>
  </si>
  <si>
    <t>(16 años y 6 meses)</t>
  </si>
  <si>
    <t>(17 años, 9 meses y 11 días)</t>
  </si>
  <si>
    <t>(3 años y 1 día)</t>
  </si>
  <si>
    <t>(6) años y (0) mes (07) días</t>
  </si>
  <si>
    <t>(6) AÑOS (6) SEIS MESES Y (11) ONCE DIAS</t>
  </si>
  <si>
    <t>(14) CATORCE AÑOS (11) ONCE MESES Y (17) DIECISIETE DIAS.</t>
  </si>
  <si>
    <t>2(dos) años y 8(ocho) meses y 21 (veintiún) días</t>
  </si>
  <si>
    <t>(1 año y 58 días)</t>
  </si>
  <si>
    <t>4 años, 9 meses y 4 días</t>
  </si>
  <si>
    <t>17 años, 5 meses y 24 días</t>
  </si>
  <si>
    <t>9 AÑOS, 7 MESES Y 28 DIAS</t>
  </si>
  <si>
    <t>(Tiempo en 6 años, 2 meses y 18 días)</t>
  </si>
  <si>
    <t>12 años, 09 meses y 21 días</t>
  </si>
  <si>
    <t>18 MESES</t>
  </si>
  <si>
    <t>4 años, 4 meses y 3 días</t>
  </si>
  <si>
    <t>(09 AÑOS 02 MESES)</t>
  </si>
  <si>
    <t>3 AÑOS, 4 MESES Y 22 DIAS</t>
  </si>
  <si>
    <t>7 años, 4 meses</t>
  </si>
  <si>
    <t>UN AÑO Y TRES MESES</t>
  </si>
  <si>
    <t>5 años, 10 meses 21 días.</t>
  </si>
  <si>
    <t>TRES (3) años Y 27 DÍAS</t>
  </si>
  <si>
    <t>(5) cinco años (11) meses y 18 días</t>
  </si>
  <si>
    <t>(4) CUATRO AÑOS (4) CUATRO MESES Y (9) NUEVE DÍAS</t>
  </si>
  <si>
    <t>1 AÑO, 9 MESES Y 10 DIAS</t>
  </si>
  <si>
    <t>3 años, 2 meses y 5 días</t>
  </si>
  <si>
    <t>34 meses y 20 días</t>
  </si>
  <si>
    <t>(28 meses)</t>
  </si>
  <si>
    <t>8 AÑOS</t>
  </si>
  <si>
    <t>(2 AÑOS , 11 MESES Y 12 DÍAS)</t>
  </si>
  <si>
    <t>(19 meses)</t>
  </si>
  <si>
    <t>(5 AÑOS , 5 MESES Y 19 DÍAS)</t>
  </si>
  <si>
    <t>(2 AÑOS Y 13 DIAS)</t>
  </si>
  <si>
    <t>3 años 4 meses y 12 días</t>
  </si>
  <si>
    <t>9 años, 9 meses y 9 días.</t>
  </si>
  <si>
    <t>(13) TRECE AÑOS (10) DIEZ MESES Y (28) VEINTIOCHO DIAS</t>
  </si>
  <si>
    <t>1 AÑOS 6 MESES Y 11 DIAS</t>
  </si>
  <si>
    <t>Veinte tres meses y catorce días (23 meses y 14 días)</t>
  </si>
  <si>
    <t>UN AÑO</t>
  </si>
  <si>
    <t>(32 MESES 4 DIAS)</t>
  </si>
  <si>
    <t>(2 años, 7 meses y 6 días)</t>
  </si>
  <si>
    <t>2 AÑOS, 11 MESES Y 03 DIAS</t>
  </si>
  <si>
    <t>1 AÑO, 8 MESES Y 17 DIAS</t>
  </si>
  <si>
    <t>5 años</t>
  </si>
  <si>
    <t>(8 años, 8 meses y 9 días)</t>
  </si>
  <si>
    <t>(10 años, 6 meses y 17 días)</t>
  </si>
  <si>
    <t>((1 )UN AÑO (5) MESES (26) DIAS</t>
  </si>
  <si>
    <t>(2 años, 3 meses y 7 días)</t>
  </si>
  <si>
    <t>años,11 meses y 15 días</t>
  </si>
  <si>
    <t>(2 años, 4 meses y 2 días).</t>
  </si>
  <si>
    <t>(9 años, 3 meses y 10 días).</t>
  </si>
  <si>
    <t>(42 meses y 3 días)</t>
  </si>
  <si>
    <t>2 años, 8 meses y 22 días</t>
  </si>
  <si>
    <t>(5 años, 3 meses y 16 días)</t>
  </si>
  <si>
    <t>(12 AÑOS Y3 MESES Y 7 DÍAS)</t>
  </si>
  <si>
    <t>(2 años y 8 días)</t>
  </si>
  <si>
    <t>(1 año, 10 meses y 20 días)</t>
  </si>
  <si>
    <t>16 años y 13 días)</t>
  </si>
  <si>
    <t>(12 años, 1 mes y 16 días)</t>
  </si>
  <si>
    <t>(7 años, 6 meses y 23 días)</t>
  </si>
  <si>
    <t>9 AÑOS</t>
  </si>
  <si>
    <t>Un (1) año, y veintinueve (29) días</t>
  </si>
  <si>
    <t>(28 meses y 23 días)</t>
  </si>
  <si>
    <t>(17 meses y 15 días)</t>
  </si>
  <si>
    <t>(14 años, 2 meses y 27 días)</t>
  </si>
  <si>
    <t>(91 meses y 4 días)</t>
  </si>
  <si>
    <t>(23 meses, 20 días)</t>
  </si>
  <si>
    <t>(25 años, 2 meses y 9 días)</t>
  </si>
  <si>
    <t>Setenta y Seis (76) meses y siete ( 7) días</t>
  </si>
  <si>
    <t>(5 años, 7 meses y 3 Días)..</t>
  </si>
  <si>
    <t>(8 años y 7 meses)</t>
  </si>
  <si>
    <t>(2 años, 5 meses y 4 días)</t>
  </si>
  <si>
    <t>(7 meses y 2 días)</t>
  </si>
  <si>
    <t>(1 año, 2 meses, 10 días)</t>
  </si>
  <si>
    <t>(Trece (13) Años y día (3 )</t>
  </si>
  <si>
    <t>6 AÑOS Y 5 DIAS</t>
  </si>
  <si>
    <t>6 AÑOS, 5 MESES Y 3 DIAS</t>
  </si>
  <si>
    <t>7 años, 2 meses, 11 días</t>
  </si>
  <si>
    <t>(57 meses y 3 días)</t>
  </si>
  <si>
    <t>(2 años, 11 meses y 10 días)</t>
  </si>
  <si>
    <t>4 AÑOS, 2 MES Y 16 DIAS</t>
  </si>
  <si>
    <t>(5 años, 1 mes y 19 días)</t>
  </si>
  <si>
    <t>6 AÑOS, 7 MESES Y 13 DIAS</t>
  </si>
  <si>
    <t>4 años, 4 meses y 14 días</t>
  </si>
  <si>
    <t>(2 años, 2 meses y 28 días)</t>
  </si>
  <si>
    <t>(3 años y 3 meses)</t>
  </si>
  <si>
    <t>(3 años, 9 meses y 23 días)</t>
  </si>
  <si>
    <t>1 AÑO</t>
  </si>
  <si>
    <t>17 AÑOS,11MESES Y 10 DÍAS</t>
  </si>
  <si>
    <t>6 MESES</t>
  </si>
  <si>
    <t>2 AÑOS 1 MES Y 4 DÍAS</t>
  </si>
  <si>
    <t>3 AÑOS Y 22 DÍAS</t>
  </si>
  <si>
    <t>3 AÑOS 1 MES Y 24 DÍAS</t>
  </si>
  <si>
    <t>(5 años, 4 meses y 1 día</t>
  </si>
  <si>
    <t>(1 año, 10 meses y 17 días)</t>
  </si>
  <si>
    <t>(2 años 5 meses)</t>
  </si>
  <si>
    <t>(2 AÑOS , 9 MESES Y 26 DÍAS)</t>
  </si>
  <si>
    <t>(8 años, 3 meses y 5 días)</t>
  </si>
  <si>
    <t>(12 años, 3 meses y 15 días).</t>
  </si>
  <si>
    <t>1 año y 6 meses</t>
  </si>
  <si>
    <t>2 años 7 meses</t>
  </si>
  <si>
    <t>Duración 2 años, 6 meses y 12 dias</t>
  </si>
  <si>
    <t>(4 años, 8 meses y 13 días)</t>
  </si>
  <si>
    <t>(12 años, 5 meses y 5 días)</t>
  </si>
  <si>
    <t xml:space="preserve">06 años, Dos </t>
  </si>
  <si>
    <t>161 meses y 98 días</t>
  </si>
  <si>
    <t>Diecisiete (17) meses y Veintiún (21) días</t>
  </si>
  <si>
    <t>(Tres (03) años y Tres (3) meses)</t>
  </si>
  <si>
    <t>3 años y 3 meses y 15 días</t>
  </si>
  <si>
    <t>Seis (6) años, Siete (7) meses y Catorce (14) días</t>
  </si>
  <si>
    <t>Veintiún (21) meses y Once (11) días.</t>
  </si>
  <si>
    <t>Trece (13) meses y (2) días</t>
  </si>
  <si>
    <t>(1 Año ,4 meses y 27 Días)</t>
  </si>
  <si>
    <t>(Doscientos Noventa y Dos (292) meses y Veinticinco (25) días)..</t>
  </si>
  <si>
    <t>(Sesenta y ocho meses (68) y Seis días (6)</t>
  </si>
  <si>
    <t>24 meses</t>
  </si>
  <si>
    <t>(2 años, 7 meses y 16 días)</t>
  </si>
  <si>
    <t>2 Años, 4 Meses y 3 Dias</t>
  </si>
  <si>
    <t>Dos (2) años, Cuatro (4) meses y Doce (12) días.</t>
  </si>
  <si>
    <t>86 MESES 12 DIAS</t>
  </si>
  <si>
    <t>(2 años, 2 meses y 15 días)</t>
  </si>
  <si>
    <t>2 año, 5 Meses y 14 Días.</t>
  </si>
  <si>
    <t>(9 años, 2 meses y 9 días)</t>
  </si>
  <si>
    <t>2 años, 5 meses y 11 días.</t>
  </si>
  <si>
    <t xml:space="preserve"> (1 Año ,1 meses y 7 Días)</t>
  </si>
  <si>
    <t>4 años, 3 meses y 18 días</t>
  </si>
  <si>
    <t>(2 año y 5 meses)</t>
  </si>
  <si>
    <t>2 Años 6 Mes y 9 días</t>
  </si>
  <si>
    <t>(1 año 6 meses y 4 Días)</t>
  </si>
  <si>
    <t>6 AÑOS, 7 MESES Y 28 DIAS</t>
  </si>
  <si>
    <t>6 Años, 11 meses, 26 Dias</t>
  </si>
  <si>
    <t>(1 año 8 meses y 25 Días)</t>
  </si>
  <si>
    <t>26 meses 8 días.</t>
  </si>
  <si>
    <t>(30 meses y 6 dias)</t>
  </si>
  <si>
    <t>6 AÑOS 1 MES</t>
  </si>
  <si>
    <t>( 2 Años y 6 Meses )</t>
  </si>
  <si>
    <t>7 AÑOS Y 17 DIAS</t>
  </si>
  <si>
    <t>19 AÑOS,7 MESES Y 18 DÍAS</t>
  </si>
  <si>
    <t>3 años 9 meses y 1 día.</t>
  </si>
  <si>
    <t>(Cinco (5) años, dos (2) meses y veintisiete (27) días)</t>
  </si>
  <si>
    <t>2 años, 7 Meses y 21 días.</t>
  </si>
  <si>
    <t>DIRECCION TERRITORIAL ANDES OCCIDENTALES</t>
  </si>
  <si>
    <t>PNN MACIZO DE TATAMA</t>
  </si>
  <si>
    <t>PNN COMPLEJO VOLCANICO DOÑA JUANA-CASCABEL</t>
  </si>
  <si>
    <t>PNN PURACE</t>
  </si>
  <si>
    <t>DIRECCION TERRITORIAL ANDES OCCIDENTALES-SUBSEDE</t>
  </si>
  <si>
    <t>Josebula2011@gmail.com/apoyojuridico.dtao3@parquesnacionales.gov.co</t>
  </si>
  <si>
    <t>alejamend2015@gmail.com/apoyojuridico.dtao1@parquesnacionales.gov.co</t>
  </si>
  <si>
    <t>Tatiana.alzate.abogada@gmail.com/apoyojuridico.dtao4@parquesnacionales.gov.co</t>
  </si>
  <si>
    <t>criverabuiles@gmail.com/planeacion.dtao@parquesnacionales.gov.co</t>
  </si>
  <si>
    <t>jurisvanessa@gmail.com/apoyojuridico.dtao2@parquesnacionales.gov.co</t>
  </si>
  <si>
    <t>farleygs@gmail.com/soporteit.dtao@parquesnacionales.gov.co</t>
  </si>
  <si>
    <t>yuridia.mejia@gmail.com/apoyofinanciero.dtao@parquesnacionales.gov.co</t>
  </si>
  <si>
    <t>alejandraderech@gmail.com/apoyojuridico.dtao5@parquesnacionales.gov.co</t>
  </si>
  <si>
    <t>felipebed@gmail.com /restauraciondtao@parquesnacionales.gov.co</t>
  </si>
  <si>
    <t>claudiasalazar.bpm@gmail.com/</t>
  </si>
  <si>
    <t>angelica.cuenca@correounivalle.edu.co/tatama@parquesnacionales.gov.co</t>
  </si>
  <si>
    <t xml:space="preserve">latoetero@hotmail.com/NO TIENE </t>
  </si>
  <si>
    <t>carloslopezbenjumea@gmail.com/NO  TIENE</t>
  </si>
  <si>
    <t>yefersonjimenezbarrera@gmail.com/NO TIENE</t>
  </si>
  <si>
    <t>augustoleonm1971@gmail.com/NO TIENE</t>
  </si>
  <si>
    <t>danyguvet1@gmail.com/NO TIENE</t>
  </si>
  <si>
    <t>ayendyvega@hotmail.com /NO TIENE</t>
  </si>
  <si>
    <t>ictamayov@ut.edu.co/NO TIENE</t>
  </si>
  <si>
    <t>camilaguilarisaza@outlook.com/NO TIENE</t>
  </si>
  <si>
    <t>fc9470@gmail.com/NO TIENE</t>
  </si>
  <si>
    <t>hannerbp6@gmail.com/NO TIENE</t>
  </si>
  <si>
    <t>Viviana.dtao@qmail.com/nazly.parra@parquesnacionales.gov.co</t>
  </si>
  <si>
    <t>santobonilla131193@gmail.com/NO TIENE</t>
  </si>
  <si>
    <t>Mariancastiblanco97@gmail.com/NO TIENE</t>
  </si>
  <si>
    <t>lopezgranadaluiscarlos@gmail.com/NO TIENE</t>
  </si>
  <si>
    <t>Carlosbuesaquillo210@gmail.com/NO TIENE</t>
  </si>
  <si>
    <t>alfairth2020@gmail.com/NO TIENE</t>
  </si>
  <si>
    <t>munozwilfer@gmail.com/NO TIENE</t>
  </si>
  <si>
    <t>erazo1627@gmail.com/NO TIENE</t>
  </si>
  <si>
    <t>lonardomartinezparques@gmail.com/NO TIENE</t>
  </si>
  <si>
    <t xml:space="preserve">maribelrealpeur@gmail.com/NO TIENE </t>
  </si>
  <si>
    <t xml:space="preserve">eduardobotina17@gmail.com/NO TIENE </t>
  </si>
  <si>
    <t>liliruizgomez@gmail.com/NO TIENE</t>
  </si>
  <si>
    <t>deivibenavides.8019@gmail.com/NO TIENE</t>
  </si>
  <si>
    <t>Paolalolo1998@gmail.com/NO TIENE</t>
  </si>
  <si>
    <t>judithecheverryortega@gmail.com/NO TIENE</t>
  </si>
  <si>
    <t>mugenta2087@gmail.com/NO TIENE</t>
  </si>
  <si>
    <t>Vivimu_1986@hotmail.com/NO TIENE</t>
  </si>
  <si>
    <t xml:space="preserve">Juanbautista74b@gmail.com/NO TIENE </t>
  </si>
  <si>
    <t>gustavo.papamija@gmail.com/NO TIENE</t>
  </si>
  <si>
    <t>SOYOSCARMENESES@GMAIL.COM/NO TIENE</t>
  </si>
  <si>
    <t>Yiselli.meneses@gmail.com/NO TIENE</t>
  </si>
  <si>
    <t>Oswaldoestrella849@gmai.com/NO TIENE</t>
  </si>
  <si>
    <t>Andrezr122@amail.com/NO TIENE</t>
  </si>
  <si>
    <t>Jaironavarro0875@gmail.com/NO TIENE</t>
  </si>
  <si>
    <t>laura.triana.q@gmail.com/NO TIENE</t>
  </si>
  <si>
    <t>Heidy.c16@hotmail.com/NO TIENE</t>
  </si>
  <si>
    <t>Luis2013popayan@hotmail.com/NO TIENE</t>
  </si>
  <si>
    <t>daniel0613@hotmail.com/NO TIENE</t>
  </si>
  <si>
    <t>caro.a06@utp.edu.co/NO TIENE</t>
  </si>
  <si>
    <t>nicodemoguerrero@gmail.com/NO TIENE</t>
  </si>
  <si>
    <t>Yonsi80@gmail.com/NO TIENE</t>
  </si>
  <si>
    <t>Juanka2402@gmail.com/NO TIENE</t>
  </si>
  <si>
    <t>Estradavi_01@hotmail.com/NO TIENE</t>
  </si>
  <si>
    <t>Silvia11manjarrez@gmail.com/NO TIENE</t>
  </si>
  <si>
    <t>octaviano1979@gmail.com/NO TIENE</t>
  </si>
  <si>
    <t>stevenbirds1991@gmail.com/NO TIENE</t>
  </si>
  <si>
    <t>carlosjuliorb19@gmail.com/NO TIENE</t>
  </si>
  <si>
    <t>Joneuto2011@gmail.com/NO TIENE</t>
  </si>
  <si>
    <t>Karenmatabanchoy803@gmail.com/NO TIENE</t>
  </si>
  <si>
    <t>jonagogo75@hotmail.com/NO TIENE</t>
  </si>
  <si>
    <t>pauramosbetancur@gmail.com/NO TIENE</t>
  </si>
  <si>
    <t>fabianvachi94@gmail.com/NO TIENE</t>
  </si>
  <si>
    <t>dilmerfelipe@gmail.com/NO TIENE</t>
  </si>
  <si>
    <t>edward_atehortua@utp.edu.co/NO TIENE</t>
  </si>
  <si>
    <t>icjimenezd@unal.edu.co/NO TIENE</t>
  </si>
  <si>
    <t>Gladys.rias@hotmail.com/NO TIENE</t>
  </si>
  <si>
    <t>angelamartinez031@gmail.com/NO TIENE</t>
  </si>
  <si>
    <t>Manuelmompotes@gmail.com/NO TIENE</t>
  </si>
  <si>
    <t>niyireth1005@gmail.com/NO TIENE</t>
  </si>
  <si>
    <t>usugariverajulioana@gmail.com/NO TIENE</t>
  </si>
  <si>
    <t>rolandoguerrero1506@gmail.com/NO TIENE</t>
  </si>
  <si>
    <t>ricardomoragoyes@gmail.com/NO TIENE</t>
  </si>
  <si>
    <t>Jennyjasmin21@gmail.com/NO TIENE</t>
  </si>
  <si>
    <t>mctautiva@utp.edu.co/NO TIENE</t>
  </si>
  <si>
    <t>crisspiscal@gmail.com/NO TIENE</t>
  </si>
  <si>
    <t>l.felipe.gp1035@gmail.com/NO TIENE</t>
  </si>
  <si>
    <t>Luisachaconalba8@gmail.com/NO TIENE</t>
  </si>
  <si>
    <t>Crystalgzv@gmail.com/NO TIENE</t>
  </si>
  <si>
    <t>Juancho94car@gmail.com/NO TIENE</t>
  </si>
  <si>
    <t>rigocajibioy@gmail.com/NO TIENE</t>
  </si>
  <si>
    <t>jhoyco84@gmail.com/NO TIENE</t>
  </si>
  <si>
    <t>yccastanedacruz@gmail.com/NO TIENE</t>
  </si>
  <si>
    <t>wilsondejesusjimenez@yahoo.es/NO TIENE</t>
  </si>
  <si>
    <t>jhoanaliz093@hotmail.es/NO TIENE</t>
  </si>
  <si>
    <t>Jachilito84@misena.edu.co/NO TIENE</t>
  </si>
  <si>
    <t>luisafernandatrujillo10@gamil.com/NO TIENE</t>
  </si>
  <si>
    <t>elkinorcar@gmail.com/NO TIENE</t>
  </si>
  <si>
    <t>arl1006031608@gmail.com/NO TIENE</t>
  </si>
  <si>
    <t>Silvia06escuderom@yahoo.es/NO TIENE</t>
  </si>
  <si>
    <t>Dknva10025@gmail.com/NO TIENE</t>
  </si>
  <si>
    <t>gutiva87@gmail.com/NO TIENE</t>
  </si>
  <si>
    <t>quilcueyurani@gmail.com/NO TIENE</t>
  </si>
  <si>
    <t>diego.delgadogarcia@gmail.com/NO TIENE</t>
  </si>
  <si>
    <t>Johana.echeverry.garzon@gmail.com/NO TIENE</t>
  </si>
  <si>
    <t>laurarengifob1220@gmail.com/NO TIENE</t>
  </si>
  <si>
    <t>Fadycusiyaku@hotmail.com/NO TIENE</t>
  </si>
  <si>
    <t>angrlicapivab15@gmail.com/NO TIENE</t>
  </si>
  <si>
    <t>nestorsanchez24@gmail.com/NO TIENE</t>
  </si>
  <si>
    <t>dianavillarrealr@gmail.com/NO TIENE</t>
  </si>
  <si>
    <t>panguienatalia@gmail.com/NO TIENE</t>
  </si>
  <si>
    <t>jorgewilnner@gmail.com/NO TIENE</t>
  </si>
  <si>
    <t>miller.perezguisao@gmail.com/NO TIENE</t>
  </si>
  <si>
    <t>ucastroza@gmail.com/NO TIENE</t>
  </si>
  <si>
    <t>gilibel_26@hotmail.com/NO TIENE</t>
  </si>
  <si>
    <t>elisa.moreno.ortiz0613@gmail.com/NO TIENE</t>
  </si>
  <si>
    <t>stefaramostorres@gmail.com/NO  TIENE</t>
  </si>
  <si>
    <t>jose.alfredohenao.b@gmail.com/NO TIENE</t>
  </si>
  <si>
    <t>Mary.nar@hotmail.com/NO TIENE</t>
  </si>
  <si>
    <t>Everduarte2714@gmail.com/NO TIENE</t>
  </si>
  <si>
    <t>cristypas79@gmail.com/NO TIENE</t>
  </si>
  <si>
    <t>olegarda607@gmail.com/NO TIENE</t>
  </si>
  <si>
    <t>Freyder.f10@gmail.com/NO TIENE</t>
  </si>
  <si>
    <t>dorischaves21@gmail.com/NO TIENE</t>
  </si>
  <si>
    <t>lorenzanapinito3004@gmail.com/NO TIENE</t>
  </si>
  <si>
    <t>martinezarangela@gmail.com/NO TIENE</t>
  </si>
  <si>
    <t>Adrianacamo89@gmail.com/NO TIENE</t>
  </si>
  <si>
    <t>89nayissel@gmail.com/NO TIENE</t>
  </si>
  <si>
    <t>Jijojoa1@misena.edu.co/NO TIENE</t>
  </si>
  <si>
    <t>miyerivanc@gmail.com/NO TIENE</t>
  </si>
  <si>
    <t>Wilmer94ordonez@gmail.com/NO TIENE</t>
  </si>
  <si>
    <t>Olmertutistar6@gmail.com/NO TIENE</t>
  </si>
  <si>
    <t>Jaimearmandoramos@gmail.com/NO TIENE</t>
  </si>
  <si>
    <t>patriciacifuentas@gmail.com/NO TIENE</t>
  </si>
  <si>
    <t>owerjurado@gmail.com/NO TIENE</t>
  </si>
  <si>
    <t>Frangomez329@gmail.com/NO TIENE</t>
  </si>
  <si>
    <t>Melisabe.p.montoya@gmail.com/NO TIENE</t>
  </si>
  <si>
    <t>mdurango697@gmail.com/NO TIENE</t>
  </si>
  <si>
    <t>yomelquin@gmail.com/NO TIENE</t>
  </si>
  <si>
    <t>gloriatorresmorales@gmail.com/NO TIENE</t>
  </si>
  <si>
    <t>johicaca2020@gmail.com/NO TIENE</t>
  </si>
  <si>
    <t>yangelayulietr@gmail.com/NO  TIENE</t>
  </si>
  <si>
    <t>johanbiologo@gmail.com/NO TIENE</t>
  </si>
  <si>
    <t>Monikhc2015@gmail.com/NO TIENE</t>
  </si>
  <si>
    <t>enrutadoreset@gmail.com/NO TIENE</t>
  </si>
  <si>
    <t>roxmolina1995@gmail.com/NO TIENE</t>
  </si>
  <si>
    <t>jmontoyaguisao@gmail.com/NO TIENE</t>
  </si>
  <si>
    <t>Navicalidad@gmail.com/NO TIENE</t>
  </si>
  <si>
    <t>jaiderp199@gmail.com/NO TIENE</t>
  </si>
  <si>
    <t>ludymilena212@gmail.com/NO TIENE</t>
  </si>
  <si>
    <t>blaijo104@gmail.com/NO TIENE</t>
  </si>
  <si>
    <t>JOHNCARUPIA98@GMAIL.COM/NO TIENE</t>
  </si>
  <si>
    <t>Jeroavestatama@gmail.com/NO TIENE</t>
  </si>
  <si>
    <t>Jaser1500@yahoo.es/NO TIENE</t>
  </si>
  <si>
    <t>2000josemontoya@gmail.com/NO TIENE</t>
  </si>
  <si>
    <t>yuli28818@gmail.com/NO TIENE</t>
  </si>
  <si>
    <t>yenniferquirozrocha@gmail.com/NO TIENE</t>
  </si>
  <si>
    <t>Juanfelipe.9214@gmail.com/NO TIENE</t>
  </si>
  <si>
    <t>jusaenzm@gmail.com/NO TIENE</t>
  </si>
  <si>
    <t>adurango181@gmail.com/NO TIENE</t>
  </si>
  <si>
    <t>santacatalina7@gmaiI.com/NO TIENE</t>
  </si>
  <si>
    <t>alfonsovivas117@gmail.com/NO TIENE</t>
  </si>
  <si>
    <t>kamuflakalaver@gmail.com/NO TIENE</t>
  </si>
  <si>
    <t>wperdomo548@gmail.com/NO TIENE</t>
  </si>
  <si>
    <t>Juana.gonza1517@gmail.com/NO TIENE</t>
  </si>
  <si>
    <t>Dannym.marinb@gmail.com/NO TIENE</t>
  </si>
  <si>
    <t>acastrillonmafla@gmail.com/NO TIENE</t>
  </si>
  <si>
    <t>Jineth32@gmail.com/NO TIENE</t>
  </si>
  <si>
    <t>katheramirez2009@hotmail.com/NO TIENE</t>
  </si>
  <si>
    <t>davidsk032023@gmail.com/NO TIENE</t>
  </si>
  <si>
    <t>Jesusdavidbailarincarupia2@gmail.com/NO TIENE</t>
  </si>
  <si>
    <t>yadisalv@yahoo.es/NO TIENE</t>
  </si>
  <si>
    <t>Anndreytta0304@gmail.com/NO TIENE</t>
  </si>
  <si>
    <t>ym2231837@gmail.com/NO TIENE</t>
  </si>
  <si>
    <t>sandraher96@gmail.com/NO TIENE</t>
  </si>
  <si>
    <t>valentinagiraldo9705@gmail.com/NO TIENE</t>
  </si>
  <si>
    <t>lychavez1995@gmail.com/NO TIENE</t>
  </si>
  <si>
    <t>marialejandramayalvarez@gmail.com/NO TIENE</t>
  </si>
  <si>
    <t>manuelacadavid12@gmail.com/NO TIENE</t>
  </si>
  <si>
    <t>juan.anbu1986@gmail.com/NO TIENE</t>
  </si>
  <si>
    <t>WILLIAM.LINARES@HOTMAIL.COM/NO TIENE</t>
  </si>
  <si>
    <t>luisfelipediazdelgado@gmail.com/NO TIENE</t>
  </si>
  <si>
    <t>willianbailarin@gmail.com/NO TIENE</t>
  </si>
  <si>
    <t>Fercho.0720@hotmail.com/NO TIENE</t>
  </si>
  <si>
    <t>productoralafantastica@gmail.com/N/A</t>
  </si>
  <si>
    <t>contacto@fundacionecologicacafetera.com.co/NO TIENE</t>
  </si>
  <si>
    <t>dcarolinaguzman@gmail.com/NO TIENE</t>
  </si>
  <si>
    <t>fabianunidos@gmail.com/NO TIENE</t>
  </si>
  <si>
    <t>edanferva@hotmail.com/NO TIENE</t>
  </si>
  <si>
    <t>coordinacioncomercial.medellin@omnisalud.co/NO TIENE</t>
  </si>
  <si>
    <t>electrcontratacion@tusanagustin.com/NO TIENE</t>
  </si>
  <si>
    <t>mariaterehernandezibarra@gmail.com/hermosas@parquesnacionales.gov.co</t>
  </si>
  <si>
    <t>nguapacha@utp.edu.co/NO TIENE</t>
  </si>
  <si>
    <t>Karen97ballen@outlook.com/NO TIENE</t>
  </si>
  <si>
    <t>dairogalindez@gmail.com/NO TIENE</t>
  </si>
  <si>
    <t>Patino8526@gmail.com/NO TIENE</t>
  </si>
  <si>
    <t>tierranasa0527@gmail.com/NO TIENE</t>
  </si>
  <si>
    <t>jhonalexfran@hotmail.com/NO TIENE</t>
  </si>
  <si>
    <t>manaheidy@gmail.com/NO TIENE</t>
  </si>
  <si>
    <t>Gustavocardenasrodriguez8830@gmail.com/NO TIENE</t>
  </si>
  <si>
    <t>efraro2003@yahoo.es/NO TIENE</t>
  </si>
  <si>
    <t>moralescarranza86@gmail.com/NO TIENE</t>
  </si>
  <si>
    <t>richigarciaarango@gmail.com/NO TIENE</t>
  </si>
  <si>
    <t>LAMBERRY77@HOTMAIL.COM/NO TIENE</t>
  </si>
  <si>
    <t>Orlandomarulanda.arcila @gmail.com/NO TIENE</t>
  </si>
  <si>
    <t>jeffersonbetancurl@gmail.com/NO TIENE</t>
  </si>
  <si>
    <t>Soraidacl78@gmail.com/NO TIENE</t>
  </si>
  <si>
    <t>maricelapiedrahita@gmail.com/NO TIENE</t>
  </si>
  <si>
    <t>Sandram.giraldo191@gmail.com/NO TIENE</t>
  </si>
  <si>
    <t>omairahenaogiraldo@gmail.com/NO TIENE</t>
  </si>
  <si>
    <t>alcamargoga@gmail.com/NO TIENE</t>
  </si>
  <si>
    <t>Cristina.aristizbal@gmail.com/NO TIENE</t>
  </si>
  <si>
    <t>orjuelaaguirrecindypaola@gmail.com/NO TIENE</t>
  </si>
  <si>
    <t>Cesarhenao2000o@/NO TIENE</t>
  </si>
  <si>
    <t>Urielq75@yahoo.es/NO TIENE</t>
  </si>
  <si>
    <t>01.orozcocarlos@gmail.com/NO TIENE</t>
  </si>
  <si>
    <t>amiacosta903@gmail.com/NO TIENE</t>
  </si>
  <si>
    <t>ruthalcirapineda@gmail.com/NO TIENE</t>
  </si>
  <si>
    <t>and.blanco@hotmail.com/NO TIENE</t>
  </si>
  <si>
    <t>Dubergiraldo97@gmail.com/NO TIENE</t>
  </si>
  <si>
    <t>jihenao@misena.edu.co/NO TIENE</t>
  </si>
  <si>
    <t>llanosolga02@gmail.com/NO TIENE</t>
  </si>
  <si>
    <t xml:space="preserve">librosyanotaciones@gmail.com/NO TIENE </t>
  </si>
  <si>
    <t>amzuleta18@gmail.com/NO TIENE</t>
  </si>
  <si>
    <t>luisglasso@gmail.com/NO TIENE</t>
  </si>
  <si>
    <t>lucho_payan@hotmail.com/NO TIENE</t>
  </si>
  <si>
    <t>sandy.ocampo@ucm.edu.co/NO TIENE</t>
  </si>
  <si>
    <t>Jesusdaviddiaz.n.v@gmail.com/NO TIENE</t>
  </si>
  <si>
    <t>Edisabeth10301.1@hotmail.com/NO TIENE</t>
  </si>
  <si>
    <t>cristiandanilopinta@gmail.com/NO TIENE</t>
  </si>
  <si>
    <t>tapiflo@gmail.com/NO TIENE</t>
  </si>
  <si>
    <t>jfreyc@ut.edu.co/NO TIENE</t>
  </si>
  <si>
    <t>dianammeloar@gmail.com/NO TIENE</t>
  </si>
  <si>
    <t>Vasquezaristizabalsantiago71@gmail.com/NO TIENE</t>
  </si>
  <si>
    <t>yuranyhidal@gmail.com/NO TIENE</t>
  </si>
  <si>
    <t xml:space="preserve">psicologo.dtao@parquesnacionales.gov.co /psicologo.dtao@parquesnacionales.gov.co </t>
  </si>
  <si>
    <t>raulecarmona@gmail.com/NO TIENE</t>
  </si>
  <si>
    <t>Diana.rojas01@uptc.edu.c/NO TIENE</t>
  </si>
  <si>
    <t>jorgeflorez.5@hotmail.es/NO TIENE</t>
  </si>
  <si>
    <t>aleja.guzman14@hotmail.com/NO TIENE</t>
  </si>
  <si>
    <t>fabianggo@gmail.com/NO TIENE</t>
  </si>
  <si>
    <t>marcelaospinasalamanca@gmail.com/NO TIENE</t>
  </si>
  <si>
    <t>diegoandresborrero@gmail.com/NO TIENE</t>
  </si>
  <si>
    <t>juanjacoboch@gmail.com/NO TIENE</t>
  </si>
  <si>
    <t>dorelcync@gmail.com/NO TIENE</t>
  </si>
  <si>
    <t>aristizabalospina77@gmail.com/NO TIENE</t>
  </si>
  <si>
    <t>safecsa@gmail.com/NO TIENE</t>
  </si>
  <si>
    <t>fransualeman66@gmail.com/NO TIENE</t>
  </si>
  <si>
    <t>Lauragaray939@gmail/NO TIENE</t>
  </si>
  <si>
    <t>andresfelipebo@gmail.com/NO TIENE</t>
  </si>
  <si>
    <t>notificaciones.judiciales@comfenalcoantioquia.com/NO TIENE</t>
  </si>
  <si>
    <t>publinauticos@gmail.com/NO TIENE</t>
  </si>
  <si>
    <t>313 7084898</t>
  </si>
  <si>
    <t>322 6747305</t>
  </si>
  <si>
    <t>321 5891821</t>
  </si>
  <si>
    <t>3008808265 - 6044063326</t>
  </si>
  <si>
    <t>311 6761819</t>
  </si>
  <si>
    <t>300 3061236</t>
  </si>
  <si>
    <t>310 425 9912</t>
  </si>
  <si>
    <t>319 362 24 48</t>
  </si>
  <si>
    <t xml:space="preserve"> AO10-P3202032-004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</si>
  <si>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 xml:space="preserve"> AO04-P3202038-002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</si>
  <si>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 xml:space="preserve"> AO04-P3202060-007 PRESTAR SERVICIOS DE APOYO EN LA IMPLEMENTACIÓN DE ACTIVIDADES DE MONITOREO A LA RESTAURACIÓN AL INTERIOR DEL PNN LAS ORQUÍDEAS Y EN SU ZONA ALEDAÑA, PRINCIPALMENTE EN EL SECTOR VENADOS (MUNICIPIO DE FRONTINO) EN EL MARCO DE LA CONSERVACIÓN DE LA DIVERSIDAD BIOLÓGICA DE LAS ÁREAS PROTEGIDAS DEL SINAP NACIONAL</t>
  </si>
  <si>
    <t>AO04-P3202008-003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</si>
  <si>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</si>
  <si>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AO00-P3202008-017 PRESTAR SERVICIOS TECNOLÓGICOS Y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</si>
  <si>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AO04-P3202055-001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t>
  </si>
  <si>
    <t>AO05-P3202060-002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</si>
  <si>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AO05-P3202032-015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</si>
  <si>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AO05-P3202032-013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</si>
  <si>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</si>
  <si>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AO05-P3202010-004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</si>
  <si>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</si>
  <si>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AO00-P3202008-018 PRESTAR SERVICIOS PROFESIONALES CON PLENA AUTONOMÍA TÉCNICA Y ADMINISTRATIVA A LA DIRECCIÓN TERRITORIAL ANDES OCCIDENTALES PARA EL SOPORTE JURÍDICO DE LOS ASUNTOS ADMINISTRATIVOS Y MISIONALES A CARGO DE LA DIRECCIÓN, CONFORME CON LOS OBJETIVOS INSTITUCIONALES DE LA ENTIDAD EN EL MARCO DE LA CONSERVACIÓN DE LA DIVERSIDAD BIOLÓGICA DE LAS ÁREAS PROTEGIDAS DEL SINAP NACIONAL.</t>
  </si>
  <si>
    <t>PRESTAR SERVICIOS DE APOYO A LA GESTIÓN CON PLENA AUTONOMÍA TÉCNICA Y ADMINISTRATIVA AL SANTUARIO DE FAUNA Y FLORA OTÚN QUIMBAYA PARA EL DESARROLLO DE ACTIVIDADES DEL PROGRAMA DE RESTAURACIÓN ECOLÓGICA ADELANTADOS EN EL ÁREA PROTEGIDA Y LABORES DE MANTENIMIENTO GENERAL, EN EL MARCO DE LA CONSERVACIÓN DE LA DIVERSIDAD BIOLÓGICA DE LAS ÁREAS PROTEGIDAS DEL SINAP NACIONAL.</t>
  </si>
  <si>
    <t>AO00-P3202008-011 PRESTAR SERVICIOS PROFESIONALES CON PLENA AUTONOMÍA TÉCNICA Y ADMINISTRATIVA A LA DIRECCIÓN TERRITORIAL ANDES OCCIDENTALES EN LA PROYECCIÓN, REVISIÓN Y/O AJUSTE DESDE EL COMPONENTE JURÍDICO, DE LA DOCUMENTACIÓN REQUERIDA CON ÉNFASIS EN LOS PROCESOS RELACIONADOS CON EL USO, REGULACIÓN Y APROVECHAMIENTO DE LOS RECURSOS NATURALES EN EL MARCO DE LA CONSERVACIÓN DE LA DIVERSIDAD BIOLÓGICA DE LAS ÁREAS PROTEGIDAS DEL SINAP NACIONAL.</t>
  </si>
  <si>
    <t>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</si>
  <si>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</si>
  <si>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</si>
  <si>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AO05-P3202052-002 GENERAR ESCENARIOS DE DIÁLOGO Y PARTICIPACIÓN PARA LA ACTUALIZACIÓN DEL PLAN DE MANEJO DEL PNN LOS NEVADOS.</t>
  </si>
  <si>
    <t>AO05-P3202060-005 CONTRATO PARA LA EJECUCIÓN E IMPLEMENTACIÓN DEL PROGRAMA DE MONITOREO DE 30 HECTÁREAS EN RESTAURACIÓN DEL PNN LOS NEVADOS</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</si>
  <si>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</si>
  <si>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AO00-P3299060-002 CONTRATAR LA PRESTACIÓN DE SERVICIOS PARA LA REALIZACIÓN DE EXÁMENES MÉDICOS OCUPACIONALES PARA LOS FUNCIONARIOS DE PARQUES NACIONALES NATURALES DE COLOMBIA DE LA DIRECCIÓN TERRITORIAL ANDES OCCIDENTALES Y SUS 12 ÁREAS PROTEGIDAS</t>
  </si>
  <si>
    <t>AO00-P3299060-001 PRESTACIÓN DE SERVICIO LOGÍSTICO QUE INCLUYE ALOJAMIENTO, ALIMENTACIÓN Y DESPLAZAMIENTO PARA LA REALIZACIÓN DEL ENCUENTRO PARA EL FORTALECIMIENTO DE CAPACIDADES DE LOS FUNCIONARIOS DE LA DIRECCIÓN TERRITORIAL ANDES OCCIDENTALES Y SUS DOCE ÁREAS PROTEGIDAS ADSCRITAS EN LA ACTUALIZACIÓN, DISEÑO Y EJECUCIÓN DE PROPUESTAS Y PROYECTOS EN EL MARCO DE LA PLANEACIÓN ESTRATÉGICA</t>
  </si>
  <si>
    <t>AO03-P3202032-003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</si>
  <si>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AO08-P3202038-002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</si>
  <si>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AO03-P3202008-002 PRESTAR SERVICIOS PROFESIONALES CON PLENA AUTONOMÍA TÉCNICA Y ADMINISTRATIVA AL PARQUE NACIONAL NATURAL LAS HERMOSAS PARA LA IMPLEMENTACIÓN DEL PLAN DE MANEJO DEL ÁREA PROTEGIDA, CON ÉNFASIS EN LA POLÍTICA SINAP, INSTRUMENTOS DE DESARROLLO Y ORDENAMIENTO TERRITORIAL EN EL MARCO DE LA CONSERVACIÓN DE LA DIVERSIDAD BIOLÓGICA DE LAS ÁREAS PROTEGIDAS DEL SINAP NACIONAL</t>
  </si>
  <si>
    <t>AO08-P3202060-002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</si>
  <si>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AO08-P3202032-004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</si>
  <si>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AO03-P3202032-006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</si>
  <si>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AO08-P3202060-007 PRESTAR SERVICIOS TÉCNICOS Y DE APOYO A LA GESTIÓN CON PLENA AUTONOMÍA TÉCNICA Y ADMINISTRATIVA AL PARQUE NACIONAL NATURAL SELVA DE FLORENCIA PARA EL CUMPLIMIENTO DE LAS METAS RELACIONADAS CON LA ESTRATEGIA DE RESTAURACIÓN ECOLÓGICA EN ZONAS DEGRADADAS Y DEL MONITOREO DE ESTOS PROCESOS Y GESTIÓN DEL CONOCIMIENTO EN EL ÁREA PROTEGIDA EN EL MARCO DE LA CONSERVACIÓN DE LA DIVERSIDAD BIOLÓGICA DE LAS ÁREAS PROTEGIDAS DEL SINAP NACIONAL</t>
  </si>
  <si>
    <t>AO00-P3202008-025 PRESTAR SERVICIOS PROFESIONALES CON PLENA AUTONOMÍA TÉCNICA Y ADMINISTRATIVA A LA DIRECCIÓN TERRITORIAL ANDES OCCIDENTALES PARA DINAMIZAR LOS DIFERENTES PROCESOS QUE SE REQUIEREN PARA EL FORTALECIMIENTO Y CONSOLIDACIÓN DEL SUBSISTEMA ANDES OCCIDENTALES CON ÉNFASIS EN LA ARTICULACIÓN DE PROCESOS DE ÁREAS PROTEGIDAS PÚBLICAS Y PRIVADAS, ESTRATEGIAS COMPLEMENTARIAS DE CONSERVACIÓN EN EL MARCO DE LA CONSERVACIÓN DE LA DIVERSIDAD BIOLÓGICA DE LAS ÁREAS PROTEGIDAS DEL SINAP NACIONAL.</t>
  </si>
  <si>
    <t>AO00-P3202008-022 PRESTAR SERVICIOS PROFESIONALES CON PLENA AUTONOMÍA TÉCNICA Y ADMINISTRATIVA A LA DIRECCIÓN TERRITORIAL ANDES OCCIDENTALES PARA FORMULAR DE MANERA PARTICIPATIVA Y COLEGIADA CON LOS ACTORES DEL SIRAP EJE CAFETERO Y EL SIRAP MACIZO (CCC) UN PROGRAMA INTEGRAL DE CONSERVACIÓN EN EL TRANSECTO ENTRE EL PNN SELVA DE FLORENCIA, PNN LOS NEVADOS, SF OTÚN QUIMBAYA, PNN LAS HERMOSAS, PNN NEVADO DEL HUILA, INCLUYENDO EL CONTEXTO ANDINO PACÍFICO DEL EJE CAFETERO, QUE INTEGRE EL PNN TATAMÁ EN EL MARCO DE LA CONSERVACIÓN DE LA DIVERSIDAD BIOLÓGICA DE LAS ÁREAS PROTEGIDAS DEL SINAP NACIONAL.</t>
  </si>
  <si>
    <t>PRESTAR SERVICIOS DE APOYO A LA GESTIÓN CON PLENA AUTONOMÍA TÉCNICA Y ADMINISTRATIVA AL PARQUE NACIONAL NATURAL LAS HERMOSAS PARA LA IMPLEMENTACIÓN DEL PLAN DE MANEJO DEL ÁREA PROTEGIDA, ESPECIALMENTE EN LO RELACIONADO CON RESTAURACIÓN ECOLÓGICA Y PROPAGACIÓN DE MATERIAL VEGETAL EN VIVERO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</si>
  <si>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 LA CONSTITUCIÓN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</si>
  <si>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AO00-P3202008-029: PRESTACIÓN DE SERVICIO LOGÍSTICO QUE INCLUYE ALOJAMIENTO, ALIMENTACIÓN Y DESPLAZAMIENTO PARA LA REALIZACIÓN DEL ENCUENTRO DE PLANEACIÓN DE 2025 DE LA DIRECCIÓN TERRITORIAL ANDES OCCIDENTALES Y SUS DOCE ÁREAS PROTEGIDAS ADSCRITAS.</t>
  </si>
  <si>
    <t>AO10-P3202010-003 SUMINISTRO DE APOYO LOGÍSTICO PARA LA REALIZACIÓN DE TALLERES EN EL MARCO DE LA ACTUALIZACIÓN DEL PLAN DE ORDENAMIENTO ECOTURÍSTICO CON LOS ACTORES DEL SANTUARIO DE FLORA ISLA DE LA COROTA</t>
  </si>
  <si>
    <t>cruce</t>
  </si>
  <si>
    <t>ID</t>
  </si>
  <si>
    <t>CD-DTAO-242-2024</t>
  </si>
  <si>
    <t>a</t>
  </si>
  <si>
    <t>ROSALINO GUEVARA PIZO</t>
  </si>
  <si>
    <t>PNN PURACÉ</t>
  </si>
  <si>
    <t>roguepi23@gmail.com</t>
  </si>
  <si>
    <t>AO07-3202032-1-008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</si>
</sst>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yyyy/mm/dd"/>
  </numFmts>
  <fonts count="11" x14ac:knownFonts="1">
    <font>
      <sz val="11"/>
      <color theme="1"/>
      <name val="Calibri"/>
      <scheme val="minor"/>
    </font>
    <font>
      <sz val="11"/>
      <color theme="1"/>
      <name val="Calibri"/>
      <family val="2"/>
      <scheme val="minor"/>
    </font>
    <font>
      <sz val="11"/>
      <color theme="1"/>
      <name val="Calibri"/>
      <family val="2"/>
      <scheme val="minor"/>
    </font>
    <font>
      <b/>
      <sz val="11"/>
      <color rgb="FFFFFF99"/>
      <name val="Calibri"/>
      <family val="2"/>
    </font>
    <font>
      <u/>
      <sz val="11"/>
      <color theme="10"/>
      <name val="Calibri"/>
      <family val="2"/>
      <scheme val="minor"/>
    </font>
    <font>
      <sz val="11"/>
      <color indexed="8"/>
      <name val="Calibri"/>
      <family val="2"/>
      <scheme val="minor"/>
    </font>
    <font>
      <sz val="11"/>
      <color rgb="FF006100"/>
      <name val="Calibri"/>
      <family val="2"/>
      <scheme val="minor"/>
    </font>
    <font>
      <sz val="11"/>
      <name val="Calibri"/>
      <family val="2"/>
    </font>
    <font>
      <u/>
      <sz val="11"/>
      <name val="Calibri"/>
      <family val="2"/>
    </font>
    <font>
      <sz val="11"/>
      <color theme="1"/>
      <name val="Calibri"/>
      <scheme val="minor"/>
    </font>
    <font>
      <b/>
      <sz val="9"/>
      <color rgb="FF2F5496"/>
      <name val="Verdana"/>
      <family val="2"/>
    </font>
  </fonts>
  <fills count="8">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rgb="FFC6EFCE"/>
      </patternFill>
    </fill>
    <fill>
      <patternFill patternType="solid">
        <fgColor rgb="FFB6D7A8"/>
        <bgColor rgb="FFB6D7A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43" fontId="5" fillId="0" borderId="0" applyFont="0" applyFill="0" applyBorder="0" applyAlignment="0" applyProtection="0"/>
    <xf numFmtId="0" fontId="6" fillId="6" borderId="0" applyNumberFormat="0" applyBorder="0" applyAlignment="0" applyProtection="0"/>
    <xf numFmtId="0" fontId="5" fillId="0" borderId="0"/>
    <xf numFmtId="44" fontId="9" fillId="0" borderId="0" applyFont="0" applyFill="0" applyBorder="0" applyAlignment="0" applyProtection="0"/>
  </cellStyleXfs>
  <cellXfs count="28">
    <xf numFmtId="0" fontId="0" fillId="0" borderId="0" xfId="0" applyFont="1" applyAlignme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ont="1" applyBorder="1" applyAlignment="1"/>
    <xf numFmtId="0" fontId="7" fillId="5" borderId="1" xfId="4" applyFont="1" applyFill="1" applyBorder="1" applyAlignment="1">
      <alignment horizontal="left" vertical="center"/>
    </xf>
    <xf numFmtId="0" fontId="7" fillId="0" borderId="1" xfId="4" applyFont="1" applyBorder="1" applyAlignment="1">
      <alignment horizontal="left" vertical="center"/>
    </xf>
    <xf numFmtId="0" fontId="7" fillId="5" borderId="1" xfId="0" applyFont="1" applyFill="1" applyBorder="1" applyAlignment="1" applyProtection="1">
      <alignment horizontal="left" vertical="center"/>
      <protection locked="0"/>
    </xf>
    <xf numFmtId="0" fontId="7" fillId="5" borderId="1" xfId="0" applyFont="1" applyFill="1" applyBorder="1" applyAlignment="1">
      <alignment horizontal="left" vertical="center" wrapText="1"/>
    </xf>
    <xf numFmtId="0" fontId="7" fillId="5" borderId="1" xfId="4" applyFont="1" applyFill="1" applyBorder="1" applyAlignment="1" applyProtection="1">
      <alignment horizontal="left" vertical="center"/>
      <protection locked="0"/>
    </xf>
    <xf numFmtId="0" fontId="6" fillId="6" borderId="1" xfId="3" applyBorder="1" applyAlignment="1" applyProtection="1">
      <alignment horizontal="left" vertical="center"/>
      <protection locked="0"/>
    </xf>
    <xf numFmtId="0" fontId="2" fillId="0" borderId="1" xfId="0" applyFont="1" applyBorder="1" applyAlignment="1">
      <alignment horizontal="left"/>
    </xf>
    <xf numFmtId="14" fontId="7" fillId="0" borderId="1" xfId="4" applyNumberFormat="1" applyFont="1" applyBorder="1" applyAlignment="1">
      <alignment horizontal="left" vertical="center"/>
    </xf>
    <xf numFmtId="14" fontId="7" fillId="5" borderId="1" xfId="4" applyNumberFormat="1" applyFont="1" applyFill="1" applyBorder="1" applyAlignment="1">
      <alignment horizontal="left" vertical="center"/>
    </xf>
    <xf numFmtId="0" fontId="7" fillId="5" borderId="1" xfId="0" applyFont="1" applyFill="1" applyBorder="1" applyAlignment="1">
      <alignment horizontal="left" vertical="center"/>
    </xf>
    <xf numFmtId="14" fontId="7" fillId="5" borderId="1" xfId="0" applyNumberFormat="1" applyFont="1" applyFill="1" applyBorder="1" applyAlignment="1">
      <alignment horizontal="left" vertical="center"/>
    </xf>
    <xf numFmtId="0" fontId="7" fillId="0" borderId="1" xfId="0" applyFont="1" applyBorder="1" applyAlignment="1">
      <alignment horizontal="left" vertical="center"/>
    </xf>
    <xf numFmtId="0" fontId="8" fillId="0" borderId="1" xfId="1" applyFont="1" applyBorder="1" applyAlignment="1">
      <alignment horizontal="left" vertical="center"/>
    </xf>
    <xf numFmtId="0" fontId="8" fillId="5" borderId="1" xfId="1" applyFont="1" applyFill="1" applyBorder="1" applyAlignment="1">
      <alignment horizontal="left" vertical="center"/>
    </xf>
    <xf numFmtId="164" fontId="7" fillId="5" borderId="1" xfId="4" applyNumberFormat="1" applyFont="1" applyFill="1" applyBorder="1" applyAlignment="1" applyProtection="1">
      <alignment horizontal="left" vertical="center"/>
      <protection locked="0"/>
    </xf>
    <xf numFmtId="14" fontId="7" fillId="5" borderId="1" xfId="4" applyNumberFormat="1" applyFont="1" applyFill="1" applyBorder="1" applyAlignment="1" applyProtection="1">
      <alignment horizontal="left" vertical="center"/>
      <protection locked="0"/>
    </xf>
    <xf numFmtId="164" fontId="7" fillId="5" borderId="1" xfId="0" applyNumberFormat="1" applyFont="1" applyFill="1" applyBorder="1" applyAlignment="1" applyProtection="1">
      <alignment horizontal="left" vertical="center"/>
      <protection locked="0"/>
    </xf>
    <xf numFmtId="0" fontId="10" fillId="7" borderId="1" xfId="0" applyFont="1" applyFill="1" applyBorder="1" applyAlignment="1">
      <alignment horizontal="center" vertical="center" wrapText="1"/>
    </xf>
    <xf numFmtId="0" fontId="0" fillId="5" borderId="1" xfId="0" applyFill="1" applyBorder="1" applyAlignment="1">
      <alignment horizontal="left" vertical="center"/>
    </xf>
    <xf numFmtId="0" fontId="1" fillId="0" borderId="0" xfId="0" applyFont="1" applyAlignment="1"/>
    <xf numFmtId="44" fontId="3" fillId="3" borderId="1" xfId="5" applyFont="1" applyFill="1" applyBorder="1" applyAlignment="1">
      <alignment horizontal="center" vertical="center" wrapText="1"/>
    </xf>
    <xf numFmtId="44" fontId="0" fillId="5" borderId="1" xfId="5" applyFont="1" applyFill="1" applyBorder="1" applyAlignment="1" applyProtection="1">
      <alignment horizontal="center" vertical="center"/>
      <protection locked="0"/>
    </xf>
    <xf numFmtId="44" fontId="0" fillId="0" borderId="0" xfId="5" applyFont="1" applyAlignment="1"/>
  </cellXfs>
  <cellStyles count="6">
    <cellStyle name="Bueno" xfId="3" builtinId="26"/>
    <cellStyle name="Hipervínculo 2" xfId="1" xr:uid="{00000000-0005-0000-0000-000001000000}"/>
    <cellStyle name="Millares 2 2" xfId="2" xr:uid="{1980BD4A-E65D-4EAE-9B3A-50824AA696C3}"/>
    <cellStyle name="Moneda" xfId="5" builtinId="4"/>
    <cellStyle name="Normal" xfId="0" builtinId="0"/>
    <cellStyle name="Normal 2" xfId="4" xr:uid="{3EBA40E7-3413-4B57-B6AF-35757DD3E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Contratos-Web-ITA-_-DTAO_2024-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2)"/>
      <sheetName val="Contratación"/>
      <sheetName val="VIGENCIA FUTURA 2023-2024"/>
      <sheetName val="ORDENES DE COMPRA FONAM NACION"/>
      <sheetName val="CONVENIOS FONAM NACION"/>
      <sheetName val="Convenios1"/>
    </sheetNames>
    <sheetDataSet>
      <sheetData sheetId="0"/>
      <sheetData sheetId="1">
        <row r="1">
          <cell r="A1" t="str">
            <v>ID</v>
          </cell>
        </row>
        <row r="2">
          <cell r="A2" t="str">
            <v>IPMC-DTAO-003-2024</v>
          </cell>
        </row>
        <row r="3">
          <cell r="A3" t="str">
            <v>IPMC-DTAO-101-2024</v>
          </cell>
        </row>
        <row r="4">
          <cell r="A4" t="str">
            <v>IPMC-DTAO-100-2024</v>
          </cell>
        </row>
        <row r="5">
          <cell r="A5" t="str">
            <v>IPMC-DTAO-115-2024</v>
          </cell>
        </row>
        <row r="6">
          <cell r="A6" t="str">
            <v>IPMC-DTAO-132-2024</v>
          </cell>
        </row>
        <row r="7">
          <cell r="A7" t="str">
            <v>IPMC-DTAO-134-2024</v>
          </cell>
        </row>
        <row r="8">
          <cell r="A8" t="str">
            <v>CD-DTAO-009-2024</v>
          </cell>
        </row>
        <row r="9">
          <cell r="A9" t="str">
            <v>CD-DTAO-011-2024</v>
          </cell>
        </row>
        <row r="10">
          <cell r="A10" t="str">
            <v>CD-DTAO-068-2024</v>
          </cell>
        </row>
        <row r="11">
          <cell r="A11" t="str">
            <v>CD-DTAO-071-2024</v>
          </cell>
        </row>
        <row r="12">
          <cell r="A12" t="str">
            <v>CD-DTAO-072-2024</v>
          </cell>
        </row>
        <row r="13">
          <cell r="A13" t="str">
            <v>CD-DTAO-078-2024</v>
          </cell>
        </row>
        <row r="14">
          <cell r="A14" t="str">
            <v>CD-DTAO-080-2024</v>
          </cell>
        </row>
        <row r="15">
          <cell r="A15" t="str">
            <v>CD-DTAO-081-2024</v>
          </cell>
        </row>
        <row r="16">
          <cell r="A16" t="str">
            <v>CD-DTAO-082-2024</v>
          </cell>
        </row>
        <row r="17">
          <cell r="A17" t="str">
            <v>CD-DTAO-084-2024</v>
          </cell>
        </row>
        <row r="18">
          <cell r="A18" t="str">
            <v>CD-DTAO-086-2024</v>
          </cell>
        </row>
        <row r="19">
          <cell r="A19" t="str">
            <v>CD-DTAO-087-2024</v>
          </cell>
        </row>
        <row r="20">
          <cell r="A20" t="str">
            <v>CD-DTAO-088-2024</v>
          </cell>
        </row>
        <row r="21">
          <cell r="A21" t="str">
            <v>CD-DTAO-089-2024</v>
          </cell>
        </row>
        <row r="22">
          <cell r="A22" t="str">
            <v>CD-DTAO-090-2024</v>
          </cell>
        </row>
        <row r="23">
          <cell r="A23" t="str">
            <v>CD-DTAO-091-2024</v>
          </cell>
        </row>
        <row r="24">
          <cell r="A24" t="str">
            <v>CD-DTAO-092-2024</v>
          </cell>
        </row>
        <row r="25">
          <cell r="A25" t="str">
            <v>CD-DTAO-093-2024</v>
          </cell>
        </row>
        <row r="26">
          <cell r="A26" t="str">
            <v>CD-DTAO-095-2024</v>
          </cell>
        </row>
        <row r="27">
          <cell r="A27" t="str">
            <v>CD-DTAO-096-2024</v>
          </cell>
        </row>
        <row r="28">
          <cell r="A28" t="str">
            <v>CD-DTAO-100-2024</v>
          </cell>
        </row>
        <row r="29">
          <cell r="A29" t="str">
            <v>CD-DTAO-103-2024</v>
          </cell>
        </row>
        <row r="30">
          <cell r="A30" t="str">
            <v>CD-DTAO-104-2024</v>
          </cell>
        </row>
        <row r="31">
          <cell r="A31" t="str">
            <v>CD-DTAO-108-2024</v>
          </cell>
        </row>
        <row r="32">
          <cell r="A32" t="str">
            <v>CD-DTAO-110-2024</v>
          </cell>
        </row>
        <row r="33">
          <cell r="A33" t="str">
            <v>CD-DTAO-147-2024</v>
          </cell>
        </row>
        <row r="34">
          <cell r="A34" t="str">
            <v>CD-DTAO-148-2024</v>
          </cell>
        </row>
        <row r="35">
          <cell r="A35" t="str">
            <v>CD-DTAO-149-2024</v>
          </cell>
        </row>
        <row r="36">
          <cell r="A36" t="str">
            <v>CD-DTAO-151-2024</v>
          </cell>
        </row>
        <row r="37">
          <cell r="A37" t="str">
            <v>CD-DTAO-152-2024</v>
          </cell>
        </row>
        <row r="38">
          <cell r="A38" t="str">
            <v>CD-DTAO-153-2024</v>
          </cell>
        </row>
        <row r="39">
          <cell r="A39" t="str">
            <v>CD-DTAO-154-2024</v>
          </cell>
        </row>
        <row r="40">
          <cell r="A40" t="str">
            <v>CD-DTAO-156-2024</v>
          </cell>
        </row>
        <row r="41">
          <cell r="A41" t="str">
            <v>CD-DTAO-158-2024</v>
          </cell>
        </row>
        <row r="42">
          <cell r="A42" t="str">
            <v>CD-DTAO-161-2024</v>
          </cell>
        </row>
        <row r="43">
          <cell r="A43" t="str">
            <v>CD-DTAO-163-2024</v>
          </cell>
        </row>
        <row r="44">
          <cell r="A44" t="str">
            <v>CD-DTAO-164-2024</v>
          </cell>
        </row>
        <row r="45">
          <cell r="A45" t="str">
            <v>CD-DTAO-168-2024</v>
          </cell>
        </row>
        <row r="46">
          <cell r="A46" t="str">
            <v>CD-DTAO-168-2024</v>
          </cell>
        </row>
        <row r="47">
          <cell r="A47" t="str">
            <v>CD-DTAO-170-2024</v>
          </cell>
        </row>
        <row r="48">
          <cell r="A48" t="str">
            <v>CD-DTAO-177-2024</v>
          </cell>
        </row>
        <row r="49">
          <cell r="A49" t="str">
            <v>CD-DTAO-178-2024</v>
          </cell>
        </row>
        <row r="50">
          <cell r="A50" t="str">
            <v>CD-DTAO-188-2024</v>
          </cell>
        </row>
        <row r="51">
          <cell r="A51" t="str">
            <v>CD-DTAO-189-2024</v>
          </cell>
        </row>
        <row r="52">
          <cell r="A52" t="str">
            <v>CD-DTAO-190-2024</v>
          </cell>
        </row>
        <row r="53">
          <cell r="A53" t="str">
            <v>CD-DTAO-192-2024</v>
          </cell>
        </row>
        <row r="54">
          <cell r="A54" t="str">
            <v>CD-DTAO-195-2024</v>
          </cell>
        </row>
        <row r="55">
          <cell r="A55" t="str">
            <v>CD-DTAO-197-2024</v>
          </cell>
        </row>
        <row r="56">
          <cell r="A56" t="str">
            <v>CD-DTAO-198-2024</v>
          </cell>
        </row>
        <row r="57">
          <cell r="A57" t="str">
            <v>CD-DTAO-200-2024</v>
          </cell>
        </row>
        <row r="58">
          <cell r="A58" t="str">
            <v>CD-DTAO-201-2024</v>
          </cell>
        </row>
        <row r="59">
          <cell r="A59" t="str">
            <v>CD-DTAO-204-2024</v>
          </cell>
        </row>
        <row r="60">
          <cell r="A60" t="str">
            <v>CD-DTAO-209-2024</v>
          </cell>
        </row>
        <row r="61">
          <cell r="A61" t="str">
            <v>CD-DTAO-208-2024</v>
          </cell>
        </row>
        <row r="62">
          <cell r="A62" t="str">
            <v>CD-DTAO-210-2024</v>
          </cell>
        </row>
        <row r="63">
          <cell r="A63" t="str">
            <v>CD-DTAO-211-2024</v>
          </cell>
        </row>
        <row r="64">
          <cell r="A64" t="str">
            <v>CD-DTAO-216-2024</v>
          </cell>
        </row>
        <row r="65">
          <cell r="A65" t="str">
            <v>CD-DTAO-218-2024</v>
          </cell>
        </row>
        <row r="66">
          <cell r="A66" t="str">
            <v>CD-DTAO-222-2024</v>
          </cell>
        </row>
        <row r="67">
          <cell r="A67" t="str">
            <v>CD-DTAO-223-2024</v>
          </cell>
        </row>
        <row r="68">
          <cell r="A68" t="str">
            <v>CD-DTAO-229-2024</v>
          </cell>
        </row>
        <row r="69">
          <cell r="A69" t="str">
            <v>IPMC-DTAO-121-2024</v>
          </cell>
        </row>
        <row r="70">
          <cell r="A70" t="str">
            <v>IPMC-DTAO-128-2024</v>
          </cell>
        </row>
        <row r="71">
          <cell r="A71" t="str">
            <v>IPMC-DTAO-002-2024</v>
          </cell>
        </row>
        <row r="72">
          <cell r="A72" t="str">
            <v>IPMC-DTAO-006-2024</v>
          </cell>
        </row>
        <row r="73">
          <cell r="A73" t="str">
            <v>IPMC DTAO 008 2024</v>
          </cell>
        </row>
        <row r="74">
          <cell r="A74" t="str">
            <v>IPMC -DTAO-015-2024</v>
          </cell>
        </row>
        <row r="75">
          <cell r="A75" t="str">
            <v>IPMC-DTAO-013-2024</v>
          </cell>
        </row>
        <row r="76">
          <cell r="A76" t="str">
            <v>IPMC-DTAO-021-2024</v>
          </cell>
        </row>
        <row r="77">
          <cell r="A77" t="str">
            <v>IPMC -DTAO-026-2024</v>
          </cell>
        </row>
        <row r="78">
          <cell r="A78" t="str">
            <v>IPMC-DTAO-027-2024</v>
          </cell>
        </row>
        <row r="79">
          <cell r="A79" t="str">
            <v>IPMC-DTAO-034-2024</v>
          </cell>
        </row>
        <row r="80">
          <cell r="A80" t="str">
            <v>IPMC-DTAO-038-2024</v>
          </cell>
        </row>
        <row r="81">
          <cell r="A81" t="str">
            <v>IPMC-DTAO-032-2024</v>
          </cell>
        </row>
        <row r="82">
          <cell r="A82" t="str">
            <v>IPMC DTAO 028 2024</v>
          </cell>
        </row>
        <row r="83">
          <cell r="A83" t="str">
            <v>IPMC DTAO 031 2024</v>
          </cell>
        </row>
        <row r="84">
          <cell r="A84" t="str">
            <v>IPMC-DTAO-041-2024</v>
          </cell>
        </row>
        <row r="85">
          <cell r="A85" t="str">
            <v>IPMC-DTAO-050-2024</v>
          </cell>
        </row>
        <row r="86">
          <cell r="A86" t="str">
            <v>IPMC-DTAO-063-2024</v>
          </cell>
        </row>
        <row r="87">
          <cell r="A87" t="str">
            <v>IPMC-DTAO-065-2024</v>
          </cell>
        </row>
        <row r="88">
          <cell r="A88" t="str">
            <v>IPMC -DTAO-064-2024</v>
          </cell>
        </row>
        <row r="89">
          <cell r="A89" t="str">
            <v>IPMC-DTAO-075-2024</v>
          </cell>
        </row>
        <row r="90">
          <cell r="A90" t="str">
            <v>IPMC-DTAO-076-2024</v>
          </cell>
        </row>
        <row r="91">
          <cell r="A91" t="str">
            <v>IPMC-DTAO-079-2024</v>
          </cell>
        </row>
        <row r="92">
          <cell r="A92" t="str">
            <v>IPMC-DTAO-084-2024</v>
          </cell>
        </row>
        <row r="93">
          <cell r="A93" t="str">
            <v>IPMC-DTAO-077-2024</v>
          </cell>
        </row>
        <row r="94">
          <cell r="A94" t="str">
            <v>IPMC -DTAO-082-2024</v>
          </cell>
        </row>
        <row r="95">
          <cell r="A95" t="str">
            <v>IPMC-DTAO-092-2024</v>
          </cell>
        </row>
        <row r="96">
          <cell r="A96" t="str">
            <v>IPMC-DTAO-088-2024</v>
          </cell>
        </row>
        <row r="97">
          <cell r="A97" t="str">
            <v>IPMC-DTAO-112-2024</v>
          </cell>
        </row>
        <row r="98">
          <cell r="A98" t="str">
            <v>IPMC-DTAO-113-2024</v>
          </cell>
        </row>
        <row r="99">
          <cell r="A99" t="str">
            <v>IPMC-DTAO-120-2024</v>
          </cell>
        </row>
        <row r="100">
          <cell r="A100" t="str">
            <v>SASI-DTAO-003-2024.</v>
          </cell>
        </row>
        <row r="101">
          <cell r="A101" t="str">
            <v>SASI-DTAO-003-2024.</v>
          </cell>
        </row>
        <row r="102">
          <cell r="A102" t="str">
            <v>IPMC-DTAO-124-2024</v>
          </cell>
        </row>
        <row r="103">
          <cell r="A103" t="str">
            <v>IPMC-DTAO-126-2024</v>
          </cell>
        </row>
        <row r="104">
          <cell r="A104" t="str">
            <v>IPMC-DTAO-127-2024</v>
          </cell>
        </row>
        <row r="105">
          <cell r="A105" t="str">
            <v>CIA-DTAO-003-2024</v>
          </cell>
        </row>
        <row r="106">
          <cell r="A106" t="str">
            <v>IPMC-DTAO-016-2024</v>
          </cell>
        </row>
        <row r="107">
          <cell r="A107" t="str">
            <v>IPMC-DTAO-019-2024</v>
          </cell>
        </row>
        <row r="108">
          <cell r="A108" t="str">
            <v>IPMC-DTAO-022-2024</v>
          </cell>
        </row>
        <row r="109">
          <cell r="A109" t="str">
            <v>IPMC-DTAO-020-2024</v>
          </cell>
        </row>
        <row r="110">
          <cell r="A110" t="str">
            <v>IPMC-DTAO-025-2024</v>
          </cell>
        </row>
        <row r="111">
          <cell r="A111" t="str">
            <v>IPMC-DTAO-033-2024</v>
          </cell>
        </row>
        <row r="112">
          <cell r="A112" t="str">
            <v>IPMC-DTAO-036-2024</v>
          </cell>
        </row>
        <row r="113">
          <cell r="A113" t="str">
            <v>IPMC-DTAO-035-2024</v>
          </cell>
        </row>
        <row r="114">
          <cell r="A114" t="str">
            <v>IPMC DTAO 044 2024</v>
          </cell>
        </row>
        <row r="115">
          <cell r="A115" t="str">
            <v>IPMC-DTAO-043-2024</v>
          </cell>
        </row>
        <row r="116">
          <cell r="A116" t="str">
            <v>IPMC-DTAO-049-2024</v>
          </cell>
        </row>
        <row r="117">
          <cell r="A117" t="str">
            <v>IPMC-DTAO-046-2024</v>
          </cell>
        </row>
        <row r="118">
          <cell r="A118" t="str">
            <v>IPMC-DTAO-059-2024</v>
          </cell>
        </row>
        <row r="119">
          <cell r="A119" t="str">
            <v>IPMC-DTAO-062-2024</v>
          </cell>
        </row>
        <row r="120">
          <cell r="A120" t="str">
            <v>IPMC-DTAO-069-2024</v>
          </cell>
        </row>
        <row r="121">
          <cell r="A121" t="str">
            <v>PMC-DTAO-045-2024</v>
          </cell>
        </row>
        <row r="122">
          <cell r="A122" t="str">
            <v>IPMC-DTAO-066-2024</v>
          </cell>
        </row>
        <row r="123">
          <cell r="A123" t="str">
            <v>IPMC-DTAO-057-2024</v>
          </cell>
        </row>
        <row r="124">
          <cell r="A124" t="str">
            <v>IPMC-DTAO-060-2024</v>
          </cell>
        </row>
        <row r="125">
          <cell r="A125" t="str">
            <v>IPMC-DTAO-069-2024</v>
          </cell>
        </row>
        <row r="126">
          <cell r="A126" t="str">
            <v>IPMC-DTAO-072-2024</v>
          </cell>
        </row>
        <row r="127">
          <cell r="A127" t="str">
            <v>IIPMC-DTAO-071-2024-2</v>
          </cell>
        </row>
        <row r="128">
          <cell r="A128" t="str">
            <v>IPMC-DTAO-068-2024</v>
          </cell>
        </row>
        <row r="129">
          <cell r="A129" t="str">
            <v>SASI-DTAO-001-2024</v>
          </cell>
        </row>
        <row r="130">
          <cell r="A130" t="str">
            <v>IPMC-DTAO-083-2024</v>
          </cell>
        </row>
        <row r="131">
          <cell r="A131" t="str">
            <v>IPMC-DTAO-080-2024</v>
          </cell>
        </row>
        <row r="132">
          <cell r="A132" t="str">
            <v>IPMC-DTAO-085-2024</v>
          </cell>
        </row>
        <row r="133">
          <cell r="A133" t="str">
            <v>IPMC-DTAO-090-2024</v>
          </cell>
        </row>
        <row r="134">
          <cell r="A134" t="str">
            <v>IPMC-DTAO-091-2024</v>
          </cell>
        </row>
        <row r="135">
          <cell r="A135" t="str">
            <v>IPMC-DTAO-094-2024</v>
          </cell>
        </row>
        <row r="136">
          <cell r="A136" t="str">
            <v>IPMC-DTAO-097-2024</v>
          </cell>
        </row>
        <row r="137">
          <cell r="A137" t="str">
            <v>IPMC-DTAO-096-2024</v>
          </cell>
        </row>
        <row r="138">
          <cell r="A138" t="str">
            <v>IPMC-DTAO-108-2024</v>
          </cell>
        </row>
        <row r="139">
          <cell r="A139" t="str">
            <v>IPMC-DTAO-099-2024</v>
          </cell>
        </row>
        <row r="140">
          <cell r="A140" t="str">
            <v>IPMC-DTAO-109-2024</v>
          </cell>
        </row>
        <row r="141">
          <cell r="A141" t="str">
            <v>IPMC-DTAO-110-2024</v>
          </cell>
        </row>
        <row r="142">
          <cell r="A142" t="str">
            <v>IPMC-DTAO-111-2024</v>
          </cell>
        </row>
        <row r="143">
          <cell r="A143" t="str">
            <v>IPMC-DTAO-117-2024</v>
          </cell>
        </row>
        <row r="144">
          <cell r="A144" t="str">
            <v>IPMC-DTAO-118-2024</v>
          </cell>
        </row>
        <row r="145">
          <cell r="A145" t="str">
            <v>IPMC-DTAO-122-2024</v>
          </cell>
        </row>
        <row r="146">
          <cell r="A146" t="str">
            <v>SASI-DTAO-004-2024</v>
          </cell>
        </row>
        <row r="147">
          <cell r="A147" t="str">
            <v>IPMC-DTAO-129-2024</v>
          </cell>
        </row>
        <row r="148">
          <cell r="A148" t="str">
            <v>IPMC-DTAO-130-2024</v>
          </cell>
        </row>
        <row r="149">
          <cell r="A149" t="str">
            <v>IPMC-DTAO-131-2024</v>
          </cell>
        </row>
        <row r="150">
          <cell r="A150" t="str">
            <v>IPMC-DTAO-139-2024</v>
          </cell>
        </row>
        <row r="151">
          <cell r="A151" t="str">
            <v>IPMC-DTAO-140-2024</v>
          </cell>
        </row>
        <row r="152">
          <cell r="A152" t="str">
            <v>CD-DTAO-001-2024</v>
          </cell>
        </row>
        <row r="153">
          <cell r="A153" t="str">
            <v>CD-DTAO-001-2024</v>
          </cell>
        </row>
        <row r="154">
          <cell r="A154" t="str">
            <v>CD-DTAO-002-2024</v>
          </cell>
        </row>
        <row r="155">
          <cell r="A155" t="str">
            <v>CD-DTAO-003-2024</v>
          </cell>
        </row>
        <row r="156">
          <cell r="A156" t="str">
            <v>CD-DTAO-004-2024</v>
          </cell>
        </row>
        <row r="157">
          <cell r="A157" t="str">
            <v>CD-DTAO-005-2024</v>
          </cell>
        </row>
        <row r="158">
          <cell r="A158" t="str">
            <v>CD-DTAO-006-2024</v>
          </cell>
        </row>
        <row r="159">
          <cell r="A159" t="str">
            <v>CD-DTAO-007-2024</v>
          </cell>
        </row>
        <row r="160">
          <cell r="A160" t="str">
            <v>CD-DTAO-008-2024</v>
          </cell>
        </row>
        <row r="161">
          <cell r="A161" t="str">
            <v>CD-DTAO-010-2024</v>
          </cell>
        </row>
        <row r="162">
          <cell r="A162" t="str">
            <v>CD-DTAO-012-2024</v>
          </cell>
        </row>
        <row r="163">
          <cell r="A163" t="str">
            <v>CD-DTAO-013-2024</v>
          </cell>
        </row>
        <row r="164">
          <cell r="A164" t="str">
            <v>CD-DTAO-014-2024</v>
          </cell>
        </row>
        <row r="165">
          <cell r="A165" t="str">
            <v>CD-DTAO-015-2024</v>
          </cell>
        </row>
        <row r="166">
          <cell r="A166" t="str">
            <v>CD-DTAO-016-2024</v>
          </cell>
        </row>
        <row r="167">
          <cell r="A167" t="str">
            <v>CD-DTAO-017-2024</v>
          </cell>
        </row>
        <row r="168">
          <cell r="A168" t="str">
            <v>CD-DTAO-018-2024</v>
          </cell>
        </row>
        <row r="169">
          <cell r="A169" t="str">
            <v>CD-DTAO-019-2024</v>
          </cell>
        </row>
        <row r="170">
          <cell r="A170" t="str">
            <v>CD-DTAO-020-2024</v>
          </cell>
        </row>
        <row r="171">
          <cell r="A171" t="str">
            <v>CD-DTAO-021-2024</v>
          </cell>
        </row>
        <row r="172">
          <cell r="A172" t="str">
            <v>CD-DTAO-022-2024</v>
          </cell>
        </row>
        <row r="173">
          <cell r="A173" t="str">
            <v>CD-DTAO-023-2024</v>
          </cell>
        </row>
        <row r="174">
          <cell r="A174" t="str">
            <v>CD-DTAO-024-2024</v>
          </cell>
        </row>
        <row r="175">
          <cell r="A175" t="str">
            <v>CD-DTAO-025-2024</v>
          </cell>
        </row>
        <row r="176">
          <cell r="A176" t="str">
            <v>CD-DTAO-026-2024</v>
          </cell>
        </row>
        <row r="177">
          <cell r="A177" t="str">
            <v>CD-DTAO-027-2024</v>
          </cell>
        </row>
        <row r="178">
          <cell r="A178" t="str">
            <v>CD-DTAO-028-2024</v>
          </cell>
        </row>
        <row r="179">
          <cell r="A179" t="str">
            <v>CD-DTAO-029-2024</v>
          </cell>
        </row>
        <row r="180">
          <cell r="A180" t="str">
            <v>CD-DTAO-030-2024</v>
          </cell>
        </row>
        <row r="181">
          <cell r="A181" t="str">
            <v>CD-DTAO-031-2024</v>
          </cell>
        </row>
        <row r="182">
          <cell r="A182" t="str">
            <v>CD-DTAO-032-2024</v>
          </cell>
        </row>
        <row r="183">
          <cell r="A183" t="str">
            <v>CD-DTAO-033-2024</v>
          </cell>
        </row>
        <row r="184">
          <cell r="A184" t="str">
            <v>CD-DTAO-034-2024</v>
          </cell>
        </row>
        <row r="185">
          <cell r="A185" t="str">
            <v>CD-DTAO-035-2024</v>
          </cell>
        </row>
        <row r="186">
          <cell r="A186" t="str">
            <v>CD-DTAO-036-2024</v>
          </cell>
        </row>
        <row r="187">
          <cell r="A187" t="str">
            <v>CD-DTAO-037-2024</v>
          </cell>
        </row>
        <row r="188">
          <cell r="A188" t="str">
            <v>CD-DTAO-038-2024</v>
          </cell>
        </row>
        <row r="189">
          <cell r="A189" t="str">
            <v>CD-DTAO-039-2024</v>
          </cell>
        </row>
        <row r="190">
          <cell r="A190" t="str">
            <v>CD-DTAO-040-2024</v>
          </cell>
        </row>
        <row r="191">
          <cell r="A191" t="str">
            <v>CD-DTAO-041-2024</v>
          </cell>
        </row>
        <row r="192">
          <cell r="A192" t="str">
            <v>CD-DTAO-042-2024</v>
          </cell>
        </row>
        <row r="193">
          <cell r="A193" t="str">
            <v>CD-DTAO-043-2024</v>
          </cell>
        </row>
        <row r="194">
          <cell r="A194" t="str">
            <v>CD-DTAO-044-2024</v>
          </cell>
        </row>
        <row r="195">
          <cell r="A195" t="str">
            <v>CD-DTAO-045-2024</v>
          </cell>
        </row>
        <row r="196">
          <cell r="A196" t="str">
            <v>CD-DTAO-046-2024</v>
          </cell>
        </row>
        <row r="197">
          <cell r="A197" t="str">
            <v>CD-DTAO-047-2024</v>
          </cell>
        </row>
        <row r="198">
          <cell r="A198" t="str">
            <v>CD-DTAO-048-2024</v>
          </cell>
        </row>
        <row r="199">
          <cell r="A199" t="str">
            <v>CD-DTAO-049-2024</v>
          </cell>
        </row>
        <row r="200">
          <cell r="A200" t="str">
            <v>CD-DTAO-050-2024</v>
          </cell>
        </row>
        <row r="201">
          <cell r="A201" t="str">
            <v>CD-DTAO-051-2024</v>
          </cell>
        </row>
        <row r="202">
          <cell r="A202" t="str">
            <v>CD-DTAO-052-2024</v>
          </cell>
        </row>
        <row r="203">
          <cell r="A203" t="str">
            <v>CD-DTAO-052-2024</v>
          </cell>
        </row>
        <row r="204">
          <cell r="A204" t="str">
            <v>CD-DTAO-053-2024</v>
          </cell>
        </row>
        <row r="205">
          <cell r="A205" t="str">
            <v>CD-DTAO-054-2024</v>
          </cell>
        </row>
        <row r="206">
          <cell r="A206" t="str">
            <v>CD-DTAO-055-2024</v>
          </cell>
        </row>
        <row r="207">
          <cell r="A207" t="str">
            <v>CD-DTAO-056-2024</v>
          </cell>
        </row>
        <row r="208">
          <cell r="A208" t="str">
            <v>CD-DTAO-057-2024</v>
          </cell>
        </row>
        <row r="209">
          <cell r="A209" t="str">
            <v>CD-DTAO-058-2024</v>
          </cell>
        </row>
        <row r="210">
          <cell r="A210" t="str">
            <v>CD-DTAO-058-2024</v>
          </cell>
        </row>
        <row r="211">
          <cell r="A211" t="str">
            <v>CD-DTAO-059-2024</v>
          </cell>
        </row>
        <row r="212">
          <cell r="A212" t="str">
            <v>CD-DTAO-060-2024</v>
          </cell>
        </row>
        <row r="213">
          <cell r="A213" t="str">
            <v>CD-DTAO-061-2024</v>
          </cell>
        </row>
        <row r="214">
          <cell r="A214" t="str">
            <v>CD-DTAO-062-2024</v>
          </cell>
        </row>
        <row r="215">
          <cell r="A215" t="str">
            <v>CD-DTAO-063-2024</v>
          </cell>
        </row>
        <row r="216">
          <cell r="A216" t="str">
            <v>CD-DTAO-063-2024</v>
          </cell>
        </row>
        <row r="217">
          <cell r="A217" t="str">
            <v>CD-DTAO-064-2024</v>
          </cell>
        </row>
        <row r="218">
          <cell r="A218" t="str">
            <v>CD-DTAO-065-2024</v>
          </cell>
        </row>
        <row r="219">
          <cell r="A219" t="str">
            <v>CD-DTAO-066-2024</v>
          </cell>
        </row>
        <row r="220">
          <cell r="A220" t="str">
            <v>CD-DTAO-067-2024</v>
          </cell>
        </row>
        <row r="221">
          <cell r="A221" t="str">
            <v>CD-DTAO-069-2024</v>
          </cell>
        </row>
        <row r="222">
          <cell r="A222" t="str">
            <v>CD-DTAO-070-2024</v>
          </cell>
        </row>
        <row r="223">
          <cell r="A223" t="str">
            <v>CD-DTAO-073-2024</v>
          </cell>
        </row>
        <row r="224">
          <cell r="A224" t="str">
            <v>CD-DTAO-074-2024</v>
          </cell>
        </row>
        <row r="225">
          <cell r="A225" t="str">
            <v>CD-DTAO-075-2024</v>
          </cell>
        </row>
        <row r="226">
          <cell r="A226" t="str">
            <v>CD-DTAO-076-2024</v>
          </cell>
        </row>
        <row r="227">
          <cell r="A227" t="str">
            <v>CD-DTAO-077-2024</v>
          </cell>
        </row>
        <row r="228">
          <cell r="A228" t="str">
            <v>CD-DTAO-079-2024</v>
          </cell>
        </row>
        <row r="229">
          <cell r="A229" t="str">
            <v>CD-DTAO-083-2024</v>
          </cell>
        </row>
        <row r="230">
          <cell r="A230" t="str">
            <v>CD-DTAO-085-2024</v>
          </cell>
        </row>
        <row r="231">
          <cell r="A231" t="str">
            <v>CD-DTAO-094-2024</v>
          </cell>
        </row>
        <row r="232">
          <cell r="A232" t="str">
            <v>CD-DTAO-097-2024</v>
          </cell>
        </row>
        <row r="233">
          <cell r="A233" t="str">
            <v>CD-DTAO-098-2024</v>
          </cell>
        </row>
        <row r="234">
          <cell r="A234" t="str">
            <v>CD-DTAO-099-2024</v>
          </cell>
        </row>
        <row r="235">
          <cell r="A235" t="str">
            <v>CD-DTAO-101-2024</v>
          </cell>
        </row>
        <row r="236">
          <cell r="A236" t="str">
            <v>CD-DTAO-102-2024</v>
          </cell>
        </row>
        <row r="237">
          <cell r="A237" t="str">
            <v>CD-DTAO-105-2024</v>
          </cell>
        </row>
        <row r="238">
          <cell r="A238" t="str">
            <v>CD-DTAO-106-2024</v>
          </cell>
        </row>
        <row r="239">
          <cell r="A239" t="str">
            <v>CD-DTAO-107-2024</v>
          </cell>
        </row>
        <row r="240">
          <cell r="A240" t="str">
            <v>CD-DTAO-109-2024</v>
          </cell>
        </row>
        <row r="241">
          <cell r="A241" t="str">
            <v>CD-DTAO-111-2024</v>
          </cell>
        </row>
        <row r="242">
          <cell r="A242" t="str">
            <v>CD-DTAO-112-2024</v>
          </cell>
        </row>
        <row r="243">
          <cell r="A243" t="str">
            <v>CD-DTAO-113-2024</v>
          </cell>
        </row>
        <row r="244">
          <cell r="A244" t="str">
            <v>CD-DTAO-114-2024</v>
          </cell>
        </row>
        <row r="245">
          <cell r="A245" t="str">
            <v>CD-DTAO-115-2024</v>
          </cell>
        </row>
        <row r="246">
          <cell r="A246" t="str">
            <v>CD-DTAO-116-2024</v>
          </cell>
        </row>
        <row r="247">
          <cell r="A247" t="str">
            <v>CD-DTAO-117-2024</v>
          </cell>
        </row>
        <row r="248">
          <cell r="A248" t="str">
            <v>CD-DTAO-118-2024</v>
          </cell>
        </row>
        <row r="249">
          <cell r="A249" t="str">
            <v>CD-DTAO-119-2024</v>
          </cell>
        </row>
        <row r="250">
          <cell r="A250" t="str">
            <v>CD-DTAO-120-2024</v>
          </cell>
        </row>
        <row r="251">
          <cell r="A251" t="str">
            <v>CD-DTAO-121-2024</v>
          </cell>
        </row>
        <row r="252">
          <cell r="A252" t="str">
            <v>CD-DTAO-122-2024</v>
          </cell>
        </row>
        <row r="253">
          <cell r="A253" t="str">
            <v>CD-DTAO-123-2024</v>
          </cell>
        </row>
        <row r="254">
          <cell r="A254" t="str">
            <v>CD-DTAO-124-2024</v>
          </cell>
        </row>
        <row r="255">
          <cell r="A255" t="str">
            <v>CD-DTAO-125-2024</v>
          </cell>
        </row>
        <row r="256">
          <cell r="A256" t="str">
            <v>CD-DTAO-126-2024</v>
          </cell>
        </row>
        <row r="257">
          <cell r="A257" t="str">
            <v>CD-DTAO-127-2024</v>
          </cell>
        </row>
        <row r="258">
          <cell r="A258" t="str">
            <v>CD-DTAO-128-2024</v>
          </cell>
        </row>
        <row r="259">
          <cell r="A259" t="str">
            <v>CD-DTAO-129-2024</v>
          </cell>
        </row>
        <row r="260">
          <cell r="A260" t="str">
            <v>CD-DTAO-130-2024</v>
          </cell>
        </row>
        <row r="261">
          <cell r="A261" t="str">
            <v>CD-DTAO-131-2024</v>
          </cell>
        </row>
        <row r="262">
          <cell r="A262" t="str">
            <v>CD-DTAO-132-2024</v>
          </cell>
        </row>
        <row r="263">
          <cell r="A263" t="str">
            <v>CD-DTAO-134-2024</v>
          </cell>
        </row>
        <row r="264">
          <cell r="A264" t="str">
            <v>CD-DTAO-134-2024</v>
          </cell>
        </row>
        <row r="265">
          <cell r="A265" t="str">
            <v>CD-DTAO-135-2024</v>
          </cell>
        </row>
        <row r="266">
          <cell r="A266" t="str">
            <v>CD-DTAO-136-2024</v>
          </cell>
        </row>
        <row r="267">
          <cell r="A267" t="str">
            <v>CD-DTAO-136-2024</v>
          </cell>
        </row>
        <row r="268">
          <cell r="A268" t="str">
            <v>CD-DTAO-138-2024</v>
          </cell>
        </row>
        <row r="269">
          <cell r="A269" t="str">
            <v>CD-DTAO-139-2024</v>
          </cell>
        </row>
        <row r="270">
          <cell r="A270" t="str">
            <v>CD-DTAO-140-2024</v>
          </cell>
        </row>
        <row r="271">
          <cell r="A271" t="str">
            <v>CD-DTAO-141-2024</v>
          </cell>
        </row>
        <row r="272">
          <cell r="A272" t="str">
            <v>CD-DTAO-142-2024</v>
          </cell>
        </row>
        <row r="273">
          <cell r="A273" t="str">
            <v>CD-DTAO-143-2024</v>
          </cell>
        </row>
        <row r="274">
          <cell r="A274" t="str">
            <v>CD-DTAO-144-2024</v>
          </cell>
        </row>
        <row r="275">
          <cell r="A275" t="str">
            <v>CD-DTAO-145-2024</v>
          </cell>
        </row>
        <row r="276">
          <cell r="A276" t="str">
            <v>CD-DTAO-146-2024</v>
          </cell>
        </row>
        <row r="277">
          <cell r="A277" t="str">
            <v>CD-DTAO-150-2024</v>
          </cell>
        </row>
        <row r="278">
          <cell r="A278" t="str">
            <v>CD-DTAO-155-2024</v>
          </cell>
        </row>
        <row r="279">
          <cell r="A279" t="str">
            <v>CD-DTAO-156-2024</v>
          </cell>
        </row>
        <row r="280">
          <cell r="A280" t="str">
            <v>CD-DTAO-157-2024</v>
          </cell>
        </row>
        <row r="281">
          <cell r="A281" t="str">
            <v>CD-DTAO-159-2024</v>
          </cell>
        </row>
        <row r="282">
          <cell r="A282" t="str">
            <v>CD-DTAO-160-2024</v>
          </cell>
        </row>
        <row r="283">
          <cell r="A283" t="str">
            <v>CD-DTAO-162-2024</v>
          </cell>
        </row>
        <row r="284">
          <cell r="A284" t="str">
            <v>CD-DTAO-165-2024</v>
          </cell>
        </row>
        <row r="285">
          <cell r="A285" t="str">
            <v>CD-DTAO-166-2024</v>
          </cell>
        </row>
        <row r="286">
          <cell r="A286" t="str">
            <v>CD-DTAO-167-2024</v>
          </cell>
        </row>
        <row r="287">
          <cell r="A287" t="str">
            <v>CD-DTAO-169-2024</v>
          </cell>
        </row>
        <row r="288">
          <cell r="A288" t="str">
            <v>CD-DTAO-171-2024</v>
          </cell>
        </row>
        <row r="289">
          <cell r="A289" t="str">
            <v>CD-DTAO-172-2024</v>
          </cell>
        </row>
        <row r="290">
          <cell r="A290" t="str">
            <v>CD-DTAO-173-2024</v>
          </cell>
        </row>
        <row r="291">
          <cell r="A291" t="str">
            <v>CD-DTAO-174-2024</v>
          </cell>
        </row>
        <row r="292">
          <cell r="A292" t="str">
            <v>CD-DTAO-175-2024</v>
          </cell>
        </row>
        <row r="293">
          <cell r="A293" t="str">
            <v>CD-DTAO-176-2024</v>
          </cell>
        </row>
        <row r="294">
          <cell r="A294" t="str">
            <v>CD-DTAO-179-2024</v>
          </cell>
        </row>
        <row r="295">
          <cell r="A295" t="str">
            <v>CD-DTAO-180-2024</v>
          </cell>
        </row>
        <row r="296">
          <cell r="A296" t="str">
            <v>CD-DTAO-181-2024</v>
          </cell>
        </row>
        <row r="297">
          <cell r="A297" t="str">
            <v>CD-DTAO-182-2024</v>
          </cell>
        </row>
        <row r="298">
          <cell r="A298" t="str">
            <v>CD-DTAO-183-2024</v>
          </cell>
        </row>
        <row r="299">
          <cell r="A299" t="str">
            <v>CD-DTAO-184-2024</v>
          </cell>
        </row>
        <row r="300">
          <cell r="A300" t="str">
            <v>CD-DTAO-185-2024</v>
          </cell>
        </row>
        <row r="301">
          <cell r="A301" t="str">
            <v>CD-DTAO-186-2024</v>
          </cell>
        </row>
        <row r="302">
          <cell r="A302" t="str">
            <v>CD-DTAO-187-2024</v>
          </cell>
        </row>
        <row r="303">
          <cell r="A303" t="str">
            <v>CD-DTAO-191-2024</v>
          </cell>
        </row>
        <row r="304">
          <cell r="A304" t="str">
            <v>CD-DTAO-193-2024</v>
          </cell>
        </row>
        <row r="305">
          <cell r="A305" t="str">
            <v>CD-DTAO-194-2024</v>
          </cell>
        </row>
        <row r="306">
          <cell r="A306" t="str">
            <v>CD-DTAO-196-2024</v>
          </cell>
        </row>
        <row r="307">
          <cell r="A307" t="str">
            <v>CD-DTAO-199-2024</v>
          </cell>
        </row>
        <row r="308">
          <cell r="A308" t="str">
            <v>CD-DTAO-202-2024</v>
          </cell>
        </row>
        <row r="309">
          <cell r="A309" t="str">
            <v>CD-DTAO-203-2024</v>
          </cell>
        </row>
        <row r="310">
          <cell r="A310" t="str">
            <v>CD-DTAO-205-2024</v>
          </cell>
        </row>
        <row r="311">
          <cell r="A311" t="str">
            <v>CD-DTAO-206-2024</v>
          </cell>
        </row>
        <row r="312">
          <cell r="A312" t="str">
            <v>CD-DTAO-207-2024</v>
          </cell>
        </row>
        <row r="313">
          <cell r="A313" t="str">
            <v>CD-DTAO-212-2024</v>
          </cell>
        </row>
        <row r="314">
          <cell r="A314" t="str">
            <v>CD-DTAO-213-2024</v>
          </cell>
        </row>
        <row r="315">
          <cell r="A315" t="str">
            <v>CD-DTAO-214-2024</v>
          </cell>
        </row>
        <row r="316">
          <cell r="A316" t="str">
            <v>CD-DTAO-215-2024</v>
          </cell>
        </row>
        <row r="317">
          <cell r="A317" t="str">
            <v>CD-DTAO-216-2024</v>
          </cell>
        </row>
        <row r="318">
          <cell r="A318" t="str">
            <v>CD-DTAO-217-2024</v>
          </cell>
        </row>
        <row r="319">
          <cell r="A319" t="str">
            <v>CD-DTAO-219-2024</v>
          </cell>
        </row>
        <row r="320">
          <cell r="A320" t="str">
            <v>CD-DTAO-220-2024</v>
          </cell>
        </row>
        <row r="321">
          <cell r="A321" t="str">
            <v>CD-DTAO-221-2024</v>
          </cell>
        </row>
        <row r="322">
          <cell r="A322" t="str">
            <v>CD-DTAO-224-2024</v>
          </cell>
        </row>
        <row r="323">
          <cell r="A323" t="str">
            <v>CD-DTAO-225-2024</v>
          </cell>
        </row>
        <row r="324">
          <cell r="A324" t="str">
            <v>CD-DTAO-226-2024</v>
          </cell>
        </row>
        <row r="325">
          <cell r="A325" t="str">
            <v>CD-DTAO-228-2024</v>
          </cell>
        </row>
        <row r="326">
          <cell r="A326" t="str">
            <v>CD-DTAO-230-2024</v>
          </cell>
        </row>
        <row r="327">
          <cell r="A327" t="str">
            <v>CD-DTAO-232-2024</v>
          </cell>
        </row>
        <row r="328">
          <cell r="A328" t="str">
            <v>CD-DTAO-233-2024</v>
          </cell>
        </row>
        <row r="329">
          <cell r="A329" t="str">
            <v>IPMC-DTAO-078-2024</v>
          </cell>
        </row>
        <row r="330">
          <cell r="A330" t="str">
            <v>IPMC-DTAO-231-2024</v>
          </cell>
        </row>
        <row r="331">
          <cell r="A331" t="str">
            <v>IPMC-DTAO-116-2024</v>
          </cell>
        </row>
        <row r="332">
          <cell r="A332" t="str">
            <v>CD-DTAO-235-2024</v>
          </cell>
        </row>
        <row r="333">
          <cell r="A333" t="str">
            <v>CD-DTAO-237-2024</v>
          </cell>
        </row>
        <row r="334">
          <cell r="A334" t="str">
            <v>CD-DTAO-239-2024</v>
          </cell>
        </row>
        <row r="335">
          <cell r="A335" t="str">
            <v>IPMC-DTAO-119-2024</v>
          </cell>
        </row>
        <row r="336">
          <cell r="A336" t="str">
            <v>SAMC-DTAO- 003-2024</v>
          </cell>
        </row>
        <row r="337">
          <cell r="A337" t="str">
            <v>CD-DTAO-242-2024</v>
          </cell>
        </row>
        <row r="338">
          <cell r="A338" t="str">
            <v>IPMC-DTAO-001-2024</v>
          </cell>
        </row>
        <row r="339">
          <cell r="A339" t="str">
            <v>IPMC-DTAO-004-2024</v>
          </cell>
        </row>
        <row r="340">
          <cell r="A340" t="str">
            <v>IPMC-DTAO-007-2024</v>
          </cell>
        </row>
        <row r="341">
          <cell r="A341" t="str">
            <v>IPMC-DTAO-009-2024</v>
          </cell>
        </row>
        <row r="342">
          <cell r="A342" t="str">
            <v>IPMC -DTAO-005-2024</v>
          </cell>
        </row>
        <row r="343">
          <cell r="A343" t="str">
            <v>IPMC -DTAO-011-2024</v>
          </cell>
        </row>
        <row r="344">
          <cell r="A344" t="str">
            <v>IPMC-DTAO-014-2024</v>
          </cell>
        </row>
        <row r="345">
          <cell r="A345" t="str">
            <v>IPMC-DTAO-023-2024</v>
          </cell>
        </row>
        <row r="346">
          <cell r="A346" t="str">
            <v>IPMC-DTAO-042-2024</v>
          </cell>
        </row>
        <row r="347">
          <cell r="A347" t="str">
            <v>IPMC-DTAO-053-2024</v>
          </cell>
        </row>
        <row r="348">
          <cell r="A348" t="str">
            <v>IPMC-DTAO-057-2024</v>
          </cell>
        </row>
        <row r="349">
          <cell r="A349" t="str">
            <v>IPMC -DTAO-074-2024</v>
          </cell>
        </row>
        <row r="350">
          <cell r="A350" t="str">
            <v>IPMC-DTAO-105-2024</v>
          </cell>
        </row>
        <row r="351">
          <cell r="A351" t="str">
            <v>IPMC-DTAO-133-2024</v>
          </cell>
        </row>
        <row r="352">
          <cell r="A352" t="str">
            <v>IPMC-DTAO-138-2024</v>
          </cell>
        </row>
        <row r="353">
          <cell r="A353" t="str">
            <v>IPMC-DTAO-144-2024</v>
          </cell>
        </row>
        <row r="354">
          <cell r="A354" t="str">
            <v>IPMC-DTAO-143-2024</v>
          </cell>
        </row>
        <row r="355">
          <cell r="A355" t="str">
            <v>IPMC-DTAO-145-2024</v>
          </cell>
        </row>
        <row r="356">
          <cell r="A356" t="str">
            <v>IPMC-DTAO-146-2024</v>
          </cell>
        </row>
        <row r="357">
          <cell r="A357" t="str">
            <v>IPMC-DTAO-012-2024</v>
          </cell>
        </row>
        <row r="358">
          <cell r="A358" t="str">
            <v>CCV-DTAO-013-2024</v>
          </cell>
        </row>
        <row r="359">
          <cell r="A359" t="str">
            <v>IPMC-DTAO-017-2024</v>
          </cell>
        </row>
        <row r="360">
          <cell r="A360" t="str">
            <v>IPMC-DTAO-024-2024</v>
          </cell>
        </row>
        <row r="361">
          <cell r="A361" t="str">
            <v>IPMC-DTAO-030-2024</v>
          </cell>
        </row>
        <row r="362">
          <cell r="A362" t="str">
            <v>IPMC DTAO 037 2024</v>
          </cell>
        </row>
        <row r="363">
          <cell r="A363" t="str">
            <v>IPMC-DTAO-039-2024</v>
          </cell>
        </row>
        <row r="364">
          <cell r="A364" t="str">
            <v>IPMC-DTAO-042-2024</v>
          </cell>
        </row>
        <row r="365">
          <cell r="A365" t="str">
            <v>IPMC-DTAO-040-2024</v>
          </cell>
        </row>
        <row r="366">
          <cell r="A366" t="str">
            <v>IPMC-DTAO-048-2024</v>
          </cell>
        </row>
        <row r="367">
          <cell r="A367" t="str">
            <v>IPMC-DTAO-061-2024</v>
          </cell>
        </row>
        <row r="368">
          <cell r="A368" t="str">
            <v>IPMC-DTAO-058-2024</v>
          </cell>
        </row>
        <row r="369">
          <cell r="A369" t="str">
            <v>IPMC-DTAO-067-2024</v>
          </cell>
        </row>
        <row r="370">
          <cell r="A370" t="str">
            <v>IPMC-DTAO-070-2024</v>
          </cell>
        </row>
        <row r="371">
          <cell r="A371" t="str">
            <v>IPMC-DTAO-052-2024</v>
          </cell>
        </row>
        <row r="372">
          <cell r="A372" t="str">
            <v>IPMC-DTAO-070-2024</v>
          </cell>
        </row>
        <row r="373">
          <cell r="A373" t="str">
            <v>IPMC-DTAO-081-2024</v>
          </cell>
        </row>
        <row r="374">
          <cell r="A374" t="str">
            <v>IPMC-DTAO-086-2024</v>
          </cell>
        </row>
        <row r="375">
          <cell r="A375" t="str">
            <v>IPMC-DTAO-107-2024</v>
          </cell>
        </row>
        <row r="376">
          <cell r="A376" t="str">
            <v>IPMC-DTAO-103-2024</v>
          </cell>
        </row>
        <row r="377">
          <cell r="A377" t="str">
            <v>IPMC-DTAO-104-2024</v>
          </cell>
        </row>
        <row r="378">
          <cell r="A378" t="str">
            <v>IPMC-DTAO-107-2024</v>
          </cell>
        </row>
        <row r="379">
          <cell r="A379" t="str">
            <v>IPMC-DTAO-106-2024</v>
          </cell>
        </row>
        <row r="380">
          <cell r="A380" t="str">
            <v>IPMC-DTAO-137-2024</v>
          </cell>
        </row>
        <row r="381">
          <cell r="A381" t="str">
            <v>IPMC-DTAO-142-2024</v>
          </cell>
        </row>
        <row r="382">
          <cell r="A382" t="str">
            <v>CAR-DTAO-001-2024</v>
          </cell>
        </row>
        <row r="383">
          <cell r="A383" t="str">
            <v>CAR-DTAO-002-2024</v>
          </cell>
        </row>
        <row r="384">
          <cell r="A384" t="str">
            <v>CAR-DTAO-003-2024</v>
          </cell>
        </row>
      </sheetData>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sebula2011@gmail.com" TargetMode="External"/><Relationship Id="rId3" Type="http://schemas.openxmlformats.org/officeDocument/2006/relationships/hyperlink" Target="mailto:Edisabeth10301.1@hotmail.com" TargetMode="External"/><Relationship Id="rId7" Type="http://schemas.openxmlformats.org/officeDocument/2006/relationships/hyperlink" Target="mailto:marialejandramayalvarez@gmail.com" TargetMode="External"/><Relationship Id="rId12" Type="http://schemas.openxmlformats.org/officeDocument/2006/relationships/printerSettings" Target="../printerSettings/printerSettings1.bin"/><Relationship Id="rId2" Type="http://schemas.openxmlformats.org/officeDocument/2006/relationships/hyperlink" Target="mailto:fransualeman66@gmail.com" TargetMode="External"/><Relationship Id="rId1" Type="http://schemas.openxmlformats.org/officeDocument/2006/relationships/hyperlink" Target="mailto:Josebula2011@gmail.com" TargetMode="External"/><Relationship Id="rId6" Type="http://schemas.openxmlformats.org/officeDocument/2006/relationships/hyperlink" Target="mailto:electrcontratacion@tusanagustin.com" TargetMode="External"/><Relationship Id="rId11" Type="http://schemas.openxmlformats.org/officeDocument/2006/relationships/hyperlink" Target="mailto:yuridia.mejia@gmail.com" TargetMode="External"/><Relationship Id="rId5" Type="http://schemas.openxmlformats.org/officeDocument/2006/relationships/hyperlink" Target="mailto:Urielq75@yahoo.es" TargetMode="External"/><Relationship Id="rId10" Type="http://schemas.openxmlformats.org/officeDocument/2006/relationships/hyperlink" Target="mailto:santobonilla131193@gmail.com" TargetMode="External"/><Relationship Id="rId4" Type="http://schemas.openxmlformats.org/officeDocument/2006/relationships/hyperlink" Target="mailto:cristiandanilopinta@gmail.com" TargetMode="External"/><Relationship Id="rId9" Type="http://schemas.openxmlformats.org/officeDocument/2006/relationships/hyperlink" Target="mailto:stevenbirds199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3"/>
  <sheetViews>
    <sheetView tabSelected="1" workbookViewId="0">
      <pane ySplit="1" topLeftCell="A217" activePane="bottomLeft" state="frozen"/>
      <selection pane="bottomLeft" activeCell="A250" sqref="A250"/>
    </sheetView>
  </sheetViews>
  <sheetFormatPr baseColWidth="10" defaultColWidth="14.42578125" defaultRowHeight="15" customHeight="1" x14ac:dyDescent="0.25"/>
  <cols>
    <col min="1" max="2" width="30.28515625" customWidth="1"/>
    <col min="3" max="3" width="32.85546875" customWidth="1"/>
    <col min="4" max="4" width="27.28515625" customWidth="1"/>
    <col min="5" max="5" width="29.28515625" customWidth="1"/>
    <col min="6" max="6" width="34.140625" customWidth="1"/>
    <col min="7" max="7" width="30.42578125" customWidth="1"/>
    <col min="8" max="8" width="39.28515625" customWidth="1"/>
    <col min="9" max="9" width="33.85546875" customWidth="1"/>
    <col min="10" max="10" width="34.85546875" customWidth="1"/>
    <col min="11" max="11" width="41.42578125" customWidth="1"/>
    <col min="12" max="12" width="22.28515625" style="27" customWidth="1"/>
    <col min="13" max="13" width="23.42578125" customWidth="1"/>
    <col min="14" max="14" width="23.28515625" customWidth="1"/>
    <col min="15" max="24" width="10.7109375" customWidth="1"/>
  </cols>
  <sheetData>
    <row r="1" spans="1:16" ht="108" customHeight="1" x14ac:dyDescent="0.25">
      <c r="A1" s="1" t="s">
        <v>0</v>
      </c>
      <c r="B1" s="1" t="s">
        <v>1385</v>
      </c>
      <c r="C1" s="2" t="s">
        <v>1</v>
      </c>
      <c r="D1" s="2" t="s">
        <v>2</v>
      </c>
      <c r="E1" s="2" t="s">
        <v>3</v>
      </c>
      <c r="F1" s="2" t="s">
        <v>4</v>
      </c>
      <c r="G1" s="2" t="s">
        <v>5</v>
      </c>
      <c r="H1" s="2" t="s">
        <v>6</v>
      </c>
      <c r="I1" s="3" t="s">
        <v>7</v>
      </c>
      <c r="J1" s="3" t="s">
        <v>8</v>
      </c>
      <c r="K1" s="2" t="s">
        <v>9</v>
      </c>
      <c r="L1" s="25" t="s">
        <v>10</v>
      </c>
      <c r="M1" s="2" t="s">
        <v>11</v>
      </c>
      <c r="N1" s="2" t="s">
        <v>12</v>
      </c>
      <c r="O1" s="2" t="s">
        <v>165</v>
      </c>
      <c r="P1" s="2" t="s">
        <v>166</v>
      </c>
    </row>
    <row r="2" spans="1:16" ht="15.75" customHeight="1" x14ac:dyDescent="0.25">
      <c r="A2" s="5" t="s">
        <v>182</v>
      </c>
      <c r="B2" s="5" t="str">
        <f>VLOOKUP(A2,[1]Contratación!$A:$A,1,FALSE)</f>
        <v>CD-DTAO-001-2024</v>
      </c>
      <c r="C2" s="9" t="s">
        <v>171</v>
      </c>
      <c r="D2" s="11" t="s">
        <v>906</v>
      </c>
      <c r="E2" s="12" t="s">
        <v>775</v>
      </c>
      <c r="F2" s="6" t="s">
        <v>929</v>
      </c>
      <c r="G2" s="12" t="s">
        <v>775</v>
      </c>
      <c r="H2" s="9" t="s">
        <v>1093</v>
      </c>
      <c r="I2" s="17" t="s">
        <v>1098</v>
      </c>
      <c r="J2" s="6">
        <v>3217365835</v>
      </c>
      <c r="K2" s="5" t="s">
        <v>552</v>
      </c>
      <c r="L2" s="26">
        <v>20495502</v>
      </c>
      <c r="M2" s="19">
        <v>45313</v>
      </c>
      <c r="N2" s="19">
        <v>45421</v>
      </c>
      <c r="O2" s="4">
        <v>1</v>
      </c>
      <c r="P2" s="4">
        <v>2024</v>
      </c>
    </row>
    <row r="3" spans="1:16" ht="15.75" customHeight="1" x14ac:dyDescent="0.25">
      <c r="A3" s="5" t="s">
        <v>182</v>
      </c>
      <c r="B3" s="5" t="str">
        <f>VLOOKUP(A3,[1]Contratación!$A:$A,1,FALSE)</f>
        <v>CD-DTAO-001-2024</v>
      </c>
      <c r="C3" s="9" t="s">
        <v>845</v>
      </c>
      <c r="D3" s="11" t="s">
        <v>906</v>
      </c>
      <c r="E3" s="12" t="s">
        <v>128</v>
      </c>
      <c r="F3" s="6" t="s">
        <v>930</v>
      </c>
      <c r="G3" s="12" t="s">
        <v>128</v>
      </c>
      <c r="H3" s="9" t="s">
        <v>1093</v>
      </c>
      <c r="I3" s="17" t="s">
        <v>1099</v>
      </c>
      <c r="J3" s="6">
        <v>3017700716</v>
      </c>
      <c r="K3" s="5" t="s">
        <v>552</v>
      </c>
      <c r="L3" s="26">
        <v>43837601</v>
      </c>
      <c r="M3" s="19">
        <v>45422</v>
      </c>
      <c r="N3" s="19">
        <v>45656</v>
      </c>
      <c r="O3" s="4">
        <v>2</v>
      </c>
      <c r="P3" s="4">
        <v>2024</v>
      </c>
    </row>
    <row r="4" spans="1:16" ht="15.75" customHeight="1" x14ac:dyDescent="0.25">
      <c r="A4" s="5" t="s">
        <v>183</v>
      </c>
      <c r="B4" s="5" t="str">
        <f>VLOOKUP(A4,[1]Contratación!$A:$A,1,FALSE)</f>
        <v>CD-DTAO-002-2024</v>
      </c>
      <c r="C4" s="9" t="s">
        <v>364</v>
      </c>
      <c r="D4" s="11" t="s">
        <v>906</v>
      </c>
      <c r="E4" s="13" t="s">
        <v>128</v>
      </c>
      <c r="F4" s="6" t="s">
        <v>931</v>
      </c>
      <c r="G4" s="13" t="s">
        <v>128</v>
      </c>
      <c r="H4" s="9" t="s">
        <v>1093</v>
      </c>
      <c r="I4" s="18" t="s">
        <v>1100</v>
      </c>
      <c r="J4" s="6">
        <v>3016909906</v>
      </c>
      <c r="K4" s="5" t="s">
        <v>553</v>
      </c>
      <c r="L4" s="26">
        <v>64333104</v>
      </c>
      <c r="M4" s="19">
        <v>45313</v>
      </c>
      <c r="N4" s="19">
        <v>45656</v>
      </c>
      <c r="O4" s="4">
        <v>3</v>
      </c>
      <c r="P4" s="4">
        <v>2024</v>
      </c>
    </row>
    <row r="5" spans="1:16" ht="15.75" customHeight="1" x14ac:dyDescent="0.25">
      <c r="A5" s="5" t="s">
        <v>184</v>
      </c>
      <c r="B5" s="5" t="str">
        <f>VLOOKUP(A5,[1]Contratación!$A:$A,1,FALSE)</f>
        <v>CD-DTAO-003-2024</v>
      </c>
      <c r="C5" s="9" t="s">
        <v>53</v>
      </c>
      <c r="D5" s="11" t="s">
        <v>906</v>
      </c>
      <c r="E5" s="6" t="s">
        <v>907</v>
      </c>
      <c r="F5" s="6" t="s">
        <v>932</v>
      </c>
      <c r="G5" s="6" t="s">
        <v>907</v>
      </c>
      <c r="H5" s="9" t="s">
        <v>1093</v>
      </c>
      <c r="I5" s="18" t="s">
        <v>1101</v>
      </c>
      <c r="J5" s="6">
        <v>3183373956</v>
      </c>
      <c r="K5" s="5" t="s">
        <v>554</v>
      </c>
      <c r="L5" s="26">
        <v>71731416.900000006</v>
      </c>
      <c r="M5" s="19">
        <v>45313</v>
      </c>
      <c r="N5" s="19">
        <v>45454</v>
      </c>
      <c r="O5" s="4">
        <v>4</v>
      </c>
      <c r="P5" s="4">
        <v>2024</v>
      </c>
    </row>
    <row r="6" spans="1:16" ht="15.75" customHeight="1" x14ac:dyDescent="0.25">
      <c r="A6" s="5" t="s">
        <v>185</v>
      </c>
      <c r="B6" s="5" t="str">
        <f>VLOOKUP(A6,[1]Contratación!$A:$A,1,FALSE)</f>
        <v>CD-DTAO-004-2024</v>
      </c>
      <c r="C6" s="9" t="s">
        <v>59</v>
      </c>
      <c r="D6" s="11" t="s">
        <v>906</v>
      </c>
      <c r="E6" s="6" t="s">
        <v>128</v>
      </c>
      <c r="F6" s="6" t="s">
        <v>484</v>
      </c>
      <c r="G6" s="6" t="s">
        <v>128</v>
      </c>
      <c r="H6" s="9" t="s">
        <v>1093</v>
      </c>
      <c r="I6" s="18" t="s">
        <v>1102</v>
      </c>
      <c r="J6" s="6">
        <v>3004166534</v>
      </c>
      <c r="K6" s="5" t="s">
        <v>555</v>
      </c>
      <c r="L6" s="26">
        <v>64333104</v>
      </c>
      <c r="M6" s="19">
        <v>45313</v>
      </c>
      <c r="N6" s="19">
        <v>45656</v>
      </c>
      <c r="O6" s="4">
        <v>5</v>
      </c>
      <c r="P6" s="4">
        <v>2024</v>
      </c>
    </row>
    <row r="7" spans="1:16" ht="15.75" customHeight="1" x14ac:dyDescent="0.25">
      <c r="A7" s="5" t="s">
        <v>186</v>
      </c>
      <c r="B7" s="5" t="str">
        <f>VLOOKUP(A7,[1]Contratación!$A:$A,1,FALSE)</f>
        <v>CD-DTAO-005-2024</v>
      </c>
      <c r="C7" s="9" t="s">
        <v>20</v>
      </c>
      <c r="D7" s="11" t="s">
        <v>906</v>
      </c>
      <c r="E7" s="6" t="s">
        <v>908</v>
      </c>
      <c r="F7" s="6" t="s">
        <v>933</v>
      </c>
      <c r="G7" s="6" t="s">
        <v>908</v>
      </c>
      <c r="H7" s="9" t="s">
        <v>1093</v>
      </c>
      <c r="I7" s="18" t="s">
        <v>1103</v>
      </c>
      <c r="J7" s="6">
        <v>3104144084</v>
      </c>
      <c r="K7" s="5" t="s">
        <v>556</v>
      </c>
      <c r="L7" s="26">
        <v>57527645</v>
      </c>
      <c r="M7" s="19">
        <v>45314</v>
      </c>
      <c r="N7" s="19">
        <v>45656</v>
      </c>
      <c r="O7" s="4">
        <v>6</v>
      </c>
      <c r="P7" s="4">
        <v>2024</v>
      </c>
    </row>
    <row r="8" spans="1:16" ht="15.75" customHeight="1" x14ac:dyDescent="0.25">
      <c r="A8" s="5" t="s">
        <v>187</v>
      </c>
      <c r="B8" s="5" t="str">
        <f>VLOOKUP(A8,[1]Contratación!$A:$A,1,FALSE)</f>
        <v>CD-DTAO-006-2024</v>
      </c>
      <c r="C8" s="9" t="s">
        <v>365</v>
      </c>
      <c r="D8" s="11" t="s">
        <v>906</v>
      </c>
      <c r="E8" s="5" t="s">
        <v>427</v>
      </c>
      <c r="F8" s="6" t="s">
        <v>934</v>
      </c>
      <c r="G8" s="5" t="s">
        <v>427</v>
      </c>
      <c r="H8" s="9" t="s">
        <v>1093</v>
      </c>
      <c r="I8" s="18" t="s">
        <v>1104</v>
      </c>
      <c r="J8" s="5">
        <v>3147369054</v>
      </c>
      <c r="K8" s="5" t="s">
        <v>557</v>
      </c>
      <c r="L8" s="26">
        <v>30195748</v>
      </c>
      <c r="M8" s="19">
        <v>45314</v>
      </c>
      <c r="N8" s="19">
        <v>45656</v>
      </c>
      <c r="O8" s="4">
        <v>7</v>
      </c>
      <c r="P8" s="4">
        <v>2024</v>
      </c>
    </row>
    <row r="9" spans="1:16" ht="15.75" customHeight="1" x14ac:dyDescent="0.25">
      <c r="A9" s="5" t="s">
        <v>188</v>
      </c>
      <c r="B9" s="5" t="str">
        <f>VLOOKUP(A9,[1]Contratación!$A:$A,1,FALSE)</f>
        <v>CD-DTAO-007-2024</v>
      </c>
      <c r="C9" s="9" t="s">
        <v>97</v>
      </c>
      <c r="D9" s="11" t="s">
        <v>906</v>
      </c>
      <c r="E9" s="6" t="s">
        <v>128</v>
      </c>
      <c r="F9" s="6"/>
      <c r="G9" s="6" t="s">
        <v>128</v>
      </c>
      <c r="H9" s="9" t="s">
        <v>1093</v>
      </c>
      <c r="I9" s="18" t="s">
        <v>1105</v>
      </c>
      <c r="J9" s="6">
        <v>3188179931</v>
      </c>
      <c r="K9" s="5" t="s">
        <v>558</v>
      </c>
      <c r="L9" s="26">
        <v>64143330</v>
      </c>
      <c r="M9" s="19">
        <v>45314</v>
      </c>
      <c r="N9" s="19">
        <v>45656</v>
      </c>
      <c r="O9" s="4">
        <v>8</v>
      </c>
      <c r="P9" s="4">
        <v>2024</v>
      </c>
    </row>
    <row r="10" spans="1:16" ht="15.75" customHeight="1" x14ac:dyDescent="0.25">
      <c r="A10" s="5" t="s">
        <v>189</v>
      </c>
      <c r="B10" s="5" t="str">
        <f>VLOOKUP(A10,[1]Contratación!$A:$A,1,FALSE)</f>
        <v>CD-DTAO-008-2024</v>
      </c>
      <c r="C10" s="9" t="s">
        <v>22</v>
      </c>
      <c r="D10" s="11" t="s">
        <v>906</v>
      </c>
      <c r="E10" s="6" t="s">
        <v>134</v>
      </c>
      <c r="F10" s="6" t="s">
        <v>935</v>
      </c>
      <c r="G10" s="6" t="s">
        <v>134</v>
      </c>
      <c r="H10" s="9" t="s">
        <v>1093</v>
      </c>
      <c r="I10" s="18" t="s">
        <v>1106</v>
      </c>
      <c r="J10" s="6">
        <v>3127735802</v>
      </c>
      <c r="K10" s="5" t="s">
        <v>559</v>
      </c>
      <c r="L10" s="26">
        <v>78795576</v>
      </c>
      <c r="M10" s="19">
        <v>45315</v>
      </c>
      <c r="N10" s="19">
        <v>45656</v>
      </c>
      <c r="O10" s="4">
        <v>9</v>
      </c>
      <c r="P10" s="4">
        <v>2024</v>
      </c>
    </row>
    <row r="11" spans="1:16" ht="15.75" customHeight="1" x14ac:dyDescent="0.25">
      <c r="A11" s="5" t="s">
        <v>190</v>
      </c>
      <c r="B11" s="5" t="str">
        <f>VLOOKUP(A11,[1]Contratación!$A:$A,1,FALSE)</f>
        <v>CD-DTAO-010-2024</v>
      </c>
      <c r="C11" s="9" t="s">
        <v>366</v>
      </c>
      <c r="D11" s="11" t="s">
        <v>906</v>
      </c>
      <c r="E11" s="6" t="s">
        <v>428</v>
      </c>
      <c r="F11" s="6" t="s">
        <v>509</v>
      </c>
      <c r="G11" s="6" t="s">
        <v>428</v>
      </c>
      <c r="H11" s="9" t="s">
        <v>1093</v>
      </c>
      <c r="I11" s="18" t="s">
        <v>1107</v>
      </c>
      <c r="J11" s="6">
        <v>320963290</v>
      </c>
      <c r="K11" s="5" t="s">
        <v>560</v>
      </c>
      <c r="L11" s="26">
        <v>56846845</v>
      </c>
      <c r="M11" s="19">
        <v>45315</v>
      </c>
      <c r="N11" s="19">
        <v>45656</v>
      </c>
      <c r="O11" s="4">
        <v>10</v>
      </c>
      <c r="P11" s="4">
        <v>2024</v>
      </c>
    </row>
    <row r="12" spans="1:16" ht="15.75" customHeight="1" x14ac:dyDescent="0.25">
      <c r="A12" s="5" t="s">
        <v>191</v>
      </c>
      <c r="B12" s="5" t="str">
        <f>VLOOKUP(A12,[1]Contratación!$A:$A,1,FALSE)</f>
        <v>CD-DTAO-012-2024</v>
      </c>
      <c r="C12" s="9" t="s">
        <v>846</v>
      </c>
      <c r="D12" s="11" t="s">
        <v>906</v>
      </c>
      <c r="E12" s="6" t="s">
        <v>429</v>
      </c>
      <c r="F12" s="6" t="s">
        <v>936</v>
      </c>
      <c r="G12" s="6" t="s">
        <v>429</v>
      </c>
      <c r="H12" s="9" t="s">
        <v>1094</v>
      </c>
      <c r="I12" s="18" t="s">
        <v>1108</v>
      </c>
      <c r="J12" s="6" t="s">
        <v>150</v>
      </c>
      <c r="K12" s="5" t="s">
        <v>561</v>
      </c>
      <c r="L12" s="26">
        <v>35387788</v>
      </c>
      <c r="M12" s="19">
        <v>45317</v>
      </c>
      <c r="N12" s="19">
        <v>45656</v>
      </c>
      <c r="O12" s="4">
        <v>11</v>
      </c>
      <c r="P12" s="4">
        <v>2024</v>
      </c>
    </row>
    <row r="13" spans="1:16" ht="15.75" customHeight="1" x14ac:dyDescent="0.25">
      <c r="A13" s="5" t="s">
        <v>192</v>
      </c>
      <c r="B13" s="5" t="str">
        <f>VLOOKUP(A13,[1]Contratación!$A:$A,1,FALSE)</f>
        <v>CD-DTAO-013-2024</v>
      </c>
      <c r="C13" s="9" t="s">
        <v>54</v>
      </c>
      <c r="D13" s="11" t="s">
        <v>906</v>
      </c>
      <c r="E13" s="12" t="s">
        <v>122</v>
      </c>
      <c r="F13" s="6"/>
      <c r="G13" s="12" t="s">
        <v>122</v>
      </c>
      <c r="H13" s="9" t="s">
        <v>111</v>
      </c>
      <c r="I13" s="18" t="s">
        <v>1109</v>
      </c>
      <c r="J13" s="6" t="s">
        <v>153</v>
      </c>
      <c r="K13" s="5" t="s">
        <v>562</v>
      </c>
      <c r="L13" s="26">
        <v>22925419</v>
      </c>
      <c r="M13" s="19">
        <v>45323</v>
      </c>
      <c r="N13" s="19">
        <v>45656</v>
      </c>
      <c r="O13" s="4">
        <v>12</v>
      </c>
      <c r="P13" s="4">
        <v>2024</v>
      </c>
    </row>
    <row r="14" spans="1:16" ht="15.75" customHeight="1" x14ac:dyDescent="0.25">
      <c r="A14" s="5" t="s">
        <v>193</v>
      </c>
      <c r="B14" s="5" t="str">
        <f>VLOOKUP(A14,[1]Contratación!$A:$A,1,FALSE)</f>
        <v>CD-DTAO-014-2024</v>
      </c>
      <c r="C14" s="9" t="s">
        <v>104</v>
      </c>
      <c r="D14" s="11" t="s">
        <v>906</v>
      </c>
      <c r="E14" s="6" t="s">
        <v>123</v>
      </c>
      <c r="F14" s="6"/>
      <c r="G14" s="6" t="s">
        <v>123</v>
      </c>
      <c r="H14" s="9" t="s">
        <v>111</v>
      </c>
      <c r="I14" s="18" t="s">
        <v>1110</v>
      </c>
      <c r="J14" s="6" t="s">
        <v>533</v>
      </c>
      <c r="K14" s="5" t="s">
        <v>563</v>
      </c>
      <c r="L14" s="26">
        <v>23064361</v>
      </c>
      <c r="M14" s="19">
        <v>45320</v>
      </c>
      <c r="N14" s="19">
        <v>45656</v>
      </c>
      <c r="O14" s="4">
        <v>13</v>
      </c>
      <c r="P14" s="4">
        <v>2024</v>
      </c>
    </row>
    <row r="15" spans="1:16" ht="15.75" customHeight="1" x14ac:dyDescent="0.25">
      <c r="A15" s="5" t="s">
        <v>194</v>
      </c>
      <c r="B15" s="5" t="str">
        <f>VLOOKUP(A15,[1]Contratación!$A:$A,1,FALSE)</f>
        <v>CD-DTAO-015-2024</v>
      </c>
      <c r="C15" s="9" t="s">
        <v>55</v>
      </c>
      <c r="D15" s="11" t="s">
        <v>906</v>
      </c>
      <c r="E15" s="6" t="s">
        <v>123</v>
      </c>
      <c r="F15" s="6" t="s">
        <v>937</v>
      </c>
      <c r="G15" s="6" t="s">
        <v>123</v>
      </c>
      <c r="H15" s="9" t="s">
        <v>179</v>
      </c>
      <c r="I15" s="18" t="s">
        <v>1111</v>
      </c>
      <c r="J15" s="6">
        <v>3125087576</v>
      </c>
      <c r="K15" s="5" t="s">
        <v>564</v>
      </c>
      <c r="L15" s="26">
        <v>20259826</v>
      </c>
      <c r="M15" s="19">
        <v>45321</v>
      </c>
      <c r="N15" s="19">
        <v>45656</v>
      </c>
      <c r="O15" s="4">
        <v>14</v>
      </c>
      <c r="P15" s="4">
        <v>2024</v>
      </c>
    </row>
    <row r="16" spans="1:16" ht="15.75" customHeight="1" x14ac:dyDescent="0.25">
      <c r="A16" s="5" t="s">
        <v>195</v>
      </c>
      <c r="B16" s="5" t="str">
        <f>VLOOKUP(A16,[1]Contratación!$A:$A,1,FALSE)</f>
        <v>CD-DTAO-016-2024</v>
      </c>
      <c r="C16" s="9" t="s">
        <v>167</v>
      </c>
      <c r="D16" s="11" t="s">
        <v>906</v>
      </c>
      <c r="E16" s="6" t="s">
        <v>123</v>
      </c>
      <c r="F16" s="6" t="s">
        <v>938</v>
      </c>
      <c r="G16" s="6" t="s">
        <v>123</v>
      </c>
      <c r="H16" s="9" t="s">
        <v>111</v>
      </c>
      <c r="I16" s="18" t="s">
        <v>1112</v>
      </c>
      <c r="J16" s="6" t="s">
        <v>534</v>
      </c>
      <c r="K16" s="5" t="s">
        <v>565</v>
      </c>
      <c r="L16" s="26">
        <v>20321034</v>
      </c>
      <c r="M16" s="19">
        <v>45320</v>
      </c>
      <c r="N16" s="19">
        <v>45656</v>
      </c>
      <c r="O16" s="4">
        <v>15</v>
      </c>
      <c r="P16" s="4">
        <v>2024</v>
      </c>
    </row>
    <row r="17" spans="1:16" ht="15.75" customHeight="1" x14ac:dyDescent="0.25">
      <c r="A17" s="5" t="s">
        <v>196</v>
      </c>
      <c r="B17" s="5" t="str">
        <f>VLOOKUP(A17,[1]Contratación!$A:$A,1,FALSE)</f>
        <v>CD-DTAO-017-2024</v>
      </c>
      <c r="C17" s="9" t="s">
        <v>367</v>
      </c>
      <c r="D17" s="11" t="s">
        <v>906</v>
      </c>
      <c r="E17" s="6" t="s">
        <v>123</v>
      </c>
      <c r="F17" s="6" t="s">
        <v>939</v>
      </c>
      <c r="G17" s="6" t="s">
        <v>123</v>
      </c>
      <c r="H17" s="9" t="s">
        <v>111</v>
      </c>
      <c r="I17" s="18" t="s">
        <v>1113</v>
      </c>
      <c r="J17" s="6" t="s">
        <v>535</v>
      </c>
      <c r="K17" s="5" t="s">
        <v>566</v>
      </c>
      <c r="L17" s="26">
        <v>20321034</v>
      </c>
      <c r="M17" s="19">
        <v>45320</v>
      </c>
      <c r="N17" s="19">
        <v>45656</v>
      </c>
      <c r="O17" s="4">
        <v>16</v>
      </c>
      <c r="P17" s="4">
        <v>2024</v>
      </c>
    </row>
    <row r="18" spans="1:16" ht="15.75" customHeight="1" x14ac:dyDescent="0.25">
      <c r="A18" s="5" t="s">
        <v>197</v>
      </c>
      <c r="B18" s="5" t="str">
        <f>VLOOKUP(A18,[1]Contratación!$A:$A,1,FALSE)</f>
        <v>CD-DTAO-018-2024</v>
      </c>
      <c r="C18" s="9" t="s">
        <v>39</v>
      </c>
      <c r="D18" s="11" t="s">
        <v>906</v>
      </c>
      <c r="E18" s="6" t="s">
        <v>123</v>
      </c>
      <c r="F18" s="6" t="s">
        <v>940</v>
      </c>
      <c r="G18" s="6" t="s">
        <v>123</v>
      </c>
      <c r="H18" s="9" t="s">
        <v>111</v>
      </c>
      <c r="I18" s="18" t="s">
        <v>1114</v>
      </c>
      <c r="J18" s="6">
        <v>3123483848</v>
      </c>
      <c r="K18" s="5" t="s">
        <v>567</v>
      </c>
      <c r="L18" s="26">
        <v>20321034</v>
      </c>
      <c r="M18" s="19">
        <v>45320</v>
      </c>
      <c r="N18" s="19">
        <v>45656</v>
      </c>
      <c r="O18" s="4">
        <v>17</v>
      </c>
      <c r="P18" s="4">
        <v>2024</v>
      </c>
    </row>
    <row r="19" spans="1:16" ht="15.75" customHeight="1" x14ac:dyDescent="0.25">
      <c r="A19" s="5" t="s">
        <v>198</v>
      </c>
      <c r="B19" s="5" t="str">
        <f>VLOOKUP(A19,[1]Contratación!$A:$A,1,FALSE)</f>
        <v>CD-DTAO-019-2024</v>
      </c>
      <c r="C19" s="9" t="s">
        <v>85</v>
      </c>
      <c r="D19" s="11" t="s">
        <v>906</v>
      </c>
      <c r="E19" s="6" t="s">
        <v>123</v>
      </c>
      <c r="F19" s="6" t="s">
        <v>941</v>
      </c>
      <c r="G19" s="6" t="s">
        <v>123</v>
      </c>
      <c r="H19" s="9" t="s">
        <v>111</v>
      </c>
      <c r="I19" s="18" t="s">
        <v>1115</v>
      </c>
      <c r="J19" s="6" t="s">
        <v>160</v>
      </c>
      <c r="K19" s="5" t="s">
        <v>568</v>
      </c>
      <c r="L19" s="26">
        <v>23064361</v>
      </c>
      <c r="M19" s="19">
        <v>45320</v>
      </c>
      <c r="N19" s="19">
        <v>45656</v>
      </c>
      <c r="O19" s="4">
        <v>18</v>
      </c>
      <c r="P19" s="4">
        <v>2024</v>
      </c>
    </row>
    <row r="20" spans="1:16" ht="15.75" customHeight="1" x14ac:dyDescent="0.25">
      <c r="A20" s="5" t="s">
        <v>199</v>
      </c>
      <c r="B20" s="5" t="str">
        <f>VLOOKUP(A20,[1]Contratación!$A:$A,1,FALSE)</f>
        <v>CD-DTAO-020-2024</v>
      </c>
      <c r="C20" s="9" t="s">
        <v>368</v>
      </c>
      <c r="D20" s="11" t="s">
        <v>906</v>
      </c>
      <c r="E20" s="6" t="s">
        <v>123</v>
      </c>
      <c r="F20" s="6" t="s">
        <v>942</v>
      </c>
      <c r="G20" s="6" t="s">
        <v>123</v>
      </c>
      <c r="H20" s="9" t="s">
        <v>111</v>
      </c>
      <c r="I20" s="18" t="s">
        <v>1116</v>
      </c>
      <c r="J20" s="6" t="s">
        <v>536</v>
      </c>
      <c r="K20" s="5" t="s">
        <v>569</v>
      </c>
      <c r="L20" s="26">
        <v>20321034</v>
      </c>
      <c r="M20" s="19">
        <v>45320</v>
      </c>
      <c r="N20" s="19">
        <v>45656</v>
      </c>
      <c r="O20" s="4">
        <v>19</v>
      </c>
      <c r="P20" s="4">
        <v>2024</v>
      </c>
    </row>
    <row r="21" spans="1:16" ht="15.75" customHeight="1" x14ac:dyDescent="0.25">
      <c r="A21" s="5" t="s">
        <v>200</v>
      </c>
      <c r="B21" s="5" t="str">
        <f>VLOOKUP(A21,[1]Contratación!$A:$A,1,FALSE)</f>
        <v>CD-DTAO-021-2024</v>
      </c>
      <c r="C21" s="9" t="s">
        <v>102</v>
      </c>
      <c r="D21" s="11" t="s">
        <v>906</v>
      </c>
      <c r="E21" s="5" t="s">
        <v>120</v>
      </c>
      <c r="F21" s="6" t="s">
        <v>943</v>
      </c>
      <c r="G21" s="5" t="s">
        <v>120</v>
      </c>
      <c r="H21" s="9" t="s">
        <v>111</v>
      </c>
      <c r="I21" s="18" t="s">
        <v>1117</v>
      </c>
      <c r="J21" s="6" t="s">
        <v>164</v>
      </c>
      <c r="K21" s="5" t="s">
        <v>570</v>
      </c>
      <c r="L21" s="26">
        <v>22578065</v>
      </c>
      <c r="M21" s="19">
        <v>45328</v>
      </c>
      <c r="N21" s="19">
        <v>45656</v>
      </c>
      <c r="O21" s="4">
        <v>20</v>
      </c>
      <c r="P21" s="4">
        <v>2024</v>
      </c>
    </row>
    <row r="22" spans="1:16" ht="15.75" customHeight="1" x14ac:dyDescent="0.25">
      <c r="A22" s="5" t="s">
        <v>201</v>
      </c>
      <c r="B22" s="5" t="str">
        <f>VLOOKUP(A22,[1]Contratación!$A:$A,1,FALSE)</f>
        <v>CD-DTAO-022-2024</v>
      </c>
      <c r="C22" s="9" t="s">
        <v>847</v>
      </c>
      <c r="D22" s="11" t="s">
        <v>906</v>
      </c>
      <c r="E22" s="6" t="s">
        <v>123</v>
      </c>
      <c r="F22" s="6" t="s">
        <v>944</v>
      </c>
      <c r="G22" s="6" t="s">
        <v>123</v>
      </c>
      <c r="H22" s="9" t="s">
        <v>111</v>
      </c>
      <c r="I22" s="18" t="s">
        <v>1118</v>
      </c>
      <c r="J22" s="6" t="s">
        <v>537</v>
      </c>
      <c r="K22" s="5" t="s">
        <v>571</v>
      </c>
      <c r="L22" s="26">
        <v>20321034</v>
      </c>
      <c r="M22" s="19">
        <v>45320</v>
      </c>
      <c r="N22" s="19">
        <v>45656</v>
      </c>
      <c r="O22" s="4">
        <v>21</v>
      </c>
      <c r="P22" s="4">
        <v>2024</v>
      </c>
    </row>
    <row r="23" spans="1:16" ht="15.75" customHeight="1" x14ac:dyDescent="0.25">
      <c r="A23" s="5" t="s">
        <v>202</v>
      </c>
      <c r="B23" s="5" t="str">
        <f>VLOOKUP(A23,[1]Contratación!$A:$A,1,FALSE)</f>
        <v>CD-DTAO-023-2024</v>
      </c>
      <c r="C23" s="9" t="s">
        <v>47</v>
      </c>
      <c r="D23" s="11" t="s">
        <v>906</v>
      </c>
      <c r="E23" s="6" t="s">
        <v>909</v>
      </c>
      <c r="F23" s="6" t="s">
        <v>485</v>
      </c>
      <c r="G23" s="6" t="s">
        <v>909</v>
      </c>
      <c r="H23" s="9" t="s">
        <v>1093</v>
      </c>
      <c r="I23" s="18" t="s">
        <v>1119</v>
      </c>
      <c r="J23" s="6">
        <v>3156538378</v>
      </c>
      <c r="K23" s="5" t="s">
        <v>572</v>
      </c>
      <c r="L23" s="26">
        <v>29659729</v>
      </c>
      <c r="M23" s="19">
        <v>45320</v>
      </c>
      <c r="N23" s="19">
        <v>45656</v>
      </c>
      <c r="O23" s="4">
        <v>22</v>
      </c>
      <c r="P23" s="4">
        <v>2024</v>
      </c>
    </row>
    <row r="24" spans="1:16" ht="15.75" customHeight="1" x14ac:dyDescent="0.25">
      <c r="A24" s="5" t="s">
        <v>203</v>
      </c>
      <c r="B24" s="5" t="str">
        <f>VLOOKUP(A24,[1]Contratación!$A:$A,1,FALSE)</f>
        <v>CD-DTAO-024-2024</v>
      </c>
      <c r="C24" s="9" t="s">
        <v>369</v>
      </c>
      <c r="D24" s="11" t="s">
        <v>906</v>
      </c>
      <c r="E24" s="6" t="s">
        <v>123</v>
      </c>
      <c r="F24" s="6" t="s">
        <v>944</v>
      </c>
      <c r="G24" s="6" t="s">
        <v>123</v>
      </c>
      <c r="H24" s="9" t="s">
        <v>111</v>
      </c>
      <c r="I24" s="18" t="s">
        <v>1120</v>
      </c>
      <c r="J24" s="6">
        <v>3163178358</v>
      </c>
      <c r="K24" s="5" t="s">
        <v>573</v>
      </c>
      <c r="L24" s="26">
        <v>20321034</v>
      </c>
      <c r="M24" s="19">
        <v>45320</v>
      </c>
      <c r="N24" s="19">
        <v>45656</v>
      </c>
      <c r="O24" s="4">
        <v>23</v>
      </c>
      <c r="P24" s="4">
        <v>2024</v>
      </c>
    </row>
    <row r="25" spans="1:16" ht="15.75" customHeight="1" x14ac:dyDescent="0.25">
      <c r="A25" s="5" t="s">
        <v>204</v>
      </c>
      <c r="B25" s="5" t="str">
        <f>VLOOKUP(A25,[1]Contratación!$A:$A,1,FALSE)</f>
        <v>CD-DTAO-025-2024</v>
      </c>
      <c r="C25" s="9" t="s">
        <v>370</v>
      </c>
      <c r="D25" s="11" t="s">
        <v>906</v>
      </c>
      <c r="E25" s="6" t="s">
        <v>123</v>
      </c>
      <c r="F25" s="6" t="s">
        <v>945</v>
      </c>
      <c r="G25" s="6" t="s">
        <v>123</v>
      </c>
      <c r="H25" s="9" t="s">
        <v>111</v>
      </c>
      <c r="I25" s="18" t="s">
        <v>1121</v>
      </c>
      <c r="J25" s="6">
        <v>3154607895</v>
      </c>
      <c r="K25" s="5" t="s">
        <v>574</v>
      </c>
      <c r="L25" s="26">
        <v>22994890</v>
      </c>
      <c r="M25" s="19">
        <v>45321</v>
      </c>
      <c r="N25" s="19">
        <v>45656</v>
      </c>
      <c r="O25" s="4">
        <v>24</v>
      </c>
      <c r="P25" s="4">
        <v>2024</v>
      </c>
    </row>
    <row r="26" spans="1:16" ht="15.75" customHeight="1" x14ac:dyDescent="0.25">
      <c r="A26" s="5" t="s">
        <v>205</v>
      </c>
      <c r="B26" s="5" t="str">
        <f>VLOOKUP(A26,[1]Contratación!$A:$A,1,FALSE)</f>
        <v>CD-DTAO-026-2024</v>
      </c>
      <c r="C26" s="9" t="s">
        <v>93</v>
      </c>
      <c r="D26" s="11" t="s">
        <v>906</v>
      </c>
      <c r="E26" s="6" t="s">
        <v>123</v>
      </c>
      <c r="F26" s="12" t="s">
        <v>946</v>
      </c>
      <c r="G26" s="6" t="s">
        <v>123</v>
      </c>
      <c r="H26" s="9" t="s">
        <v>111</v>
      </c>
      <c r="I26" s="18" t="s">
        <v>1122</v>
      </c>
      <c r="J26" s="6" t="s">
        <v>163</v>
      </c>
      <c r="K26" s="5" t="s">
        <v>575</v>
      </c>
      <c r="L26" s="26">
        <v>20198618</v>
      </c>
      <c r="M26" s="19">
        <v>45323</v>
      </c>
      <c r="N26" s="19">
        <v>45656</v>
      </c>
      <c r="O26" s="4">
        <v>25</v>
      </c>
      <c r="P26" s="4">
        <v>2024</v>
      </c>
    </row>
    <row r="27" spans="1:16" ht="15.75" customHeight="1" x14ac:dyDescent="0.25">
      <c r="A27" s="5" t="s">
        <v>206</v>
      </c>
      <c r="B27" s="5" t="str">
        <f>VLOOKUP(A27,[1]Contratación!$A:$A,1,FALSE)</f>
        <v>CD-DTAO-027-2024</v>
      </c>
      <c r="C27" s="9" t="s">
        <v>371</v>
      </c>
      <c r="D27" s="11" t="s">
        <v>906</v>
      </c>
      <c r="E27" s="6" t="s">
        <v>123</v>
      </c>
      <c r="F27" s="12" t="s">
        <v>947</v>
      </c>
      <c r="G27" s="6" t="s">
        <v>123</v>
      </c>
      <c r="H27" s="9" t="s">
        <v>1095</v>
      </c>
      <c r="I27" s="18" t="s">
        <v>1123</v>
      </c>
      <c r="J27" s="6">
        <v>3134342025</v>
      </c>
      <c r="K27" s="5" t="s">
        <v>576</v>
      </c>
      <c r="L27" s="26">
        <v>20137399</v>
      </c>
      <c r="M27" s="19">
        <v>45324</v>
      </c>
      <c r="N27" s="19">
        <v>45656</v>
      </c>
      <c r="O27" s="4">
        <v>26</v>
      </c>
      <c r="P27" s="4">
        <v>2024</v>
      </c>
    </row>
    <row r="28" spans="1:16" ht="15.75" customHeight="1" x14ac:dyDescent="0.25">
      <c r="A28" s="5" t="s">
        <v>207</v>
      </c>
      <c r="B28" s="5" t="str">
        <f>VLOOKUP(A28,[1]Contratación!$A:$A,1,FALSE)</f>
        <v>CD-DTAO-028-2024</v>
      </c>
      <c r="C28" s="9" t="s">
        <v>848</v>
      </c>
      <c r="D28" s="11" t="s">
        <v>906</v>
      </c>
      <c r="E28" s="5" t="s">
        <v>120</v>
      </c>
      <c r="F28" s="13" t="s">
        <v>948</v>
      </c>
      <c r="G28" s="5" t="s">
        <v>120</v>
      </c>
      <c r="H28" s="9" t="s">
        <v>113</v>
      </c>
      <c r="I28" s="18" t="s">
        <v>1124</v>
      </c>
      <c r="J28" s="6">
        <v>3023140845</v>
      </c>
      <c r="K28" s="5" t="s">
        <v>577</v>
      </c>
      <c r="L28" s="26">
        <v>20198618</v>
      </c>
      <c r="M28" s="19">
        <v>45323</v>
      </c>
      <c r="N28" s="19">
        <v>45656</v>
      </c>
      <c r="O28" s="4">
        <v>27</v>
      </c>
      <c r="P28" s="4">
        <v>2024</v>
      </c>
    </row>
    <row r="29" spans="1:16" ht="15.75" customHeight="1" x14ac:dyDescent="0.25">
      <c r="A29" s="5" t="s">
        <v>208</v>
      </c>
      <c r="B29" s="5" t="str">
        <f>VLOOKUP(A29,[1]Contratación!$A:$A,1,FALSE)</f>
        <v>CD-DTAO-029-2024</v>
      </c>
      <c r="C29" s="9" t="s">
        <v>30</v>
      </c>
      <c r="D29" s="11" t="s">
        <v>906</v>
      </c>
      <c r="E29" s="12" t="s">
        <v>117</v>
      </c>
      <c r="F29" s="6" t="s">
        <v>486</v>
      </c>
      <c r="G29" s="12" t="s">
        <v>117</v>
      </c>
      <c r="H29" s="9" t="s">
        <v>1095</v>
      </c>
      <c r="I29" s="17" t="s">
        <v>1125</v>
      </c>
      <c r="J29" s="6">
        <v>3218335763</v>
      </c>
      <c r="K29" s="5" t="s">
        <v>578</v>
      </c>
      <c r="L29" s="26">
        <v>20198618</v>
      </c>
      <c r="M29" s="19">
        <v>45323</v>
      </c>
      <c r="N29" s="19">
        <v>45656</v>
      </c>
      <c r="O29" s="4">
        <v>28</v>
      </c>
      <c r="P29" s="4">
        <v>2024</v>
      </c>
    </row>
    <row r="30" spans="1:16" ht="15.75" customHeight="1" x14ac:dyDescent="0.25">
      <c r="A30" s="5" t="s">
        <v>209</v>
      </c>
      <c r="B30" s="5" t="str">
        <f>VLOOKUP(A30,[1]Contratación!$A:$A,1,FALSE)</f>
        <v>CD-DTAO-030-2024</v>
      </c>
      <c r="C30" s="9" t="s">
        <v>372</v>
      </c>
      <c r="D30" s="11" t="s">
        <v>906</v>
      </c>
      <c r="E30" s="12" t="s">
        <v>119</v>
      </c>
      <c r="F30" s="6" t="s">
        <v>949</v>
      </c>
      <c r="G30" s="12" t="s">
        <v>119</v>
      </c>
      <c r="H30" s="9" t="s">
        <v>1095</v>
      </c>
      <c r="I30" s="17" t="s">
        <v>1126</v>
      </c>
      <c r="J30" s="6">
        <v>3173039658</v>
      </c>
      <c r="K30" s="5" t="s">
        <v>579</v>
      </c>
      <c r="L30" s="26">
        <v>20137410</v>
      </c>
      <c r="M30" s="19">
        <v>45324</v>
      </c>
      <c r="N30" s="19">
        <v>45656</v>
      </c>
      <c r="O30" s="4">
        <v>29</v>
      </c>
      <c r="P30" s="4">
        <v>2024</v>
      </c>
    </row>
    <row r="31" spans="1:16" ht="15.75" customHeight="1" x14ac:dyDescent="0.25">
      <c r="A31" s="5" t="s">
        <v>210</v>
      </c>
      <c r="B31" s="5" t="str">
        <f>VLOOKUP(A31,[1]Contratación!$A:$A,1,FALSE)</f>
        <v>CD-DTAO-031-2024</v>
      </c>
      <c r="C31" s="9" t="s">
        <v>80</v>
      </c>
      <c r="D31" s="11" t="s">
        <v>906</v>
      </c>
      <c r="E31" s="12" t="s">
        <v>430</v>
      </c>
      <c r="F31" s="6" t="s">
        <v>950</v>
      </c>
      <c r="G31" s="12" t="s">
        <v>430</v>
      </c>
      <c r="H31" s="9" t="s">
        <v>1095</v>
      </c>
      <c r="I31" s="17" t="s">
        <v>1127</v>
      </c>
      <c r="J31" s="6">
        <v>3128912614</v>
      </c>
      <c r="K31" s="5" t="s">
        <v>580</v>
      </c>
      <c r="L31" s="26">
        <v>20198618</v>
      </c>
      <c r="M31" s="19">
        <v>45323</v>
      </c>
      <c r="N31" s="19">
        <v>45656</v>
      </c>
      <c r="O31" s="4">
        <v>30</v>
      </c>
      <c r="P31" s="4">
        <v>2024</v>
      </c>
    </row>
    <row r="32" spans="1:16" ht="15.75" customHeight="1" x14ac:dyDescent="0.25">
      <c r="A32" s="5" t="s">
        <v>211</v>
      </c>
      <c r="B32" s="5" t="str">
        <f>VLOOKUP(A32,[1]Contratación!$A:$A,1,FALSE)</f>
        <v>CD-DTAO-032-2024</v>
      </c>
      <c r="C32" s="9" t="s">
        <v>82</v>
      </c>
      <c r="D32" s="11" t="s">
        <v>906</v>
      </c>
      <c r="E32" s="6" t="s">
        <v>910</v>
      </c>
      <c r="F32" s="6" t="s">
        <v>951</v>
      </c>
      <c r="G32" s="6" t="s">
        <v>910</v>
      </c>
      <c r="H32" s="9" t="s">
        <v>1095</v>
      </c>
      <c r="I32" s="17" t="s">
        <v>1128</v>
      </c>
      <c r="J32" s="6">
        <v>3168574611</v>
      </c>
      <c r="K32" s="5" t="s">
        <v>581</v>
      </c>
      <c r="L32" s="26">
        <v>20198618</v>
      </c>
      <c r="M32" s="19">
        <v>45323</v>
      </c>
      <c r="N32" s="19">
        <v>45656</v>
      </c>
      <c r="O32" s="4">
        <v>31</v>
      </c>
      <c r="P32" s="4">
        <v>2024</v>
      </c>
    </row>
    <row r="33" spans="1:16" ht="15.75" customHeight="1" x14ac:dyDescent="0.25">
      <c r="A33" s="5" t="s">
        <v>212</v>
      </c>
      <c r="B33" s="5" t="str">
        <f>VLOOKUP(A33,[1]Contratación!$A:$A,1,FALSE)</f>
        <v>CD-DTAO-033-2024</v>
      </c>
      <c r="C33" s="9" t="s">
        <v>849</v>
      </c>
      <c r="D33" s="11" t="s">
        <v>906</v>
      </c>
      <c r="E33" s="5" t="s">
        <v>911</v>
      </c>
      <c r="F33" s="5" t="s">
        <v>487</v>
      </c>
      <c r="G33" s="5" t="s">
        <v>911</v>
      </c>
      <c r="H33" s="9" t="s">
        <v>1095</v>
      </c>
      <c r="I33" s="18" t="s">
        <v>1129</v>
      </c>
      <c r="J33" s="6">
        <v>3148314160</v>
      </c>
      <c r="K33" s="5" t="s">
        <v>582</v>
      </c>
      <c r="L33" s="26">
        <v>20198618</v>
      </c>
      <c r="M33" s="19">
        <v>45323</v>
      </c>
      <c r="N33" s="19">
        <v>45656</v>
      </c>
      <c r="O33" s="4">
        <v>32</v>
      </c>
      <c r="P33" s="4">
        <v>2024</v>
      </c>
    </row>
    <row r="34" spans="1:16" ht="15.75" customHeight="1" x14ac:dyDescent="0.25">
      <c r="A34" s="5" t="s">
        <v>213</v>
      </c>
      <c r="B34" s="5" t="str">
        <f>VLOOKUP(A34,[1]Contratación!$A:$A,1,FALSE)</f>
        <v>CD-DTAO-034-2024</v>
      </c>
      <c r="C34" s="9" t="s">
        <v>850</v>
      </c>
      <c r="D34" s="11" t="s">
        <v>906</v>
      </c>
      <c r="E34" s="6" t="s">
        <v>431</v>
      </c>
      <c r="F34" s="5" t="s">
        <v>952</v>
      </c>
      <c r="G34" s="6" t="s">
        <v>431</v>
      </c>
      <c r="H34" s="9" t="s">
        <v>1095</v>
      </c>
      <c r="I34" s="18" t="s">
        <v>1130</v>
      </c>
      <c r="J34" s="6">
        <v>3107182447</v>
      </c>
      <c r="K34" s="5" t="s">
        <v>583</v>
      </c>
      <c r="L34" s="26">
        <v>20198618</v>
      </c>
      <c r="M34" s="19">
        <v>45323</v>
      </c>
      <c r="N34" s="19">
        <v>45656</v>
      </c>
      <c r="O34" s="4">
        <v>33</v>
      </c>
      <c r="P34" s="4">
        <v>2024</v>
      </c>
    </row>
    <row r="35" spans="1:16" ht="15.75" customHeight="1" x14ac:dyDescent="0.25">
      <c r="A35" s="5" t="s">
        <v>214</v>
      </c>
      <c r="B35" s="5" t="str">
        <f>VLOOKUP(A35,[1]Contratación!$A:$A,1,FALSE)</f>
        <v>CD-DTAO-035-2024</v>
      </c>
      <c r="C35" s="9" t="s">
        <v>83</v>
      </c>
      <c r="D35" s="11" t="s">
        <v>906</v>
      </c>
      <c r="E35" s="6" t="s">
        <v>123</v>
      </c>
      <c r="F35" s="5" t="s">
        <v>953</v>
      </c>
      <c r="G35" s="6" t="s">
        <v>123</v>
      </c>
      <c r="H35" s="9" t="s">
        <v>1095</v>
      </c>
      <c r="I35" s="18" t="s">
        <v>1131</v>
      </c>
      <c r="J35" s="6">
        <v>3148038973</v>
      </c>
      <c r="K35" s="5" t="s">
        <v>584</v>
      </c>
      <c r="L35" s="26">
        <v>20198618</v>
      </c>
      <c r="M35" s="19">
        <v>45323</v>
      </c>
      <c r="N35" s="19">
        <v>45656</v>
      </c>
      <c r="O35" s="4">
        <v>34</v>
      </c>
      <c r="P35" s="4">
        <v>2024</v>
      </c>
    </row>
    <row r="36" spans="1:16" ht="15.75" customHeight="1" x14ac:dyDescent="0.25">
      <c r="A36" s="5" t="s">
        <v>215</v>
      </c>
      <c r="B36" s="5" t="str">
        <f>VLOOKUP(A36,[1]Contratación!$A:$A,1,FALSE)</f>
        <v>CD-DTAO-036-2024</v>
      </c>
      <c r="C36" s="9" t="s">
        <v>373</v>
      </c>
      <c r="D36" s="11" t="s">
        <v>906</v>
      </c>
      <c r="E36" s="6" t="s">
        <v>123</v>
      </c>
      <c r="F36" s="5" t="s">
        <v>488</v>
      </c>
      <c r="G36" s="6" t="s">
        <v>123</v>
      </c>
      <c r="H36" s="9" t="s">
        <v>1095</v>
      </c>
      <c r="I36" s="18" t="s">
        <v>1132</v>
      </c>
      <c r="J36" s="6">
        <v>3186102898</v>
      </c>
      <c r="K36" s="5" t="s">
        <v>585</v>
      </c>
      <c r="L36" s="26">
        <v>20198618</v>
      </c>
      <c r="M36" s="19">
        <v>45323</v>
      </c>
      <c r="N36" s="19">
        <v>45656</v>
      </c>
      <c r="O36" s="4">
        <v>35</v>
      </c>
      <c r="P36" s="4">
        <v>2024</v>
      </c>
    </row>
    <row r="37" spans="1:16" ht="15.75" customHeight="1" x14ac:dyDescent="0.25">
      <c r="A37" s="5" t="s">
        <v>216</v>
      </c>
      <c r="B37" s="5" t="str">
        <f>VLOOKUP(A37,[1]Contratación!$A:$A,1,FALSE)</f>
        <v>CD-DTAO-037-2024</v>
      </c>
      <c r="C37" s="9" t="s">
        <v>37</v>
      </c>
      <c r="D37" s="11" t="s">
        <v>906</v>
      </c>
      <c r="E37" s="5" t="s">
        <v>912</v>
      </c>
      <c r="F37" s="5" t="s">
        <v>954</v>
      </c>
      <c r="G37" s="5" t="s">
        <v>912</v>
      </c>
      <c r="H37" s="9" t="s">
        <v>179</v>
      </c>
      <c r="I37" s="18" t="s">
        <v>1133</v>
      </c>
      <c r="J37" s="6">
        <v>3123273095</v>
      </c>
      <c r="K37" s="5" t="s">
        <v>586</v>
      </c>
      <c r="L37" s="26">
        <v>33774213</v>
      </c>
      <c r="M37" s="19">
        <v>45324</v>
      </c>
      <c r="N37" s="19">
        <v>45640</v>
      </c>
      <c r="O37" s="4">
        <v>36</v>
      </c>
      <c r="P37" s="4">
        <v>2024</v>
      </c>
    </row>
    <row r="38" spans="1:16" ht="15.75" customHeight="1" x14ac:dyDescent="0.25">
      <c r="A38" s="5" t="s">
        <v>217</v>
      </c>
      <c r="B38" s="5" t="str">
        <f>VLOOKUP(A38,[1]Contratación!$A:$A,1,FALSE)</f>
        <v>CD-DTAO-038-2024</v>
      </c>
      <c r="C38" s="9" t="s">
        <v>90</v>
      </c>
      <c r="D38" s="11" t="s">
        <v>906</v>
      </c>
      <c r="E38" s="6" t="s">
        <v>123</v>
      </c>
      <c r="F38" s="6" t="s">
        <v>955</v>
      </c>
      <c r="G38" s="6" t="s">
        <v>123</v>
      </c>
      <c r="H38" s="9" t="s">
        <v>111</v>
      </c>
      <c r="I38" s="17" t="s">
        <v>1134</v>
      </c>
      <c r="J38" s="6">
        <v>3133718304</v>
      </c>
      <c r="K38" s="5" t="s">
        <v>587</v>
      </c>
      <c r="L38" s="26">
        <v>25941507</v>
      </c>
      <c r="M38" s="19">
        <v>45324</v>
      </c>
      <c r="N38" s="19">
        <v>45656</v>
      </c>
      <c r="O38" s="4">
        <v>37</v>
      </c>
      <c r="P38" s="4">
        <v>2024</v>
      </c>
    </row>
    <row r="39" spans="1:16" ht="15.75" customHeight="1" x14ac:dyDescent="0.25">
      <c r="A39" s="5" t="s">
        <v>218</v>
      </c>
      <c r="B39" s="5" t="str">
        <f>VLOOKUP(A39,[1]Contratación!$A:$A,1,FALSE)</f>
        <v>CD-DTAO-039-2024</v>
      </c>
      <c r="C39" s="9" t="s">
        <v>16</v>
      </c>
      <c r="D39" s="11" t="s">
        <v>906</v>
      </c>
      <c r="E39" s="6" t="s">
        <v>118</v>
      </c>
      <c r="F39" s="6" t="s">
        <v>956</v>
      </c>
      <c r="G39" s="6" t="s">
        <v>118</v>
      </c>
      <c r="H39" s="9" t="s">
        <v>1095</v>
      </c>
      <c r="I39" s="17" t="s">
        <v>1135</v>
      </c>
      <c r="J39" s="6">
        <v>3113049715</v>
      </c>
      <c r="K39" s="5" t="s">
        <v>588</v>
      </c>
      <c r="L39" s="26">
        <v>39890675</v>
      </c>
      <c r="M39" s="19">
        <v>45327</v>
      </c>
      <c r="N39" s="19">
        <v>45656</v>
      </c>
      <c r="O39" s="4">
        <v>38</v>
      </c>
      <c r="P39" s="4">
        <v>2024</v>
      </c>
    </row>
    <row r="40" spans="1:16" ht="15.75" customHeight="1" x14ac:dyDescent="0.25">
      <c r="A40" s="5" t="s">
        <v>219</v>
      </c>
      <c r="B40" s="5" t="str">
        <f>VLOOKUP(A40,[1]Contratación!$A:$A,1,FALSE)</f>
        <v>CD-DTAO-040-2024</v>
      </c>
      <c r="C40" s="9" t="s">
        <v>43</v>
      </c>
      <c r="D40" s="11" t="s">
        <v>906</v>
      </c>
      <c r="E40" s="6" t="s">
        <v>123</v>
      </c>
      <c r="F40" s="5" t="s">
        <v>957</v>
      </c>
      <c r="G40" s="6" t="s">
        <v>123</v>
      </c>
      <c r="H40" s="9" t="s">
        <v>1096</v>
      </c>
      <c r="I40" s="17" t="s">
        <v>1136</v>
      </c>
      <c r="J40" s="6">
        <v>3172170799</v>
      </c>
      <c r="K40" s="5" t="s">
        <v>589</v>
      </c>
      <c r="L40" s="26">
        <v>19953786</v>
      </c>
      <c r="M40" s="19">
        <v>45327</v>
      </c>
      <c r="N40" s="19">
        <v>45656</v>
      </c>
      <c r="O40" s="4">
        <v>39</v>
      </c>
      <c r="P40" s="4">
        <v>2024</v>
      </c>
    </row>
    <row r="41" spans="1:16" ht="15.75" customHeight="1" x14ac:dyDescent="0.25">
      <c r="A41" s="5" t="s">
        <v>220</v>
      </c>
      <c r="B41" s="5" t="str">
        <f>VLOOKUP(A41,[1]Contratación!$A:$A,1,FALSE)</f>
        <v>CD-DTAO-041-2024</v>
      </c>
      <c r="C41" s="9" t="s">
        <v>38</v>
      </c>
      <c r="D41" s="11" t="s">
        <v>906</v>
      </c>
      <c r="E41" s="5" t="s">
        <v>123</v>
      </c>
      <c r="F41" s="6" t="s">
        <v>958</v>
      </c>
      <c r="G41" s="5" t="s">
        <v>123</v>
      </c>
      <c r="H41" s="9" t="s">
        <v>1096</v>
      </c>
      <c r="I41" s="18" t="s">
        <v>1137</v>
      </c>
      <c r="J41" s="6" t="s">
        <v>157</v>
      </c>
      <c r="K41" s="5" t="s">
        <v>590</v>
      </c>
      <c r="L41" s="26">
        <v>19953786</v>
      </c>
      <c r="M41" s="19">
        <v>45327</v>
      </c>
      <c r="N41" s="19">
        <v>45656</v>
      </c>
      <c r="O41" s="4">
        <v>40</v>
      </c>
      <c r="P41" s="4">
        <v>2024</v>
      </c>
    </row>
    <row r="42" spans="1:16" ht="15.75" customHeight="1" x14ac:dyDescent="0.25">
      <c r="A42" s="5" t="s">
        <v>221</v>
      </c>
      <c r="B42" s="5" t="str">
        <f>VLOOKUP(A42,[1]Contratación!$A:$A,1,FALSE)</f>
        <v>CD-DTAO-042-2024</v>
      </c>
      <c r="C42" s="9" t="s">
        <v>91</v>
      </c>
      <c r="D42" s="11" t="s">
        <v>906</v>
      </c>
      <c r="E42" s="5" t="s">
        <v>123</v>
      </c>
      <c r="F42" s="6" t="s">
        <v>959</v>
      </c>
      <c r="G42" s="5" t="s">
        <v>123</v>
      </c>
      <c r="H42" s="9" t="s">
        <v>1096</v>
      </c>
      <c r="I42" s="17" t="s">
        <v>1138</v>
      </c>
      <c r="J42" s="6" t="s">
        <v>162</v>
      </c>
      <c r="K42" s="5" t="s">
        <v>591</v>
      </c>
      <c r="L42" s="26">
        <v>19953786</v>
      </c>
      <c r="M42" s="19">
        <v>45327</v>
      </c>
      <c r="N42" s="19">
        <v>45576</v>
      </c>
      <c r="O42" s="4">
        <v>41</v>
      </c>
      <c r="P42" s="4">
        <v>2024</v>
      </c>
    </row>
    <row r="43" spans="1:16" ht="15.75" customHeight="1" x14ac:dyDescent="0.25">
      <c r="A43" s="5" t="s">
        <v>222</v>
      </c>
      <c r="B43" s="5" t="str">
        <f>VLOOKUP(A43,[1]Contratación!$A:$A,1,FALSE)</f>
        <v>CD-DTAO-043-2024</v>
      </c>
      <c r="C43" s="9" t="s">
        <v>374</v>
      </c>
      <c r="D43" s="11" t="s">
        <v>906</v>
      </c>
      <c r="E43" s="6" t="s">
        <v>432</v>
      </c>
      <c r="F43" s="6" t="s">
        <v>960</v>
      </c>
      <c r="G43" s="6" t="s">
        <v>432</v>
      </c>
      <c r="H43" s="9" t="s">
        <v>1095</v>
      </c>
      <c r="I43" s="17" t="s">
        <v>1139</v>
      </c>
      <c r="J43" s="6">
        <v>3178131248</v>
      </c>
      <c r="K43" s="5" t="s">
        <v>592</v>
      </c>
      <c r="L43" s="26">
        <v>19953786</v>
      </c>
      <c r="M43" s="19">
        <v>45327</v>
      </c>
      <c r="N43" s="19">
        <v>45656</v>
      </c>
      <c r="O43" s="4">
        <v>42</v>
      </c>
      <c r="P43" s="4">
        <v>2024</v>
      </c>
    </row>
    <row r="44" spans="1:16" ht="15.75" customHeight="1" x14ac:dyDescent="0.25">
      <c r="A44" s="5" t="s">
        <v>223</v>
      </c>
      <c r="B44" s="5" t="str">
        <f>VLOOKUP(A44,[1]Contratación!$A:$A,1,FALSE)</f>
        <v>CD-DTAO-044-2024</v>
      </c>
      <c r="C44" s="9" t="s">
        <v>29</v>
      </c>
      <c r="D44" s="11" t="s">
        <v>906</v>
      </c>
      <c r="E44" s="6" t="s">
        <v>123</v>
      </c>
      <c r="F44" s="6" t="s">
        <v>961</v>
      </c>
      <c r="G44" s="6" t="s">
        <v>123</v>
      </c>
      <c r="H44" s="9" t="s">
        <v>110</v>
      </c>
      <c r="I44" s="17" t="s">
        <v>1140</v>
      </c>
      <c r="J44" s="6">
        <v>3105301884</v>
      </c>
      <c r="K44" s="5" t="s">
        <v>593</v>
      </c>
      <c r="L44" s="26">
        <v>19953786</v>
      </c>
      <c r="M44" s="19">
        <v>45327</v>
      </c>
      <c r="N44" s="19">
        <v>45656</v>
      </c>
      <c r="O44" s="4">
        <v>43</v>
      </c>
      <c r="P44" s="4">
        <v>2024</v>
      </c>
    </row>
    <row r="45" spans="1:16" ht="15.75" customHeight="1" x14ac:dyDescent="0.25">
      <c r="A45" s="5" t="s">
        <v>224</v>
      </c>
      <c r="B45" s="5" t="str">
        <f>VLOOKUP(A45,[1]Contratación!$A:$A,1,FALSE)</f>
        <v>CD-DTAO-045-2024</v>
      </c>
      <c r="C45" s="9" t="s">
        <v>375</v>
      </c>
      <c r="D45" s="11" t="s">
        <v>906</v>
      </c>
      <c r="E45" s="6" t="s">
        <v>123</v>
      </c>
      <c r="F45" s="6" t="s">
        <v>489</v>
      </c>
      <c r="G45" s="6" t="s">
        <v>123</v>
      </c>
      <c r="H45" s="9" t="s">
        <v>110</v>
      </c>
      <c r="I45" s="17" t="s">
        <v>1141</v>
      </c>
      <c r="J45" s="6" t="s">
        <v>538</v>
      </c>
      <c r="K45" s="5" t="s">
        <v>594</v>
      </c>
      <c r="L45" s="26">
        <v>19953786</v>
      </c>
      <c r="M45" s="19">
        <v>45327</v>
      </c>
      <c r="N45" s="19">
        <v>45656</v>
      </c>
      <c r="O45" s="4">
        <v>44</v>
      </c>
      <c r="P45" s="4">
        <v>2024</v>
      </c>
    </row>
    <row r="46" spans="1:16" ht="15.75" customHeight="1" x14ac:dyDescent="0.25">
      <c r="A46" s="5" t="s">
        <v>225</v>
      </c>
      <c r="B46" s="5" t="str">
        <f>VLOOKUP(A46,[1]Contratación!$A:$A,1,FALSE)</f>
        <v>CD-DTAO-046-2024</v>
      </c>
      <c r="C46" s="9" t="s">
        <v>19</v>
      </c>
      <c r="D46" s="11" t="s">
        <v>906</v>
      </c>
      <c r="E46" s="6" t="s">
        <v>123</v>
      </c>
      <c r="F46" s="6" t="s">
        <v>962</v>
      </c>
      <c r="G46" s="6" t="s">
        <v>123</v>
      </c>
      <c r="H46" s="9" t="s">
        <v>110</v>
      </c>
      <c r="I46" s="17" t="s">
        <v>1142</v>
      </c>
      <c r="J46" s="6">
        <v>3155300923</v>
      </c>
      <c r="K46" s="5" t="s">
        <v>595</v>
      </c>
      <c r="L46" s="26">
        <v>19953786</v>
      </c>
      <c r="M46" s="19">
        <v>45327</v>
      </c>
      <c r="N46" s="19">
        <v>45656</v>
      </c>
      <c r="O46" s="4">
        <v>45</v>
      </c>
      <c r="P46" s="4">
        <v>2024</v>
      </c>
    </row>
    <row r="47" spans="1:16" ht="15.75" customHeight="1" x14ac:dyDescent="0.25">
      <c r="A47" s="5" t="s">
        <v>226</v>
      </c>
      <c r="B47" s="5" t="str">
        <f>VLOOKUP(A47,[1]Contratación!$A:$A,1,FALSE)</f>
        <v>CD-DTAO-047-2024</v>
      </c>
      <c r="C47" s="9" t="s">
        <v>34</v>
      </c>
      <c r="D47" s="11" t="s">
        <v>906</v>
      </c>
      <c r="E47" s="6" t="s">
        <v>118</v>
      </c>
      <c r="F47" s="6" t="s">
        <v>963</v>
      </c>
      <c r="G47" s="6" t="s">
        <v>118</v>
      </c>
      <c r="H47" s="9" t="s">
        <v>113</v>
      </c>
      <c r="I47" s="17" t="s">
        <v>1143</v>
      </c>
      <c r="J47" s="6">
        <v>3164936901</v>
      </c>
      <c r="K47" s="5" t="s">
        <v>596</v>
      </c>
      <c r="L47" s="26">
        <v>39890675</v>
      </c>
      <c r="M47" s="19">
        <v>45327</v>
      </c>
      <c r="N47" s="19">
        <v>45656</v>
      </c>
      <c r="O47" s="4">
        <v>46</v>
      </c>
      <c r="P47" s="4">
        <v>2024</v>
      </c>
    </row>
    <row r="48" spans="1:16" ht="15.75" customHeight="1" x14ac:dyDescent="0.25">
      <c r="A48" s="5" t="s">
        <v>227</v>
      </c>
      <c r="B48" s="5" t="str">
        <f>VLOOKUP(A48,[1]Contratación!$A:$A,1,FALSE)</f>
        <v>CD-DTAO-048-2024</v>
      </c>
      <c r="C48" s="9" t="s">
        <v>14</v>
      </c>
      <c r="D48" s="11" t="s">
        <v>906</v>
      </c>
      <c r="E48" s="6" t="s">
        <v>118</v>
      </c>
      <c r="F48" s="6" t="s">
        <v>964</v>
      </c>
      <c r="G48" s="6" t="s">
        <v>118</v>
      </c>
      <c r="H48" s="9" t="s">
        <v>110</v>
      </c>
      <c r="I48" s="17" t="s">
        <v>1144</v>
      </c>
      <c r="J48" s="6">
        <v>3208494193</v>
      </c>
      <c r="K48" s="5" t="s">
        <v>597</v>
      </c>
      <c r="L48" s="26">
        <v>39890675</v>
      </c>
      <c r="M48" s="19">
        <v>45328</v>
      </c>
      <c r="N48" s="19">
        <v>45656</v>
      </c>
      <c r="O48" s="4">
        <v>47</v>
      </c>
      <c r="P48" s="4">
        <v>2024</v>
      </c>
    </row>
    <row r="49" spans="1:16" ht="15.75" customHeight="1" x14ac:dyDescent="0.25">
      <c r="A49" s="5" t="s">
        <v>228</v>
      </c>
      <c r="B49" s="5" t="str">
        <f>VLOOKUP(A49,[1]Contratación!$A:$A,1,FALSE)</f>
        <v>CD-DTAO-049-2024</v>
      </c>
      <c r="C49" s="9" t="s">
        <v>36</v>
      </c>
      <c r="D49" s="11" t="s">
        <v>906</v>
      </c>
      <c r="E49" s="6" t="s">
        <v>123</v>
      </c>
      <c r="F49" s="6" t="s">
        <v>965</v>
      </c>
      <c r="G49" s="6" t="s">
        <v>123</v>
      </c>
      <c r="H49" s="9" t="s">
        <v>110</v>
      </c>
      <c r="I49" s="17" t="s">
        <v>1145</v>
      </c>
      <c r="J49" s="6">
        <v>3137070977</v>
      </c>
      <c r="K49" s="5" t="s">
        <v>598</v>
      </c>
      <c r="L49" s="26">
        <v>19953786</v>
      </c>
      <c r="M49" s="19">
        <v>45328</v>
      </c>
      <c r="N49" s="19">
        <v>45656</v>
      </c>
      <c r="O49" s="4">
        <v>48</v>
      </c>
      <c r="P49" s="4">
        <v>2024</v>
      </c>
    </row>
    <row r="50" spans="1:16" ht="15.75" customHeight="1" x14ac:dyDescent="0.25">
      <c r="A50" s="5" t="s">
        <v>229</v>
      </c>
      <c r="B50" s="5" t="str">
        <f>VLOOKUP(A50,[1]Contratación!$A:$A,1,FALSE)</f>
        <v>CD-DTAO-050-2024</v>
      </c>
      <c r="C50" s="9" t="s">
        <v>376</v>
      </c>
      <c r="D50" s="11" t="s">
        <v>906</v>
      </c>
      <c r="E50" s="12" t="s">
        <v>118</v>
      </c>
      <c r="F50" s="6" t="s">
        <v>966</v>
      </c>
      <c r="G50" s="12" t="s">
        <v>118</v>
      </c>
      <c r="H50" s="9" t="s">
        <v>112</v>
      </c>
      <c r="I50" s="17" t="s">
        <v>1146</v>
      </c>
      <c r="J50" s="6">
        <v>3183884216</v>
      </c>
      <c r="K50" s="5" t="s">
        <v>599</v>
      </c>
      <c r="L50" s="26">
        <v>39890675</v>
      </c>
      <c r="M50" s="19">
        <v>45327</v>
      </c>
      <c r="N50" s="19">
        <v>45656</v>
      </c>
      <c r="O50" s="4">
        <v>49</v>
      </c>
      <c r="P50" s="4">
        <v>2024</v>
      </c>
    </row>
    <row r="51" spans="1:16" ht="15.75" customHeight="1" x14ac:dyDescent="0.25">
      <c r="A51" s="5" t="s">
        <v>230</v>
      </c>
      <c r="B51" s="5" t="str">
        <f>VLOOKUP(A51,[1]Contratación!$A:$A,1,FALSE)</f>
        <v>CD-DTAO-051-2024</v>
      </c>
      <c r="C51" s="9" t="s">
        <v>15</v>
      </c>
      <c r="D51" s="11" t="s">
        <v>906</v>
      </c>
      <c r="E51" s="6" t="s">
        <v>118</v>
      </c>
      <c r="F51" s="6" t="s">
        <v>967</v>
      </c>
      <c r="G51" s="6" t="s">
        <v>118</v>
      </c>
      <c r="H51" s="9" t="s">
        <v>111</v>
      </c>
      <c r="I51" s="17" t="s">
        <v>1147</v>
      </c>
      <c r="J51" s="6" t="s">
        <v>539</v>
      </c>
      <c r="K51" s="5" t="s">
        <v>600</v>
      </c>
      <c r="L51" s="26">
        <v>39768300</v>
      </c>
      <c r="M51" s="19">
        <v>45328</v>
      </c>
      <c r="N51" s="19">
        <v>45656</v>
      </c>
      <c r="O51" s="4">
        <v>50</v>
      </c>
      <c r="P51" s="4">
        <v>2024</v>
      </c>
    </row>
    <row r="52" spans="1:16" ht="15.75" customHeight="1" x14ac:dyDescent="0.25">
      <c r="A52" s="5" t="s">
        <v>231</v>
      </c>
      <c r="B52" s="5" t="str">
        <f>VLOOKUP(A52,[1]Contratación!$A:$A,1,FALSE)</f>
        <v>CD-DTAO-052-2024</v>
      </c>
      <c r="C52" s="9" t="s">
        <v>77</v>
      </c>
      <c r="D52" s="11" t="s">
        <v>906</v>
      </c>
      <c r="E52" s="12" t="s">
        <v>123</v>
      </c>
      <c r="F52" s="6" t="s">
        <v>490</v>
      </c>
      <c r="G52" s="12" t="s">
        <v>123</v>
      </c>
      <c r="H52" s="9" t="s">
        <v>1095</v>
      </c>
      <c r="I52" s="17" t="s">
        <v>1148</v>
      </c>
      <c r="J52" s="6">
        <v>3205618159</v>
      </c>
      <c r="K52" s="5" t="s">
        <v>601</v>
      </c>
      <c r="L52" s="26">
        <v>6488041</v>
      </c>
      <c r="M52" s="19">
        <v>45328</v>
      </c>
      <c r="N52" s="19">
        <v>45433</v>
      </c>
      <c r="O52" s="4">
        <v>51</v>
      </c>
      <c r="P52" s="4">
        <v>2024</v>
      </c>
    </row>
    <row r="53" spans="1:16" ht="15.75" customHeight="1" x14ac:dyDescent="0.25">
      <c r="A53" s="5" t="s">
        <v>231</v>
      </c>
      <c r="B53" s="5" t="str">
        <f>VLOOKUP(A53,[1]Contratación!$A:$A,1,FALSE)</f>
        <v>CD-DTAO-052-2024</v>
      </c>
      <c r="C53" s="9" t="s">
        <v>851</v>
      </c>
      <c r="D53" s="11" t="s">
        <v>906</v>
      </c>
      <c r="E53" s="12" t="s">
        <v>123</v>
      </c>
      <c r="F53" s="6" t="s">
        <v>968</v>
      </c>
      <c r="G53" s="12" t="s">
        <v>123</v>
      </c>
      <c r="H53" s="9" t="s">
        <v>1095</v>
      </c>
      <c r="I53" s="17" t="s">
        <v>1149</v>
      </c>
      <c r="J53" s="6">
        <v>3147963634</v>
      </c>
      <c r="K53" s="5" t="s">
        <v>601</v>
      </c>
      <c r="L53" s="26">
        <v>13404537</v>
      </c>
      <c r="M53" s="19">
        <v>45434</v>
      </c>
      <c r="N53" s="19">
        <v>45656</v>
      </c>
      <c r="O53" s="4">
        <v>52</v>
      </c>
      <c r="P53" s="4">
        <v>2024</v>
      </c>
    </row>
    <row r="54" spans="1:16" ht="15.75" customHeight="1" x14ac:dyDescent="0.25">
      <c r="A54" s="5" t="s">
        <v>232</v>
      </c>
      <c r="B54" s="5" t="str">
        <f>VLOOKUP(A54,[1]Contratación!$A:$A,1,FALSE)</f>
        <v>CD-DTAO-053-2024</v>
      </c>
      <c r="C54" s="9" t="s">
        <v>377</v>
      </c>
      <c r="D54" s="11" t="s">
        <v>906</v>
      </c>
      <c r="E54" s="6" t="s">
        <v>433</v>
      </c>
      <c r="F54" s="6" t="s">
        <v>491</v>
      </c>
      <c r="G54" s="6" t="s">
        <v>433</v>
      </c>
      <c r="H54" s="9" t="s">
        <v>110</v>
      </c>
      <c r="I54" s="17" t="s">
        <v>1150</v>
      </c>
      <c r="J54" s="6">
        <v>3105950332</v>
      </c>
      <c r="K54" s="5" t="s">
        <v>602</v>
      </c>
      <c r="L54" s="26">
        <v>19892578</v>
      </c>
      <c r="M54" s="19">
        <v>45328</v>
      </c>
      <c r="N54" s="19">
        <v>45656</v>
      </c>
      <c r="O54" s="4">
        <v>53</v>
      </c>
      <c r="P54" s="4">
        <v>2024</v>
      </c>
    </row>
    <row r="55" spans="1:16" ht="15.75" customHeight="1" x14ac:dyDescent="0.25">
      <c r="A55" s="5" t="s">
        <v>233</v>
      </c>
      <c r="B55" s="5" t="str">
        <f>VLOOKUP(A55,[1]Contratación!$A:$A,1,FALSE)</f>
        <v>CD-DTAO-054-2024</v>
      </c>
      <c r="C55" s="9" t="s">
        <v>168</v>
      </c>
      <c r="D55" s="11" t="s">
        <v>906</v>
      </c>
      <c r="E55" s="6" t="s">
        <v>128</v>
      </c>
      <c r="F55" s="6" t="s">
        <v>492</v>
      </c>
      <c r="G55" s="6" t="s">
        <v>128</v>
      </c>
      <c r="H55" s="9" t="s">
        <v>1093</v>
      </c>
      <c r="I55" s="17" t="s">
        <v>1151</v>
      </c>
      <c r="J55" s="6">
        <v>3026698102</v>
      </c>
      <c r="K55" s="5" t="s">
        <v>603</v>
      </c>
      <c r="L55" s="26">
        <v>55315043</v>
      </c>
      <c r="M55" s="19">
        <v>45328</v>
      </c>
      <c r="N55" s="19">
        <v>45656</v>
      </c>
      <c r="O55" s="4">
        <v>54</v>
      </c>
      <c r="P55" s="4">
        <v>2024</v>
      </c>
    </row>
    <row r="56" spans="1:16" ht="15.75" customHeight="1" x14ac:dyDescent="0.25">
      <c r="A56" s="5" t="s">
        <v>234</v>
      </c>
      <c r="B56" s="5" t="str">
        <f>VLOOKUP(A56,[1]Contratación!$A:$A,1,FALSE)</f>
        <v>CD-DTAO-055-2024</v>
      </c>
      <c r="C56" s="9" t="s">
        <v>62</v>
      </c>
      <c r="D56" s="11" t="s">
        <v>906</v>
      </c>
      <c r="E56" s="6" t="s">
        <v>122</v>
      </c>
      <c r="F56" s="6" t="s">
        <v>969</v>
      </c>
      <c r="G56" s="6" t="s">
        <v>122</v>
      </c>
      <c r="H56" s="9" t="s">
        <v>113</v>
      </c>
      <c r="I56" s="17" t="s">
        <v>1152</v>
      </c>
      <c r="J56" s="6">
        <v>3144352144</v>
      </c>
      <c r="K56" s="5" t="s">
        <v>604</v>
      </c>
      <c r="L56" s="26">
        <v>19892578</v>
      </c>
      <c r="M56" s="19">
        <v>45328</v>
      </c>
      <c r="N56" s="19">
        <v>45656</v>
      </c>
      <c r="O56" s="4">
        <v>55</v>
      </c>
      <c r="P56" s="4">
        <v>2024</v>
      </c>
    </row>
    <row r="57" spans="1:16" ht="15.75" customHeight="1" x14ac:dyDescent="0.25">
      <c r="A57" s="5" t="s">
        <v>235</v>
      </c>
      <c r="B57" s="5" t="str">
        <f>VLOOKUP(A57,[1]Contratación!$A:$A,1,FALSE)</f>
        <v>CD-DTAO-056-2024</v>
      </c>
      <c r="C57" s="9" t="s">
        <v>378</v>
      </c>
      <c r="D57" s="11" t="s">
        <v>906</v>
      </c>
      <c r="E57" s="6" t="s">
        <v>122</v>
      </c>
      <c r="F57" s="6" t="s">
        <v>493</v>
      </c>
      <c r="G57" s="6" t="s">
        <v>122</v>
      </c>
      <c r="H57" s="9" t="s">
        <v>1094</v>
      </c>
      <c r="I57" s="17" t="s">
        <v>1153</v>
      </c>
      <c r="J57" s="6">
        <v>3136660517</v>
      </c>
      <c r="K57" s="5" t="s">
        <v>605</v>
      </c>
      <c r="L57" s="26">
        <v>19892578</v>
      </c>
      <c r="M57" s="19">
        <v>45328</v>
      </c>
      <c r="N57" s="19">
        <v>45656</v>
      </c>
      <c r="O57" s="4">
        <v>56</v>
      </c>
      <c r="P57" s="4">
        <v>2024</v>
      </c>
    </row>
    <row r="58" spans="1:16" ht="15.75" customHeight="1" x14ac:dyDescent="0.25">
      <c r="A58" s="5" t="s">
        <v>236</v>
      </c>
      <c r="B58" s="5" t="str">
        <f>VLOOKUP(A58,[1]Contratación!$A:$A,1,FALSE)</f>
        <v>CD-DTAO-057-2024</v>
      </c>
      <c r="C58" s="9" t="s">
        <v>379</v>
      </c>
      <c r="D58" s="11" t="s">
        <v>906</v>
      </c>
      <c r="E58" s="6" t="s">
        <v>913</v>
      </c>
      <c r="F58" s="6" t="s">
        <v>970</v>
      </c>
      <c r="G58" s="6" t="s">
        <v>913</v>
      </c>
      <c r="H58" s="9" t="s">
        <v>111</v>
      </c>
      <c r="I58" s="17" t="s">
        <v>1154</v>
      </c>
      <c r="J58" s="6">
        <v>3218135094</v>
      </c>
      <c r="K58" s="5" t="s">
        <v>606</v>
      </c>
      <c r="L58" s="26">
        <v>19892568</v>
      </c>
      <c r="M58" s="19">
        <v>45328</v>
      </c>
      <c r="N58" s="19">
        <v>45656</v>
      </c>
      <c r="O58" s="4">
        <v>57</v>
      </c>
      <c r="P58" s="4">
        <v>2024</v>
      </c>
    </row>
    <row r="59" spans="1:16" ht="15.75" customHeight="1" x14ac:dyDescent="0.25">
      <c r="A59" s="5" t="s">
        <v>237</v>
      </c>
      <c r="B59" s="5" t="str">
        <f>VLOOKUP(A59,[1]Contratación!$A:$A,1,FALSE)</f>
        <v>CD-DTAO-058-2024</v>
      </c>
      <c r="C59" s="9" t="s">
        <v>25</v>
      </c>
      <c r="D59" s="11" t="s">
        <v>906</v>
      </c>
      <c r="E59" s="12" t="s">
        <v>123</v>
      </c>
      <c r="F59" s="6" t="s">
        <v>494</v>
      </c>
      <c r="G59" s="12" t="s">
        <v>123</v>
      </c>
      <c r="H59" s="9" t="s">
        <v>1094</v>
      </c>
      <c r="I59" s="17" t="s">
        <v>1155</v>
      </c>
      <c r="J59" s="6">
        <v>3132759714</v>
      </c>
      <c r="K59" s="5" t="s">
        <v>607</v>
      </c>
      <c r="L59" s="26">
        <v>19892578</v>
      </c>
      <c r="M59" s="19">
        <v>45328</v>
      </c>
      <c r="N59" s="19">
        <v>45523</v>
      </c>
      <c r="O59" s="4">
        <v>58</v>
      </c>
      <c r="P59" s="4">
        <v>2024</v>
      </c>
    </row>
    <row r="60" spans="1:16" ht="15.75" customHeight="1" x14ac:dyDescent="0.25">
      <c r="A60" s="5" t="s">
        <v>237</v>
      </c>
      <c r="B60" s="5" t="str">
        <f>VLOOKUP(A60,[1]Contratación!$A:$A,1,FALSE)</f>
        <v>CD-DTAO-058-2024</v>
      </c>
      <c r="C60" s="9" t="s">
        <v>852</v>
      </c>
      <c r="D60" s="11" t="s">
        <v>906</v>
      </c>
      <c r="E60" s="12" t="s">
        <v>123</v>
      </c>
      <c r="F60" s="6" t="s">
        <v>971</v>
      </c>
      <c r="G60" s="12" t="s">
        <v>123</v>
      </c>
      <c r="H60" s="9" t="s">
        <v>1094</v>
      </c>
      <c r="I60" s="17" t="s">
        <v>1156</v>
      </c>
      <c r="J60" s="6">
        <v>3108357576</v>
      </c>
      <c r="K60" s="5" t="s">
        <v>607</v>
      </c>
      <c r="L60" s="26">
        <v>19892578</v>
      </c>
      <c r="M60" s="13">
        <v>45524</v>
      </c>
      <c r="N60" s="19">
        <v>45656</v>
      </c>
      <c r="O60" s="4">
        <v>59</v>
      </c>
      <c r="P60" s="4">
        <v>2024</v>
      </c>
    </row>
    <row r="61" spans="1:16" ht="15.75" customHeight="1" x14ac:dyDescent="0.25">
      <c r="A61" s="5" t="s">
        <v>238</v>
      </c>
      <c r="B61" s="5" t="str">
        <f>VLOOKUP(A61,[1]Contratación!$A:$A,1,FALSE)</f>
        <v>CD-DTAO-059-2024</v>
      </c>
      <c r="C61" s="9" t="s">
        <v>75</v>
      </c>
      <c r="D61" s="11" t="s">
        <v>906</v>
      </c>
      <c r="E61" s="5" t="s">
        <v>139</v>
      </c>
      <c r="F61" s="6" t="s">
        <v>495</v>
      </c>
      <c r="G61" s="5" t="s">
        <v>139</v>
      </c>
      <c r="H61" s="9" t="s">
        <v>1096</v>
      </c>
      <c r="I61" s="17" t="s">
        <v>1157</v>
      </c>
      <c r="J61" s="6">
        <v>3146330710</v>
      </c>
      <c r="K61" s="5" t="s">
        <v>608</v>
      </c>
      <c r="L61" s="26">
        <v>19831370</v>
      </c>
      <c r="M61" s="19">
        <v>45329</v>
      </c>
      <c r="N61" s="19">
        <v>45656</v>
      </c>
      <c r="O61" s="4">
        <v>60</v>
      </c>
      <c r="P61" s="4">
        <v>2024</v>
      </c>
    </row>
    <row r="62" spans="1:16" ht="15.75" customHeight="1" x14ac:dyDescent="0.25">
      <c r="A62" s="5" t="s">
        <v>239</v>
      </c>
      <c r="B62" s="5" t="str">
        <f>VLOOKUP(A62,[1]Contratación!$A:$A,1,FALSE)</f>
        <v>CD-DTAO-060-2024</v>
      </c>
      <c r="C62" s="9" t="s">
        <v>380</v>
      </c>
      <c r="D62" s="11" t="s">
        <v>906</v>
      </c>
      <c r="E62" s="5" t="s">
        <v>434</v>
      </c>
      <c r="F62" s="6" t="s">
        <v>972</v>
      </c>
      <c r="G62" s="5" t="s">
        <v>434</v>
      </c>
      <c r="H62" s="9" t="s">
        <v>1094</v>
      </c>
      <c r="I62" s="17" t="s">
        <v>1158</v>
      </c>
      <c r="J62" s="6" t="s">
        <v>159</v>
      </c>
      <c r="K62" s="5" t="s">
        <v>609</v>
      </c>
      <c r="L62" s="26">
        <v>19831370</v>
      </c>
      <c r="M62" s="19">
        <v>45329</v>
      </c>
      <c r="N62" s="19">
        <v>45656</v>
      </c>
      <c r="O62" s="4">
        <v>61</v>
      </c>
      <c r="P62" s="4">
        <v>2024</v>
      </c>
    </row>
    <row r="63" spans="1:16" ht="15.75" customHeight="1" x14ac:dyDescent="0.25">
      <c r="A63" s="5" t="s">
        <v>240</v>
      </c>
      <c r="B63" s="5" t="str">
        <f>VLOOKUP(A63,[1]Contratación!$A:$A,1,FALSE)</f>
        <v>CD-DTAO-061-2024</v>
      </c>
      <c r="C63" s="9" t="s">
        <v>13</v>
      </c>
      <c r="D63" s="11" t="s">
        <v>906</v>
      </c>
      <c r="E63" s="12" t="s">
        <v>435</v>
      </c>
      <c r="F63" s="6" t="s">
        <v>496</v>
      </c>
      <c r="G63" s="12" t="s">
        <v>435</v>
      </c>
      <c r="H63" s="9" t="s">
        <v>115</v>
      </c>
      <c r="I63" s="17" t="s">
        <v>1159</v>
      </c>
      <c r="J63" s="6">
        <v>3207012012</v>
      </c>
      <c r="K63" s="5" t="s">
        <v>610</v>
      </c>
      <c r="L63" s="26">
        <v>34849980</v>
      </c>
      <c r="M63" s="19">
        <v>45329</v>
      </c>
      <c r="N63" s="19">
        <v>45656</v>
      </c>
      <c r="O63" s="4">
        <v>62</v>
      </c>
      <c r="P63" s="4">
        <v>2024</v>
      </c>
    </row>
    <row r="64" spans="1:16" ht="15.75" customHeight="1" x14ac:dyDescent="0.25">
      <c r="A64" s="5" t="s">
        <v>241</v>
      </c>
      <c r="B64" s="5" t="str">
        <f>VLOOKUP(A64,[1]Contratación!$A:$A,1,FALSE)</f>
        <v>CD-DTAO-062-2024</v>
      </c>
      <c r="C64" s="9" t="s">
        <v>381</v>
      </c>
      <c r="D64" s="11" t="s">
        <v>906</v>
      </c>
      <c r="E64" s="5" t="s">
        <v>434</v>
      </c>
      <c r="F64" s="5" t="s">
        <v>497</v>
      </c>
      <c r="G64" s="5" t="s">
        <v>434</v>
      </c>
      <c r="H64" s="9" t="s">
        <v>179</v>
      </c>
      <c r="I64" s="17" t="s">
        <v>1160</v>
      </c>
      <c r="J64" s="6">
        <v>3142633769</v>
      </c>
      <c r="K64" s="5" t="s">
        <v>611</v>
      </c>
      <c r="L64" s="26">
        <v>19831370</v>
      </c>
      <c r="M64" s="19">
        <v>45329</v>
      </c>
      <c r="N64" s="19">
        <v>45656</v>
      </c>
      <c r="O64" s="4">
        <v>63</v>
      </c>
      <c r="P64" s="4">
        <v>2024</v>
      </c>
    </row>
    <row r="65" spans="1:16" ht="15.75" customHeight="1" x14ac:dyDescent="0.25">
      <c r="A65" s="5" t="s">
        <v>242</v>
      </c>
      <c r="B65" s="5" t="str">
        <f>VLOOKUP(A65,[1]Contratación!$A:$A,1,FALSE)</f>
        <v>CD-DTAO-063-2024</v>
      </c>
      <c r="C65" s="9" t="s">
        <v>382</v>
      </c>
      <c r="D65" s="11" t="s">
        <v>906</v>
      </c>
      <c r="E65" s="6" t="s">
        <v>436</v>
      </c>
      <c r="F65" s="5" t="s">
        <v>973</v>
      </c>
      <c r="G65" s="6" t="s">
        <v>436</v>
      </c>
      <c r="H65" s="9" t="s">
        <v>1094</v>
      </c>
      <c r="I65" s="17" t="s">
        <v>1161</v>
      </c>
      <c r="J65" s="6">
        <v>3177831419</v>
      </c>
      <c r="K65" s="5" t="s">
        <v>612</v>
      </c>
      <c r="L65" s="26">
        <v>19770162</v>
      </c>
      <c r="M65" s="19">
        <v>45330</v>
      </c>
      <c r="N65" s="19">
        <v>45513</v>
      </c>
      <c r="O65" s="4">
        <v>64</v>
      </c>
      <c r="P65" s="4">
        <v>2024</v>
      </c>
    </row>
    <row r="66" spans="1:16" ht="15.75" customHeight="1" x14ac:dyDescent="0.25">
      <c r="A66" s="5" t="s">
        <v>242</v>
      </c>
      <c r="B66" s="5" t="str">
        <f>VLOOKUP(A66,[1]Contratación!$A:$A,1,FALSE)</f>
        <v>CD-DTAO-063-2024</v>
      </c>
      <c r="C66" s="9" t="s">
        <v>853</v>
      </c>
      <c r="D66" s="11" t="s">
        <v>906</v>
      </c>
      <c r="E66" s="6" t="s">
        <v>436</v>
      </c>
      <c r="F66" s="5" t="s">
        <v>973</v>
      </c>
      <c r="G66" s="6" t="s">
        <v>436</v>
      </c>
      <c r="H66" s="9" t="s">
        <v>1094</v>
      </c>
      <c r="I66" s="17" t="s">
        <v>1162</v>
      </c>
      <c r="J66" s="6">
        <v>3126288290</v>
      </c>
      <c r="K66" s="5" t="s">
        <v>612</v>
      </c>
      <c r="L66" s="26">
        <v>8446695</v>
      </c>
      <c r="M66" s="20">
        <v>45516</v>
      </c>
      <c r="N66" s="19">
        <v>45656</v>
      </c>
      <c r="O66" s="4">
        <v>65</v>
      </c>
      <c r="P66" s="4">
        <v>2024</v>
      </c>
    </row>
    <row r="67" spans="1:16" ht="15.75" customHeight="1" x14ac:dyDescent="0.25">
      <c r="A67" s="5" t="s">
        <v>243</v>
      </c>
      <c r="B67" s="5" t="str">
        <f>VLOOKUP(A67,[1]Contratación!$A:$A,1,FALSE)</f>
        <v>CD-DTAO-064-2024</v>
      </c>
      <c r="C67" s="9" t="s">
        <v>103</v>
      </c>
      <c r="D67" s="11" t="s">
        <v>906</v>
      </c>
      <c r="E67" s="6" t="s">
        <v>118</v>
      </c>
      <c r="F67" s="6" t="s">
        <v>498</v>
      </c>
      <c r="G67" s="6" t="s">
        <v>118</v>
      </c>
      <c r="H67" s="9" t="s">
        <v>1093</v>
      </c>
      <c r="I67" s="17" t="s">
        <v>1163</v>
      </c>
      <c r="J67" s="6">
        <v>3174015834</v>
      </c>
      <c r="K67" s="5" t="s">
        <v>613</v>
      </c>
      <c r="L67" s="26">
        <v>68557450</v>
      </c>
      <c r="M67" s="19">
        <v>45329</v>
      </c>
      <c r="N67" s="19">
        <v>45656</v>
      </c>
      <c r="O67" s="4">
        <v>66</v>
      </c>
      <c r="P67" s="4">
        <v>2024</v>
      </c>
    </row>
    <row r="68" spans="1:16" ht="15.75" customHeight="1" x14ac:dyDescent="0.25">
      <c r="A68" s="5" t="s">
        <v>244</v>
      </c>
      <c r="B68" s="5" t="str">
        <f>VLOOKUP(A68,[1]Contratación!$A:$A,1,FALSE)</f>
        <v>CD-DTAO-065-2024</v>
      </c>
      <c r="C68" s="9" t="s">
        <v>42</v>
      </c>
      <c r="D68" s="11" t="s">
        <v>906</v>
      </c>
      <c r="E68" s="5" t="s">
        <v>139</v>
      </c>
      <c r="F68" s="5" t="s">
        <v>499</v>
      </c>
      <c r="G68" s="5" t="s">
        <v>139</v>
      </c>
      <c r="H68" s="9" t="s">
        <v>1093</v>
      </c>
      <c r="I68" s="17" t="s">
        <v>1164</v>
      </c>
      <c r="J68" s="6">
        <v>3126177744</v>
      </c>
      <c r="K68" s="5" t="s">
        <v>614</v>
      </c>
      <c r="L68" s="26">
        <v>19831370</v>
      </c>
      <c r="M68" s="19">
        <v>45329</v>
      </c>
      <c r="N68" s="19">
        <v>45656</v>
      </c>
      <c r="O68" s="4">
        <v>67</v>
      </c>
      <c r="P68" s="4">
        <v>2024</v>
      </c>
    </row>
    <row r="69" spans="1:16" ht="15.75" customHeight="1" x14ac:dyDescent="0.25">
      <c r="A69" s="5" t="s">
        <v>245</v>
      </c>
      <c r="B69" s="5" t="str">
        <f>VLOOKUP(A69,[1]Contratación!$A:$A,1,FALSE)</f>
        <v>CD-DTAO-066-2024</v>
      </c>
      <c r="C69" s="9" t="s">
        <v>61</v>
      </c>
      <c r="D69" s="11" t="s">
        <v>906</v>
      </c>
      <c r="E69" s="5" t="s">
        <v>437</v>
      </c>
      <c r="F69" s="6" t="s">
        <v>974</v>
      </c>
      <c r="G69" s="5" t="s">
        <v>437</v>
      </c>
      <c r="H69" s="9" t="s">
        <v>1096</v>
      </c>
      <c r="I69" s="17" t="s">
        <v>1165</v>
      </c>
      <c r="J69" s="6">
        <v>3162559832</v>
      </c>
      <c r="K69" s="5" t="s">
        <v>615</v>
      </c>
      <c r="L69" s="26">
        <v>39523583</v>
      </c>
      <c r="M69" s="19">
        <v>45330</v>
      </c>
      <c r="N69" s="19">
        <v>45656</v>
      </c>
      <c r="O69" s="4">
        <v>68</v>
      </c>
      <c r="P69" s="4">
        <v>2024</v>
      </c>
    </row>
    <row r="70" spans="1:16" ht="15.75" customHeight="1" x14ac:dyDescent="0.25">
      <c r="A70" s="5" t="s">
        <v>246</v>
      </c>
      <c r="B70" s="5" t="str">
        <f>VLOOKUP(A70,[1]Contratación!$A:$A,1,FALSE)</f>
        <v>CD-DTAO-067-2024</v>
      </c>
      <c r="C70" s="9" t="s">
        <v>383</v>
      </c>
      <c r="D70" s="11" t="s">
        <v>906</v>
      </c>
      <c r="E70" s="5" t="s">
        <v>123</v>
      </c>
      <c r="F70" s="6" t="s">
        <v>975</v>
      </c>
      <c r="G70" s="5" t="s">
        <v>123</v>
      </c>
      <c r="H70" s="9" t="s">
        <v>1096</v>
      </c>
      <c r="I70" s="17" t="s">
        <v>1166</v>
      </c>
      <c r="J70" s="6">
        <v>3137055707</v>
      </c>
      <c r="K70" s="5" t="s">
        <v>616</v>
      </c>
      <c r="L70" s="26">
        <v>19770162</v>
      </c>
      <c r="M70" s="19">
        <v>45330</v>
      </c>
      <c r="N70" s="19">
        <v>45656</v>
      </c>
      <c r="O70" s="4">
        <v>69</v>
      </c>
      <c r="P70" s="4">
        <v>2024</v>
      </c>
    </row>
    <row r="71" spans="1:16" ht="15.75" customHeight="1" x14ac:dyDescent="0.25">
      <c r="A71" s="5" t="s">
        <v>247</v>
      </c>
      <c r="B71" s="5" t="str">
        <f>VLOOKUP(A71,[1]Contratación!$A:$A,1,FALSE)</f>
        <v>CD-DTAO-069-2024</v>
      </c>
      <c r="C71" s="9" t="s">
        <v>384</v>
      </c>
      <c r="D71" s="11" t="s">
        <v>906</v>
      </c>
      <c r="E71" s="6" t="s">
        <v>122</v>
      </c>
      <c r="F71" s="6" t="s">
        <v>976</v>
      </c>
      <c r="G71" s="6" t="s">
        <v>122</v>
      </c>
      <c r="H71" s="9" t="s">
        <v>113</v>
      </c>
      <c r="I71" s="17" t="s">
        <v>1167</v>
      </c>
      <c r="J71" s="6">
        <v>3158118099</v>
      </c>
      <c r="K71" s="5" t="s">
        <v>617</v>
      </c>
      <c r="L71" s="26">
        <v>19770162</v>
      </c>
      <c r="M71" s="19">
        <v>45330</v>
      </c>
      <c r="N71" s="19">
        <v>45656</v>
      </c>
      <c r="O71" s="4">
        <v>70</v>
      </c>
      <c r="P71" s="4">
        <v>2024</v>
      </c>
    </row>
    <row r="72" spans="1:16" ht="15.75" customHeight="1" x14ac:dyDescent="0.25">
      <c r="A72" s="5" t="s">
        <v>248</v>
      </c>
      <c r="B72" s="5" t="str">
        <f>VLOOKUP(A72,[1]Contratación!$A:$A,1,FALSE)</f>
        <v>CD-DTAO-070-2024</v>
      </c>
      <c r="C72" s="9" t="s">
        <v>79</v>
      </c>
      <c r="D72" s="11" t="s">
        <v>906</v>
      </c>
      <c r="E72" s="6" t="s">
        <v>438</v>
      </c>
      <c r="F72" s="6" t="s">
        <v>977</v>
      </c>
      <c r="G72" s="6" t="s">
        <v>438</v>
      </c>
      <c r="H72" s="9" t="s">
        <v>1094</v>
      </c>
      <c r="I72" s="17" t="s">
        <v>1168</v>
      </c>
      <c r="J72" s="6">
        <v>3217444750</v>
      </c>
      <c r="K72" s="5" t="s">
        <v>618</v>
      </c>
      <c r="L72" s="26">
        <v>19770163</v>
      </c>
      <c r="M72" s="19">
        <v>45330</v>
      </c>
      <c r="N72" s="19">
        <v>45656</v>
      </c>
      <c r="O72" s="4">
        <v>71</v>
      </c>
      <c r="P72" s="4">
        <v>2024</v>
      </c>
    </row>
    <row r="73" spans="1:16" ht="15.75" customHeight="1" x14ac:dyDescent="0.25">
      <c r="A73" s="5" t="s">
        <v>249</v>
      </c>
      <c r="B73" s="5" t="str">
        <f>VLOOKUP(A73,[1]Contratación!$A:$A,1,FALSE)</f>
        <v>CD-DTAO-073-2024</v>
      </c>
      <c r="C73" s="9" t="s">
        <v>58</v>
      </c>
      <c r="D73" s="11" t="s">
        <v>906</v>
      </c>
      <c r="E73" s="6" t="s">
        <v>123</v>
      </c>
      <c r="F73" s="5" t="s">
        <v>978</v>
      </c>
      <c r="G73" s="6" t="s">
        <v>123</v>
      </c>
      <c r="H73" s="9" t="s">
        <v>112</v>
      </c>
      <c r="I73" s="17" t="s">
        <v>1169</v>
      </c>
      <c r="J73" s="6">
        <v>3147971576</v>
      </c>
      <c r="K73" s="5" t="s">
        <v>619</v>
      </c>
      <c r="L73" s="26">
        <v>19770162</v>
      </c>
      <c r="M73" s="19">
        <v>45330</v>
      </c>
      <c r="N73" s="19">
        <v>45656</v>
      </c>
      <c r="O73" s="4">
        <v>72</v>
      </c>
      <c r="P73" s="4">
        <v>2024</v>
      </c>
    </row>
    <row r="74" spans="1:16" ht="15.75" customHeight="1" x14ac:dyDescent="0.25">
      <c r="A74" s="5" t="s">
        <v>250</v>
      </c>
      <c r="B74" s="5" t="str">
        <f>VLOOKUP(A74,[1]Contratación!$A:$A,1,FALSE)</f>
        <v>CD-DTAO-074-2024</v>
      </c>
      <c r="C74" s="9" t="s">
        <v>385</v>
      </c>
      <c r="D74" s="11" t="s">
        <v>906</v>
      </c>
      <c r="E74" s="6" t="s">
        <v>118</v>
      </c>
      <c r="F74" s="5" t="s">
        <v>500</v>
      </c>
      <c r="G74" s="6" t="s">
        <v>118</v>
      </c>
      <c r="H74" s="9" t="s">
        <v>1093</v>
      </c>
      <c r="I74" s="17" t="s">
        <v>1170</v>
      </c>
      <c r="J74" s="6">
        <v>3218114500</v>
      </c>
      <c r="K74" s="5" t="s">
        <v>620</v>
      </c>
      <c r="L74" s="26">
        <v>15318012</v>
      </c>
      <c r="M74" s="19">
        <v>45331</v>
      </c>
      <c r="N74" s="19">
        <v>45420</v>
      </c>
      <c r="O74" s="4">
        <v>73</v>
      </c>
      <c r="P74" s="4">
        <v>2024</v>
      </c>
    </row>
    <row r="75" spans="1:16" ht="15.75" customHeight="1" x14ac:dyDescent="0.25">
      <c r="A75" s="5" t="s">
        <v>251</v>
      </c>
      <c r="B75" s="5" t="str">
        <f>VLOOKUP(A75,[1]Contratación!$A:$A,1,FALSE)</f>
        <v>CD-DTAO-075-2024</v>
      </c>
      <c r="C75" s="9" t="s">
        <v>386</v>
      </c>
      <c r="D75" s="11" t="s">
        <v>906</v>
      </c>
      <c r="E75" s="6" t="s">
        <v>139</v>
      </c>
      <c r="F75" s="5" t="s">
        <v>145</v>
      </c>
      <c r="G75" s="6" t="s">
        <v>139</v>
      </c>
      <c r="H75" s="9" t="s">
        <v>112</v>
      </c>
      <c r="I75" s="17" t="s">
        <v>1171</v>
      </c>
      <c r="J75" s="6">
        <v>3113058598</v>
      </c>
      <c r="K75" s="5" t="s">
        <v>621</v>
      </c>
      <c r="L75" s="26">
        <v>19708955</v>
      </c>
      <c r="M75" s="19">
        <v>45331</v>
      </c>
      <c r="N75" s="19">
        <v>45656</v>
      </c>
      <c r="O75" s="4">
        <v>74</v>
      </c>
      <c r="P75" s="4">
        <v>2024</v>
      </c>
    </row>
    <row r="76" spans="1:16" ht="15.75" customHeight="1" x14ac:dyDescent="0.25">
      <c r="A76" s="5" t="s">
        <v>252</v>
      </c>
      <c r="B76" s="5" t="str">
        <f>VLOOKUP(A76,[1]Contratación!$A:$A,1,FALSE)</f>
        <v>CD-DTAO-076-2024</v>
      </c>
      <c r="C76" s="9" t="s">
        <v>854</v>
      </c>
      <c r="D76" s="11" t="s">
        <v>906</v>
      </c>
      <c r="E76" s="5" t="s">
        <v>175</v>
      </c>
      <c r="F76" s="5" t="s">
        <v>979</v>
      </c>
      <c r="G76" s="5" t="s">
        <v>175</v>
      </c>
      <c r="H76" s="9" t="s">
        <v>1093</v>
      </c>
      <c r="I76" s="18" t="s">
        <v>1172</v>
      </c>
      <c r="J76" s="5">
        <v>3147600688</v>
      </c>
      <c r="K76" s="5" t="s">
        <v>622</v>
      </c>
      <c r="L76" s="26">
        <v>49596780</v>
      </c>
      <c r="M76" s="19">
        <v>45331</v>
      </c>
      <c r="N76" s="19">
        <v>45656</v>
      </c>
      <c r="O76" s="4">
        <v>75</v>
      </c>
      <c r="P76" s="4">
        <v>2024</v>
      </c>
    </row>
    <row r="77" spans="1:16" ht="15.75" customHeight="1" x14ac:dyDescent="0.25">
      <c r="A77" s="5" t="s">
        <v>253</v>
      </c>
      <c r="B77" s="5" t="str">
        <f>VLOOKUP(A77,[1]Contratación!$A:$A,1,FALSE)</f>
        <v>CD-DTAO-077-2024</v>
      </c>
      <c r="C77" s="9" t="s">
        <v>387</v>
      </c>
      <c r="D77" s="11" t="s">
        <v>906</v>
      </c>
      <c r="E77" s="6" t="s">
        <v>139</v>
      </c>
      <c r="F77" s="5" t="s">
        <v>980</v>
      </c>
      <c r="G77" s="6" t="s">
        <v>139</v>
      </c>
      <c r="H77" s="9" t="s">
        <v>112</v>
      </c>
      <c r="I77" s="17" t="s">
        <v>1173</v>
      </c>
      <c r="J77" s="6">
        <v>3218678575</v>
      </c>
      <c r="K77" s="5" t="s">
        <v>623</v>
      </c>
      <c r="L77" s="26">
        <v>19280499</v>
      </c>
      <c r="M77" s="19">
        <v>45338</v>
      </c>
      <c r="N77" s="19">
        <v>45656</v>
      </c>
      <c r="O77" s="4">
        <v>76</v>
      </c>
      <c r="P77" s="4">
        <v>2024</v>
      </c>
    </row>
    <row r="78" spans="1:16" ht="15.75" customHeight="1" x14ac:dyDescent="0.25">
      <c r="A78" s="5" t="s">
        <v>254</v>
      </c>
      <c r="B78" s="5" t="str">
        <f>VLOOKUP(A78,[1]Contratación!$A:$A,1,FALSE)</f>
        <v>CD-DTAO-079-2024</v>
      </c>
      <c r="C78" s="9" t="s">
        <v>388</v>
      </c>
      <c r="D78" s="11" t="s">
        <v>906</v>
      </c>
      <c r="E78" s="6" t="s">
        <v>439</v>
      </c>
      <c r="F78" s="6" t="s">
        <v>501</v>
      </c>
      <c r="G78" s="6" t="s">
        <v>439</v>
      </c>
      <c r="H78" s="9" t="s">
        <v>116</v>
      </c>
      <c r="I78" s="17" t="s">
        <v>1174</v>
      </c>
      <c r="J78" s="6" t="s">
        <v>540</v>
      </c>
      <c r="K78" s="5" t="s">
        <v>624</v>
      </c>
      <c r="L78" s="26">
        <v>35363206</v>
      </c>
      <c r="M78" s="19">
        <v>45334</v>
      </c>
      <c r="N78" s="19">
        <v>45626</v>
      </c>
      <c r="O78" s="4">
        <v>77</v>
      </c>
      <c r="P78" s="4">
        <v>2024</v>
      </c>
    </row>
    <row r="79" spans="1:16" ht="15.75" customHeight="1" x14ac:dyDescent="0.25">
      <c r="A79" s="5" t="s">
        <v>255</v>
      </c>
      <c r="B79" s="5" t="str">
        <f>VLOOKUP(A79,[1]Contratación!$A:$A,1,FALSE)</f>
        <v>CD-DTAO-083-2024</v>
      </c>
      <c r="C79" s="9" t="s">
        <v>389</v>
      </c>
      <c r="D79" s="11" t="s">
        <v>906</v>
      </c>
      <c r="E79" s="6" t="s">
        <v>440</v>
      </c>
      <c r="F79" s="6" t="s">
        <v>981</v>
      </c>
      <c r="G79" s="6" t="s">
        <v>440</v>
      </c>
      <c r="H79" s="9" t="s">
        <v>115</v>
      </c>
      <c r="I79" s="17" t="s">
        <v>1175</v>
      </c>
      <c r="J79" s="6">
        <v>3215836430</v>
      </c>
      <c r="K79" s="5" t="s">
        <v>625</v>
      </c>
      <c r="L79" s="26">
        <v>19525331</v>
      </c>
      <c r="M79" s="19">
        <v>45334</v>
      </c>
      <c r="N79" s="19">
        <v>45656</v>
      </c>
      <c r="O79" s="4">
        <v>78</v>
      </c>
      <c r="P79" s="4">
        <v>2024</v>
      </c>
    </row>
    <row r="80" spans="1:16" ht="15.75" customHeight="1" x14ac:dyDescent="0.25">
      <c r="A80" s="5" t="s">
        <v>256</v>
      </c>
      <c r="B80" s="5" t="str">
        <f>VLOOKUP(A80,[1]Contratación!$A:$A,1,FALSE)</f>
        <v>CD-DTAO-085-2024</v>
      </c>
      <c r="C80" s="9" t="s">
        <v>98</v>
      </c>
      <c r="D80" s="11" t="s">
        <v>906</v>
      </c>
      <c r="E80" s="6" t="s">
        <v>144</v>
      </c>
      <c r="F80" s="6" t="s">
        <v>982</v>
      </c>
      <c r="G80" s="6" t="s">
        <v>144</v>
      </c>
      <c r="H80" s="9" t="s">
        <v>1093</v>
      </c>
      <c r="I80" s="17" t="s">
        <v>1176</v>
      </c>
      <c r="J80" s="6">
        <v>3137319607</v>
      </c>
      <c r="K80" s="5" t="s">
        <v>626</v>
      </c>
      <c r="L80" s="26">
        <v>32268510</v>
      </c>
      <c r="M80" s="19">
        <v>45330</v>
      </c>
      <c r="N80" s="19">
        <v>45637</v>
      </c>
      <c r="O80" s="4">
        <v>79</v>
      </c>
      <c r="P80" s="4">
        <v>2024</v>
      </c>
    </row>
    <row r="81" spans="1:16" ht="15.75" customHeight="1" x14ac:dyDescent="0.25">
      <c r="A81" s="5" t="s">
        <v>257</v>
      </c>
      <c r="B81" s="5" t="str">
        <f>VLOOKUP(A81,[1]Contratación!$A:$A,1,FALSE)</f>
        <v>CD-DTAO-094-2024</v>
      </c>
      <c r="C81" s="9" t="s">
        <v>390</v>
      </c>
      <c r="D81" s="11" t="s">
        <v>906</v>
      </c>
      <c r="E81" s="6" t="s">
        <v>123</v>
      </c>
      <c r="F81" s="6" t="s">
        <v>983</v>
      </c>
      <c r="G81" s="6" t="s">
        <v>123</v>
      </c>
      <c r="H81" s="9" t="s">
        <v>115</v>
      </c>
      <c r="I81" s="17" t="s">
        <v>1177</v>
      </c>
      <c r="J81" s="6">
        <v>3217352390</v>
      </c>
      <c r="K81" s="5" t="s">
        <v>627</v>
      </c>
      <c r="L81" s="26">
        <v>19402915</v>
      </c>
      <c r="M81" s="19">
        <v>45336</v>
      </c>
      <c r="N81" s="19">
        <v>45656</v>
      </c>
      <c r="O81" s="4">
        <v>80</v>
      </c>
      <c r="P81" s="4">
        <v>2024</v>
      </c>
    </row>
    <row r="82" spans="1:16" ht="15.75" customHeight="1" x14ac:dyDescent="0.25">
      <c r="A82" s="5" t="s">
        <v>258</v>
      </c>
      <c r="B82" s="5" t="str">
        <f>VLOOKUP(A82,[1]Contratación!$A:$A,1,FALSE)</f>
        <v>CD-DTAO-097-2024</v>
      </c>
      <c r="C82" s="9" t="s">
        <v>391</v>
      </c>
      <c r="D82" s="11" t="s">
        <v>906</v>
      </c>
      <c r="E82" s="6" t="s">
        <v>441</v>
      </c>
      <c r="F82" s="6" t="s">
        <v>984</v>
      </c>
      <c r="G82" s="6" t="s">
        <v>441</v>
      </c>
      <c r="H82" s="9" t="s">
        <v>1096</v>
      </c>
      <c r="I82" s="17" t="s">
        <v>1178</v>
      </c>
      <c r="J82" s="6">
        <v>3215333899</v>
      </c>
      <c r="K82" s="5" t="s">
        <v>628</v>
      </c>
      <c r="L82" s="26">
        <v>19402915</v>
      </c>
      <c r="M82" s="19">
        <v>45336</v>
      </c>
      <c r="N82" s="19">
        <v>45656</v>
      </c>
      <c r="O82" s="4">
        <v>81</v>
      </c>
      <c r="P82" s="4">
        <v>2024</v>
      </c>
    </row>
    <row r="83" spans="1:16" ht="15.75" customHeight="1" x14ac:dyDescent="0.25">
      <c r="A83" s="5" t="s">
        <v>259</v>
      </c>
      <c r="B83" s="5" t="str">
        <f>VLOOKUP(A83,[1]Contratación!$A:$A,1,FALSE)</f>
        <v>CD-DTAO-098-2024</v>
      </c>
      <c r="C83" s="9" t="s">
        <v>855</v>
      </c>
      <c r="D83" s="11" t="s">
        <v>906</v>
      </c>
      <c r="E83" s="6" t="s">
        <v>118</v>
      </c>
      <c r="F83" s="6" t="s">
        <v>985</v>
      </c>
      <c r="G83" s="6" t="s">
        <v>118</v>
      </c>
      <c r="H83" s="9" t="s">
        <v>1096</v>
      </c>
      <c r="I83" s="17" t="s">
        <v>1179</v>
      </c>
      <c r="J83" s="6">
        <v>3043473402</v>
      </c>
      <c r="K83" s="5" t="s">
        <v>629</v>
      </c>
      <c r="L83" s="26">
        <v>48826643</v>
      </c>
      <c r="M83" s="19">
        <v>45336</v>
      </c>
      <c r="N83" s="19">
        <v>45656</v>
      </c>
      <c r="O83" s="4">
        <v>82</v>
      </c>
      <c r="P83" s="4">
        <v>2024</v>
      </c>
    </row>
    <row r="84" spans="1:16" ht="15.75" customHeight="1" x14ac:dyDescent="0.25">
      <c r="A84" s="5" t="s">
        <v>260</v>
      </c>
      <c r="B84" s="5" t="str">
        <f>VLOOKUP(A84,[1]Contratación!$A:$A,1,FALSE)</f>
        <v>CD-DTAO-099-2024</v>
      </c>
      <c r="C84" s="9" t="s">
        <v>40</v>
      </c>
      <c r="D84" s="11" t="s">
        <v>906</v>
      </c>
      <c r="E84" s="6" t="s">
        <v>118</v>
      </c>
      <c r="F84" s="6" t="s">
        <v>986</v>
      </c>
      <c r="G84" s="6" t="s">
        <v>118</v>
      </c>
      <c r="H84" s="9" t="s">
        <v>1093</v>
      </c>
      <c r="I84" s="17" t="s">
        <v>1180</v>
      </c>
      <c r="J84" s="6">
        <v>3014462733</v>
      </c>
      <c r="K84" s="5" t="s">
        <v>630</v>
      </c>
      <c r="L84" s="26">
        <v>74119281</v>
      </c>
      <c r="M84" s="19">
        <v>45336</v>
      </c>
      <c r="N84" s="19">
        <v>45656</v>
      </c>
      <c r="O84" s="4">
        <v>83</v>
      </c>
      <c r="P84" s="4">
        <v>2024</v>
      </c>
    </row>
    <row r="85" spans="1:16" ht="15.75" customHeight="1" x14ac:dyDescent="0.25">
      <c r="A85" s="5" t="s">
        <v>261</v>
      </c>
      <c r="B85" s="5" t="str">
        <f>VLOOKUP(A85,[1]Contratación!$A:$A,1,FALSE)</f>
        <v>CD-DTAO-101-2024</v>
      </c>
      <c r="C85" s="9" t="s">
        <v>856</v>
      </c>
      <c r="D85" s="11" t="s">
        <v>906</v>
      </c>
      <c r="E85" s="5" t="s">
        <v>123</v>
      </c>
      <c r="F85" s="5" t="s">
        <v>987</v>
      </c>
      <c r="G85" s="5" t="s">
        <v>123</v>
      </c>
      <c r="H85" s="9" t="s">
        <v>1096</v>
      </c>
      <c r="I85" s="18" t="s">
        <v>1181</v>
      </c>
      <c r="J85" s="5">
        <v>3147657452</v>
      </c>
      <c r="K85" s="5" t="s">
        <v>631</v>
      </c>
      <c r="L85" s="26">
        <v>19341707</v>
      </c>
      <c r="M85" s="19">
        <v>45337</v>
      </c>
      <c r="N85" s="19">
        <v>45656</v>
      </c>
      <c r="O85" s="4">
        <v>84</v>
      </c>
      <c r="P85" s="4">
        <v>2024</v>
      </c>
    </row>
    <row r="86" spans="1:16" ht="15.75" customHeight="1" x14ac:dyDescent="0.25">
      <c r="A86" s="5" t="s">
        <v>262</v>
      </c>
      <c r="B86" s="5" t="str">
        <f>VLOOKUP(A86,[1]Contratación!$A:$A,1,FALSE)</f>
        <v>CD-DTAO-102-2024</v>
      </c>
      <c r="C86" s="9" t="s">
        <v>392</v>
      </c>
      <c r="D86" s="11" t="s">
        <v>906</v>
      </c>
      <c r="E86" s="5" t="s">
        <v>139</v>
      </c>
      <c r="F86" s="5" t="s">
        <v>502</v>
      </c>
      <c r="G86" s="5" t="s">
        <v>139</v>
      </c>
      <c r="H86" s="9" t="s">
        <v>112</v>
      </c>
      <c r="I86" s="18" t="s">
        <v>1182</v>
      </c>
      <c r="J86" s="5">
        <v>3225183921</v>
      </c>
      <c r="K86" s="5" t="s">
        <v>1348</v>
      </c>
      <c r="L86" s="26">
        <v>19341707</v>
      </c>
      <c r="M86" s="19">
        <v>45337</v>
      </c>
      <c r="N86" s="19">
        <v>45656</v>
      </c>
      <c r="O86" s="4">
        <v>85</v>
      </c>
      <c r="P86" s="4">
        <v>2024</v>
      </c>
    </row>
    <row r="87" spans="1:16" ht="15.75" customHeight="1" x14ac:dyDescent="0.25">
      <c r="A87" s="5" t="s">
        <v>263</v>
      </c>
      <c r="B87" s="5" t="str">
        <f>VLOOKUP(A87,[1]Contratación!$A:$A,1,FALSE)</f>
        <v>CD-DTAO-105-2024</v>
      </c>
      <c r="C87" s="9" t="s">
        <v>393</v>
      </c>
      <c r="D87" s="11" t="s">
        <v>906</v>
      </c>
      <c r="E87" s="6" t="s">
        <v>441</v>
      </c>
      <c r="F87" s="6" t="s">
        <v>988</v>
      </c>
      <c r="G87" s="6" t="s">
        <v>441</v>
      </c>
      <c r="H87" s="9" t="s">
        <v>1096</v>
      </c>
      <c r="I87" s="17" t="s">
        <v>1183</v>
      </c>
      <c r="J87" s="6">
        <v>3107155607</v>
      </c>
      <c r="K87" s="5" t="s">
        <v>632</v>
      </c>
      <c r="L87" s="26">
        <v>19280499</v>
      </c>
      <c r="M87" s="19">
        <v>45338</v>
      </c>
      <c r="N87" s="19">
        <v>45656</v>
      </c>
      <c r="O87" s="4">
        <v>86</v>
      </c>
      <c r="P87" s="4">
        <v>2024</v>
      </c>
    </row>
    <row r="88" spans="1:16" ht="15.75" customHeight="1" x14ac:dyDescent="0.25">
      <c r="A88" s="5" t="s">
        <v>264</v>
      </c>
      <c r="B88" s="5" t="str">
        <f>VLOOKUP(A88,[1]Contratación!$A:$A,1,FALSE)</f>
        <v>CD-DTAO-106-2024</v>
      </c>
      <c r="C88" s="9" t="s">
        <v>73</v>
      </c>
      <c r="D88" s="11" t="s">
        <v>906</v>
      </c>
      <c r="E88" s="6" t="s">
        <v>442</v>
      </c>
      <c r="F88" s="6" t="s">
        <v>989</v>
      </c>
      <c r="G88" s="6" t="s">
        <v>442</v>
      </c>
      <c r="H88" s="9" t="s">
        <v>116</v>
      </c>
      <c r="I88" s="17" t="s">
        <v>1184</v>
      </c>
      <c r="J88" s="6">
        <v>3104373755</v>
      </c>
      <c r="K88" s="5" t="s">
        <v>633</v>
      </c>
      <c r="L88" s="26">
        <v>40098009</v>
      </c>
      <c r="M88" s="19">
        <v>45338</v>
      </c>
      <c r="N88" s="19">
        <v>45656</v>
      </c>
      <c r="O88" s="4">
        <v>87</v>
      </c>
      <c r="P88" s="4">
        <v>2024</v>
      </c>
    </row>
    <row r="89" spans="1:16" ht="15.75" customHeight="1" x14ac:dyDescent="0.25">
      <c r="A89" s="5" t="s">
        <v>265</v>
      </c>
      <c r="B89" s="5" t="str">
        <f>VLOOKUP(A89,[1]Contratación!$A:$A,1,FALSE)</f>
        <v>CD-DTAO-107-2024</v>
      </c>
      <c r="C89" s="9" t="s">
        <v>857</v>
      </c>
      <c r="D89" s="11" t="s">
        <v>906</v>
      </c>
      <c r="E89" s="6" t="s">
        <v>120</v>
      </c>
      <c r="F89" s="6" t="s">
        <v>503</v>
      </c>
      <c r="G89" s="6" t="s">
        <v>120</v>
      </c>
      <c r="H89" s="9" t="s">
        <v>1094</v>
      </c>
      <c r="I89" s="17" t="s">
        <v>1185</v>
      </c>
      <c r="J89" s="6">
        <v>3205099842</v>
      </c>
      <c r="K89" s="5" t="s">
        <v>634</v>
      </c>
      <c r="L89" s="27">
        <v>19280499</v>
      </c>
      <c r="M89" s="19">
        <v>45341</v>
      </c>
      <c r="N89" s="19">
        <v>45656</v>
      </c>
      <c r="O89" s="4">
        <v>88</v>
      </c>
      <c r="P89" s="4">
        <v>2024</v>
      </c>
    </row>
    <row r="90" spans="1:16" ht="15.75" customHeight="1" x14ac:dyDescent="0.25">
      <c r="A90" s="5" t="s">
        <v>266</v>
      </c>
      <c r="B90" s="5" t="str">
        <f>VLOOKUP(A90,[1]Contratación!$A:$A,1,FALSE)</f>
        <v>CD-DTAO-109-2024</v>
      </c>
      <c r="C90" s="9" t="s">
        <v>394</v>
      </c>
      <c r="D90" s="11" t="s">
        <v>906</v>
      </c>
      <c r="E90" s="6" t="s">
        <v>122</v>
      </c>
      <c r="F90" s="6" t="s">
        <v>990</v>
      </c>
      <c r="G90" s="6" t="s">
        <v>122</v>
      </c>
      <c r="H90" s="9" t="s">
        <v>113</v>
      </c>
      <c r="I90" s="17" t="s">
        <v>1186</v>
      </c>
      <c r="J90" s="6">
        <v>3155450784</v>
      </c>
      <c r="K90" s="5" t="s">
        <v>635</v>
      </c>
      <c r="L90" s="27">
        <v>19280499</v>
      </c>
      <c r="M90" s="19">
        <v>45338</v>
      </c>
      <c r="N90" s="19">
        <v>45656</v>
      </c>
      <c r="O90" s="4">
        <v>89</v>
      </c>
      <c r="P90" s="4">
        <v>2024</v>
      </c>
    </row>
    <row r="91" spans="1:16" ht="15.75" customHeight="1" x14ac:dyDescent="0.25">
      <c r="A91" s="5" t="s">
        <v>267</v>
      </c>
      <c r="B91" s="5" t="str">
        <f>VLOOKUP(A91,[1]Contratación!$A:$A,1,FALSE)</f>
        <v>CD-DTAO-111-2024</v>
      </c>
      <c r="C91" s="9" t="s">
        <v>17</v>
      </c>
      <c r="D91" s="11" t="s">
        <v>906</v>
      </c>
      <c r="E91" s="5" t="s">
        <v>443</v>
      </c>
      <c r="F91" s="5" t="s">
        <v>991</v>
      </c>
      <c r="G91" s="5" t="s">
        <v>443</v>
      </c>
      <c r="H91" s="9" t="s">
        <v>1093</v>
      </c>
      <c r="I91" s="18" t="s">
        <v>1187</v>
      </c>
      <c r="J91" s="5">
        <v>3168959984</v>
      </c>
      <c r="K91" s="5" t="s">
        <v>636</v>
      </c>
      <c r="L91" s="27">
        <v>21882355</v>
      </c>
      <c r="M91" s="19">
        <v>45338</v>
      </c>
      <c r="N91" s="19">
        <v>45656</v>
      </c>
      <c r="O91" s="4">
        <v>90</v>
      </c>
      <c r="P91" s="4">
        <v>2024</v>
      </c>
    </row>
    <row r="92" spans="1:16" ht="15.75" customHeight="1" x14ac:dyDescent="0.25">
      <c r="A92" s="5" t="s">
        <v>268</v>
      </c>
      <c r="B92" s="5" t="str">
        <f>VLOOKUP(A92,[1]Contratación!$A:$A,1,FALSE)</f>
        <v>CD-DTAO-112-2024</v>
      </c>
      <c r="C92" s="9" t="s">
        <v>44</v>
      </c>
      <c r="D92" s="11" t="s">
        <v>906</v>
      </c>
      <c r="E92" s="6" t="s">
        <v>444</v>
      </c>
      <c r="F92" s="6" t="s">
        <v>992</v>
      </c>
      <c r="G92" s="6" t="s">
        <v>444</v>
      </c>
      <c r="H92" s="9" t="s">
        <v>116</v>
      </c>
      <c r="I92" s="17" t="s">
        <v>1188</v>
      </c>
      <c r="J92" s="6">
        <v>3057037991</v>
      </c>
      <c r="K92" s="5" t="s">
        <v>637</v>
      </c>
      <c r="L92" s="27">
        <v>53102442</v>
      </c>
      <c r="M92" s="19">
        <v>45341</v>
      </c>
      <c r="N92" s="19">
        <v>45656</v>
      </c>
      <c r="O92" s="4">
        <v>91</v>
      </c>
      <c r="P92" s="4">
        <v>2024</v>
      </c>
    </row>
    <row r="93" spans="1:16" ht="15.75" customHeight="1" x14ac:dyDescent="0.25">
      <c r="A93" s="5" t="s">
        <v>269</v>
      </c>
      <c r="B93" s="5" t="str">
        <f>VLOOKUP(A93,[1]Contratación!$A:$A,1,FALSE)</f>
        <v>CD-DTAO-113-2024</v>
      </c>
      <c r="C93" s="10" t="s">
        <v>67</v>
      </c>
      <c r="D93" s="11" t="s">
        <v>906</v>
      </c>
      <c r="E93" s="5" t="s">
        <v>122</v>
      </c>
      <c r="F93" s="5" t="s">
        <v>993</v>
      </c>
      <c r="G93" s="5" t="s">
        <v>122</v>
      </c>
      <c r="H93" s="9" t="s">
        <v>113</v>
      </c>
      <c r="I93" s="18" t="s">
        <v>1189</v>
      </c>
      <c r="J93" s="5">
        <v>3203198395</v>
      </c>
      <c r="K93" s="5" t="s">
        <v>638</v>
      </c>
      <c r="L93" s="27">
        <v>19096875</v>
      </c>
      <c r="M93" s="19">
        <v>45341</v>
      </c>
      <c r="N93" s="19">
        <v>45656</v>
      </c>
      <c r="O93" s="4">
        <v>92</v>
      </c>
      <c r="P93" s="4">
        <v>2024</v>
      </c>
    </row>
    <row r="94" spans="1:16" ht="15.75" customHeight="1" x14ac:dyDescent="0.25">
      <c r="A94" s="5" t="s">
        <v>270</v>
      </c>
      <c r="B94" s="5" t="str">
        <f>VLOOKUP(A94,[1]Contratación!$A:$A,1,FALSE)</f>
        <v>CD-DTAO-114-2024</v>
      </c>
      <c r="C94" s="9" t="s">
        <v>395</v>
      </c>
      <c r="D94" s="11" t="s">
        <v>906</v>
      </c>
      <c r="E94" s="5" t="s">
        <v>122</v>
      </c>
      <c r="F94" s="5" t="s">
        <v>994</v>
      </c>
      <c r="G94" s="5" t="s">
        <v>122</v>
      </c>
      <c r="H94" s="9" t="s">
        <v>113</v>
      </c>
      <c r="I94" s="17" t="s">
        <v>1190</v>
      </c>
      <c r="J94" s="5">
        <v>3164385795</v>
      </c>
      <c r="K94" s="5" t="s">
        <v>639</v>
      </c>
      <c r="L94" s="27">
        <v>19096875</v>
      </c>
      <c r="M94" s="19">
        <v>45341</v>
      </c>
      <c r="N94" s="19">
        <v>45656</v>
      </c>
      <c r="O94" s="4">
        <v>93</v>
      </c>
      <c r="P94" s="4">
        <v>2024</v>
      </c>
    </row>
    <row r="95" spans="1:16" ht="15.75" customHeight="1" x14ac:dyDescent="0.25">
      <c r="A95" s="5" t="s">
        <v>271</v>
      </c>
      <c r="B95" s="5" t="str">
        <f>VLOOKUP(A95,[1]Contratación!$A:$A,1,FALSE)</f>
        <v>CD-DTAO-115-2024</v>
      </c>
      <c r="C95" s="9" t="s">
        <v>396</v>
      </c>
      <c r="D95" s="11" t="s">
        <v>906</v>
      </c>
      <c r="E95" s="5" t="s">
        <v>445</v>
      </c>
      <c r="F95" s="5" t="s">
        <v>995</v>
      </c>
      <c r="G95" s="5" t="s">
        <v>445</v>
      </c>
      <c r="H95" s="9" t="s">
        <v>112</v>
      </c>
      <c r="I95" s="17" t="s">
        <v>1191</v>
      </c>
      <c r="J95" s="5">
        <v>3176609714</v>
      </c>
      <c r="K95" s="5" t="s">
        <v>640</v>
      </c>
      <c r="L95" s="27">
        <v>39716123</v>
      </c>
      <c r="M95" s="19">
        <v>45341</v>
      </c>
      <c r="N95" s="19">
        <v>45656</v>
      </c>
      <c r="O95" s="4">
        <v>94</v>
      </c>
      <c r="P95" s="4">
        <v>2024</v>
      </c>
    </row>
    <row r="96" spans="1:16" ht="15.75" customHeight="1" x14ac:dyDescent="0.25">
      <c r="A96" s="5" t="s">
        <v>272</v>
      </c>
      <c r="B96" s="5" t="str">
        <f>VLOOKUP(A96,[1]Contratación!$A:$A,1,FALSE)</f>
        <v>CD-DTAO-116-2024</v>
      </c>
      <c r="C96" s="9" t="s">
        <v>397</v>
      </c>
      <c r="D96" s="11" t="s">
        <v>906</v>
      </c>
      <c r="E96" s="6" t="s">
        <v>133</v>
      </c>
      <c r="F96" s="6" t="s">
        <v>996</v>
      </c>
      <c r="G96" s="6" t="s">
        <v>133</v>
      </c>
      <c r="H96" s="9" t="s">
        <v>111</v>
      </c>
      <c r="I96" s="17" t="s">
        <v>1192</v>
      </c>
      <c r="J96" s="6">
        <v>3127827363</v>
      </c>
      <c r="K96" s="5" t="s">
        <v>641</v>
      </c>
      <c r="L96" s="27">
        <v>48056507</v>
      </c>
      <c r="M96" s="19">
        <v>45341</v>
      </c>
      <c r="N96" s="19">
        <v>45656</v>
      </c>
      <c r="O96" s="4">
        <v>95</v>
      </c>
      <c r="P96" s="4">
        <v>2024</v>
      </c>
    </row>
    <row r="97" spans="1:16" ht="15.75" customHeight="1" x14ac:dyDescent="0.25">
      <c r="A97" s="5" t="s">
        <v>273</v>
      </c>
      <c r="B97" s="5" t="str">
        <f>VLOOKUP(A97,[1]Contratación!$A:$A,1,FALSE)</f>
        <v>CD-DTAO-117-2024</v>
      </c>
      <c r="C97" s="9" t="s">
        <v>86</v>
      </c>
      <c r="D97" s="11" t="s">
        <v>906</v>
      </c>
      <c r="E97" s="6" t="s">
        <v>133</v>
      </c>
      <c r="F97" s="6" t="s">
        <v>997</v>
      </c>
      <c r="G97" s="6" t="s">
        <v>133</v>
      </c>
      <c r="H97" s="9" t="s">
        <v>111</v>
      </c>
      <c r="I97" s="17" t="s">
        <v>1193</v>
      </c>
      <c r="J97" s="6">
        <v>3203662621</v>
      </c>
      <c r="K97" s="5" t="s">
        <v>642</v>
      </c>
      <c r="L97" s="27">
        <v>49528239</v>
      </c>
      <c r="M97" s="19">
        <v>45341</v>
      </c>
      <c r="N97" s="19">
        <v>45635</v>
      </c>
      <c r="O97" s="4">
        <v>96</v>
      </c>
      <c r="P97" s="4">
        <v>2024</v>
      </c>
    </row>
    <row r="98" spans="1:16" ht="15.75" customHeight="1" x14ac:dyDescent="0.25">
      <c r="A98" s="5" t="s">
        <v>274</v>
      </c>
      <c r="B98" s="5" t="str">
        <f>VLOOKUP(A98,[1]Contratación!$A:$A,1,FALSE)</f>
        <v>CD-DTAO-118-2024</v>
      </c>
      <c r="C98" s="9" t="s">
        <v>398</v>
      </c>
      <c r="D98" s="11" t="s">
        <v>906</v>
      </c>
      <c r="E98" s="6" t="s">
        <v>120</v>
      </c>
      <c r="F98" s="6" t="s">
        <v>998</v>
      </c>
      <c r="G98" s="6" t="s">
        <v>120</v>
      </c>
      <c r="H98" s="9" t="s">
        <v>1096</v>
      </c>
      <c r="I98" s="17" t="s">
        <v>1194</v>
      </c>
      <c r="J98" s="6">
        <v>3128697322</v>
      </c>
      <c r="K98" s="5" t="s">
        <v>643</v>
      </c>
      <c r="L98" s="27">
        <v>25339101</v>
      </c>
      <c r="M98" s="19">
        <v>45341</v>
      </c>
      <c r="N98" s="19">
        <v>45656</v>
      </c>
      <c r="O98" s="4">
        <v>97</v>
      </c>
      <c r="P98" s="4">
        <v>2024</v>
      </c>
    </row>
    <row r="99" spans="1:16" ht="15.75" customHeight="1" x14ac:dyDescent="0.25">
      <c r="A99" s="5" t="s">
        <v>275</v>
      </c>
      <c r="B99" s="5" t="str">
        <f>VLOOKUP(A99,[1]Contratación!$A:$A,1,FALSE)</f>
        <v>CD-DTAO-119-2024</v>
      </c>
      <c r="C99" s="9" t="s">
        <v>399</v>
      </c>
      <c r="D99" s="11" t="s">
        <v>906</v>
      </c>
      <c r="E99" s="6" t="s">
        <v>914</v>
      </c>
      <c r="F99" s="6" t="s">
        <v>999</v>
      </c>
      <c r="G99" s="6" t="s">
        <v>914</v>
      </c>
      <c r="H99" s="9" t="s">
        <v>111</v>
      </c>
      <c r="I99" s="17" t="s">
        <v>1195</v>
      </c>
      <c r="J99" s="6" t="s">
        <v>180</v>
      </c>
      <c r="K99" s="5" t="s">
        <v>644</v>
      </c>
      <c r="L99" s="27">
        <v>30762637</v>
      </c>
      <c r="M99" s="19">
        <v>45341</v>
      </c>
      <c r="N99" s="19">
        <v>45656</v>
      </c>
      <c r="O99" s="4">
        <v>98</v>
      </c>
      <c r="P99" s="4">
        <v>2024</v>
      </c>
    </row>
    <row r="100" spans="1:16" ht="15.75" customHeight="1" x14ac:dyDescent="0.25">
      <c r="A100" s="5" t="s">
        <v>276</v>
      </c>
      <c r="B100" s="5" t="str">
        <f>VLOOKUP(A100,[1]Contratación!$A:$A,1,FALSE)</f>
        <v>CD-DTAO-120-2024</v>
      </c>
      <c r="C100" s="9" t="s">
        <v>400</v>
      </c>
      <c r="D100" s="11" t="s">
        <v>906</v>
      </c>
      <c r="E100" s="6" t="s">
        <v>139</v>
      </c>
      <c r="F100" s="6" t="s">
        <v>1000</v>
      </c>
      <c r="G100" s="6" t="s">
        <v>139</v>
      </c>
      <c r="H100" s="9" t="s">
        <v>1093</v>
      </c>
      <c r="I100" s="17" t="s">
        <v>1196</v>
      </c>
      <c r="J100" s="6">
        <v>3113258377</v>
      </c>
      <c r="K100" s="5" t="s">
        <v>645</v>
      </c>
      <c r="L100" s="27">
        <v>21674941</v>
      </c>
      <c r="M100" s="19">
        <v>45341</v>
      </c>
      <c r="N100" s="19">
        <v>45656</v>
      </c>
      <c r="O100" s="4">
        <v>99</v>
      </c>
      <c r="P100" s="4">
        <v>2024</v>
      </c>
    </row>
    <row r="101" spans="1:16" ht="15.75" customHeight="1" x14ac:dyDescent="0.25">
      <c r="A101" s="5" t="s">
        <v>277</v>
      </c>
      <c r="B101" s="5" t="str">
        <f>VLOOKUP(A101,[1]Contratación!$A:$A,1,FALSE)</f>
        <v>CD-DTAO-121-2024</v>
      </c>
      <c r="C101" s="9" t="s">
        <v>78</v>
      </c>
      <c r="D101" s="11" t="s">
        <v>906</v>
      </c>
      <c r="E101" s="5" t="s">
        <v>137</v>
      </c>
      <c r="F101" s="5" t="s">
        <v>504</v>
      </c>
      <c r="G101" s="5" t="s">
        <v>137</v>
      </c>
      <c r="H101" s="9" t="s">
        <v>110</v>
      </c>
      <c r="I101" s="17" t="s">
        <v>1197</v>
      </c>
      <c r="J101" s="5">
        <v>3014414681</v>
      </c>
      <c r="K101" s="5" t="s">
        <v>646</v>
      </c>
      <c r="L101" s="27">
        <v>43687738</v>
      </c>
      <c r="M101" s="19">
        <v>45341</v>
      </c>
      <c r="N101" s="19">
        <v>45656</v>
      </c>
      <c r="O101" s="4">
        <v>100</v>
      </c>
      <c r="P101" s="4">
        <v>2024</v>
      </c>
    </row>
    <row r="102" spans="1:16" ht="15.75" customHeight="1" x14ac:dyDescent="0.25">
      <c r="A102" s="5" t="s">
        <v>278</v>
      </c>
      <c r="B102" s="5" t="str">
        <f>VLOOKUP(A102,[1]Contratación!$A:$A,1,FALSE)</f>
        <v>CD-DTAO-122-2024</v>
      </c>
      <c r="C102" s="9" t="s">
        <v>68</v>
      </c>
      <c r="D102" s="11" t="s">
        <v>906</v>
      </c>
      <c r="E102" s="6" t="s">
        <v>915</v>
      </c>
      <c r="F102" s="6" t="s">
        <v>1001</v>
      </c>
      <c r="G102" s="6" t="s">
        <v>915</v>
      </c>
      <c r="H102" s="9" t="s">
        <v>111</v>
      </c>
      <c r="I102" s="17" t="s">
        <v>1198</v>
      </c>
      <c r="J102" s="6">
        <v>3124260890</v>
      </c>
      <c r="K102" s="5" t="s">
        <v>647</v>
      </c>
      <c r="L102" s="27">
        <v>43687738</v>
      </c>
      <c r="M102" s="19">
        <v>45341</v>
      </c>
      <c r="N102" s="19">
        <v>45656</v>
      </c>
      <c r="O102" s="4">
        <v>101</v>
      </c>
      <c r="P102" s="4">
        <v>2024</v>
      </c>
    </row>
    <row r="103" spans="1:16" ht="15.75" customHeight="1" x14ac:dyDescent="0.25">
      <c r="A103" s="5" t="s">
        <v>279</v>
      </c>
      <c r="B103" s="5" t="str">
        <f>VLOOKUP(A103,[1]Contratación!$A:$A,1,FALSE)</f>
        <v>CD-DTAO-123-2024</v>
      </c>
      <c r="C103" s="9" t="s">
        <v>63</v>
      </c>
      <c r="D103" s="11" t="s">
        <v>906</v>
      </c>
      <c r="E103" s="6" t="s">
        <v>140</v>
      </c>
      <c r="F103" s="6" t="s">
        <v>1002</v>
      </c>
      <c r="G103" s="6" t="s">
        <v>140</v>
      </c>
      <c r="H103" s="9" t="s">
        <v>111</v>
      </c>
      <c r="I103" s="17" t="s">
        <v>1199</v>
      </c>
      <c r="J103" s="6" t="s">
        <v>154</v>
      </c>
      <c r="K103" s="5" t="s">
        <v>648</v>
      </c>
      <c r="L103" s="27">
        <v>33559240</v>
      </c>
      <c r="M103" s="19">
        <v>45341</v>
      </c>
      <c r="N103" s="19">
        <v>45656</v>
      </c>
      <c r="O103" s="4">
        <v>102</v>
      </c>
      <c r="P103" s="4">
        <v>2024</v>
      </c>
    </row>
    <row r="104" spans="1:16" ht="15.75" customHeight="1" x14ac:dyDescent="0.25">
      <c r="A104" s="5" t="s">
        <v>280</v>
      </c>
      <c r="B104" s="5" t="str">
        <f>VLOOKUP(A104,[1]Contratación!$A:$A,1,FALSE)</f>
        <v>CD-DTAO-124-2024</v>
      </c>
      <c r="C104" s="9" t="s">
        <v>41</v>
      </c>
      <c r="D104" s="11" t="s">
        <v>906</v>
      </c>
      <c r="E104" s="6" t="s">
        <v>139</v>
      </c>
      <c r="F104" s="6" t="s">
        <v>1003</v>
      </c>
      <c r="G104" s="6" t="s">
        <v>139</v>
      </c>
      <c r="H104" s="9" t="s">
        <v>116</v>
      </c>
      <c r="I104" s="17" t="s">
        <v>1200</v>
      </c>
      <c r="J104" s="6" t="s">
        <v>152</v>
      </c>
      <c r="K104" s="5" t="s">
        <v>649</v>
      </c>
      <c r="L104" s="27">
        <v>19035667</v>
      </c>
      <c r="M104" s="19">
        <v>45342</v>
      </c>
      <c r="N104" s="19">
        <v>45656</v>
      </c>
      <c r="O104" s="4">
        <v>103</v>
      </c>
      <c r="P104" s="4">
        <v>2024</v>
      </c>
    </row>
    <row r="105" spans="1:16" ht="15.75" customHeight="1" x14ac:dyDescent="0.25">
      <c r="A105" s="5" t="s">
        <v>281</v>
      </c>
      <c r="B105" s="5" t="str">
        <f>VLOOKUP(A105,[1]Contratación!$A:$A,1,FALSE)</f>
        <v>CD-DTAO-125-2024</v>
      </c>
      <c r="C105" s="9" t="s">
        <v>100</v>
      </c>
      <c r="D105" s="11" t="s">
        <v>906</v>
      </c>
      <c r="E105" s="6" t="s">
        <v>446</v>
      </c>
      <c r="F105" s="6" t="s">
        <v>1004</v>
      </c>
      <c r="G105" s="6" t="s">
        <v>446</v>
      </c>
      <c r="H105" s="9" t="s">
        <v>1094</v>
      </c>
      <c r="I105" s="17" t="s">
        <v>1201</v>
      </c>
      <c r="J105" s="6">
        <v>3233406630</v>
      </c>
      <c r="K105" s="5" t="s">
        <v>650</v>
      </c>
      <c r="L105" s="27">
        <v>47902480</v>
      </c>
      <c r="M105" s="19">
        <v>45342</v>
      </c>
      <c r="N105" s="19">
        <v>45559</v>
      </c>
      <c r="O105" s="4">
        <v>104</v>
      </c>
      <c r="P105" s="4">
        <v>2024</v>
      </c>
    </row>
    <row r="106" spans="1:16" ht="15.75" customHeight="1" x14ac:dyDescent="0.25">
      <c r="A106" s="5" t="s">
        <v>282</v>
      </c>
      <c r="B106" s="5" t="str">
        <f>VLOOKUP(A106,[1]Contratación!$A:$A,1,FALSE)</f>
        <v>CD-DTAO-126-2024</v>
      </c>
      <c r="C106" s="9" t="s">
        <v>173</v>
      </c>
      <c r="D106" s="11" t="s">
        <v>906</v>
      </c>
      <c r="E106" s="5" t="s">
        <v>177</v>
      </c>
      <c r="F106" s="5" t="s">
        <v>1005</v>
      </c>
      <c r="G106" s="5" t="s">
        <v>177</v>
      </c>
      <c r="H106" s="9" t="s">
        <v>111</v>
      </c>
      <c r="I106" s="18" t="s">
        <v>1202</v>
      </c>
      <c r="J106" s="5">
        <v>3114082077</v>
      </c>
      <c r="K106" s="5" t="s">
        <v>651</v>
      </c>
      <c r="L106" s="27">
        <v>39588828</v>
      </c>
      <c r="M106" s="19">
        <v>45342</v>
      </c>
      <c r="N106" s="19">
        <v>45656</v>
      </c>
      <c r="O106" s="4">
        <v>105</v>
      </c>
      <c r="P106" s="4">
        <v>2024</v>
      </c>
    </row>
    <row r="107" spans="1:16" ht="15.75" customHeight="1" x14ac:dyDescent="0.25">
      <c r="A107" s="5" t="s">
        <v>283</v>
      </c>
      <c r="B107" s="5" t="str">
        <f>VLOOKUP(A107,[1]Contratación!$A:$A,1,FALSE)</f>
        <v>CD-DTAO-127-2024</v>
      </c>
      <c r="C107" s="9" t="s">
        <v>70</v>
      </c>
      <c r="D107" s="11" t="s">
        <v>906</v>
      </c>
      <c r="E107" s="6" t="s">
        <v>143</v>
      </c>
      <c r="F107" s="6" t="s">
        <v>1006</v>
      </c>
      <c r="G107" s="6" t="s">
        <v>143</v>
      </c>
      <c r="H107" s="9" t="s">
        <v>115</v>
      </c>
      <c r="I107" s="17" t="s">
        <v>1203</v>
      </c>
      <c r="J107" s="6">
        <v>3136834480</v>
      </c>
      <c r="K107" s="5" t="s">
        <v>652</v>
      </c>
      <c r="L107" s="27">
        <v>47902480</v>
      </c>
      <c r="M107" s="19">
        <v>45342</v>
      </c>
      <c r="N107" s="19">
        <v>45656</v>
      </c>
      <c r="O107" s="4">
        <v>106</v>
      </c>
      <c r="P107" s="4">
        <v>2024</v>
      </c>
    </row>
    <row r="108" spans="1:16" ht="15.75" customHeight="1" x14ac:dyDescent="0.25">
      <c r="A108" s="5" t="s">
        <v>284</v>
      </c>
      <c r="B108" s="5" t="str">
        <f>VLOOKUP(A108,[1]Contratación!$A:$A,1,FALSE)</f>
        <v>CD-DTAO-128-2024</v>
      </c>
      <c r="C108" s="9" t="s">
        <v>32</v>
      </c>
      <c r="D108" s="11" t="s">
        <v>906</v>
      </c>
      <c r="E108" s="6" t="s">
        <v>129</v>
      </c>
      <c r="F108" s="6" t="s">
        <v>1007</v>
      </c>
      <c r="G108" s="6" t="s">
        <v>129</v>
      </c>
      <c r="H108" s="9" t="s">
        <v>111</v>
      </c>
      <c r="I108" s="17" t="s">
        <v>1204</v>
      </c>
      <c r="J108" s="6" t="s">
        <v>541</v>
      </c>
      <c r="K108" s="5" t="s">
        <v>653</v>
      </c>
      <c r="L108" s="27">
        <v>33451678</v>
      </c>
      <c r="M108" s="19">
        <v>45342</v>
      </c>
      <c r="N108" s="19">
        <v>45596</v>
      </c>
      <c r="O108" s="4">
        <v>107</v>
      </c>
      <c r="P108" s="4">
        <v>2024</v>
      </c>
    </row>
    <row r="109" spans="1:16" ht="15.75" customHeight="1" x14ac:dyDescent="0.25">
      <c r="A109" s="5" t="s">
        <v>285</v>
      </c>
      <c r="B109" s="5" t="str">
        <f>VLOOKUP(A109,[1]Contratación!$A:$A,1,FALSE)</f>
        <v>CD-DTAO-129-2024</v>
      </c>
      <c r="C109" s="9" t="s">
        <v>174</v>
      </c>
      <c r="D109" s="11" t="s">
        <v>906</v>
      </c>
      <c r="E109" s="6" t="s">
        <v>134</v>
      </c>
      <c r="F109" s="6" t="s">
        <v>1008</v>
      </c>
      <c r="G109" s="6" t="s">
        <v>134</v>
      </c>
      <c r="H109" s="9" t="s">
        <v>111</v>
      </c>
      <c r="I109" s="17" t="s">
        <v>1205</v>
      </c>
      <c r="J109" s="6" t="s">
        <v>181</v>
      </c>
      <c r="K109" s="5" t="s">
        <v>654</v>
      </c>
      <c r="L109" s="27">
        <v>25257886</v>
      </c>
      <c r="M109" s="19">
        <v>45342</v>
      </c>
      <c r="N109" s="19">
        <v>45656</v>
      </c>
      <c r="O109" s="4">
        <v>108</v>
      </c>
      <c r="P109" s="4">
        <v>2024</v>
      </c>
    </row>
    <row r="110" spans="1:16" ht="15.75" customHeight="1" x14ac:dyDescent="0.25">
      <c r="A110" s="5" t="s">
        <v>286</v>
      </c>
      <c r="B110" s="5" t="str">
        <f>VLOOKUP(A110,[1]Contratación!$A:$A,1,FALSE)</f>
        <v>CD-DTAO-130-2024</v>
      </c>
      <c r="C110" s="9" t="s">
        <v>401</v>
      </c>
      <c r="D110" s="11" t="s">
        <v>906</v>
      </c>
      <c r="E110" s="6" t="s">
        <v>123</v>
      </c>
      <c r="F110" s="6" t="s">
        <v>1009</v>
      </c>
      <c r="G110" s="6" t="s">
        <v>123</v>
      </c>
      <c r="H110" s="9" t="s">
        <v>110</v>
      </c>
      <c r="I110" s="17" t="s">
        <v>1206</v>
      </c>
      <c r="J110" s="6">
        <v>3146836679</v>
      </c>
      <c r="K110" s="5" t="s">
        <v>655</v>
      </c>
      <c r="L110" s="27">
        <v>18974459</v>
      </c>
      <c r="M110" s="19">
        <v>45343</v>
      </c>
      <c r="N110" s="19">
        <v>45656</v>
      </c>
      <c r="O110" s="4">
        <v>109</v>
      </c>
      <c r="P110" s="4">
        <v>2024</v>
      </c>
    </row>
    <row r="111" spans="1:16" ht="15.75" customHeight="1" x14ac:dyDescent="0.25">
      <c r="A111" s="5" t="s">
        <v>287</v>
      </c>
      <c r="B111" s="5" t="str">
        <f>VLOOKUP(A111,[1]Contratación!$A:$A,1,FALSE)</f>
        <v>CD-DTAO-131-2024</v>
      </c>
      <c r="C111" s="9" t="s">
        <v>96</v>
      </c>
      <c r="D111" s="11" t="s">
        <v>906</v>
      </c>
      <c r="E111" s="6" t="s">
        <v>447</v>
      </c>
      <c r="F111" s="6" t="s">
        <v>1010</v>
      </c>
      <c r="G111" s="6" t="s">
        <v>447</v>
      </c>
      <c r="H111" s="9" t="s">
        <v>111</v>
      </c>
      <c r="I111" s="17" t="s">
        <v>1207</v>
      </c>
      <c r="J111" s="6">
        <v>3223236100</v>
      </c>
      <c r="K111" s="5" t="s">
        <v>656</v>
      </c>
      <c r="L111" s="27">
        <v>54275126</v>
      </c>
      <c r="M111" s="19">
        <v>45343</v>
      </c>
      <c r="N111" s="19">
        <v>45656</v>
      </c>
      <c r="O111" s="4">
        <v>110</v>
      </c>
      <c r="P111" s="4">
        <v>2024</v>
      </c>
    </row>
    <row r="112" spans="1:16" ht="15.75" customHeight="1" x14ac:dyDescent="0.25">
      <c r="A112" s="5" t="s">
        <v>288</v>
      </c>
      <c r="B112" s="5" t="str">
        <f>VLOOKUP(A112,[1]Contratación!$A:$A,1,FALSE)</f>
        <v>CD-DTAO-132-2024</v>
      </c>
      <c r="C112" s="9" t="s">
        <v>57</v>
      </c>
      <c r="D112" s="11" t="s">
        <v>906</v>
      </c>
      <c r="E112" s="6" t="s">
        <v>448</v>
      </c>
      <c r="F112" s="6" t="s">
        <v>1011</v>
      </c>
      <c r="G112" s="6" t="s">
        <v>448</v>
      </c>
      <c r="H112" s="9" t="s">
        <v>110</v>
      </c>
      <c r="I112" s="17" t="s">
        <v>1208</v>
      </c>
      <c r="J112" s="6">
        <v>3127654766</v>
      </c>
      <c r="K112" s="5" t="s">
        <v>657</v>
      </c>
      <c r="L112" s="27">
        <v>18974459</v>
      </c>
      <c r="M112" s="19">
        <v>45343</v>
      </c>
      <c r="N112" s="19">
        <v>45656</v>
      </c>
      <c r="O112" s="4">
        <v>111</v>
      </c>
      <c r="P112" s="4">
        <v>2024</v>
      </c>
    </row>
    <row r="113" spans="1:16" ht="15.75" customHeight="1" x14ac:dyDescent="0.25">
      <c r="A113" s="5" t="s">
        <v>289</v>
      </c>
      <c r="B113" s="5" t="str">
        <f>VLOOKUP(A113,[1]Contratación!$A:$A,1,FALSE)</f>
        <v>CD-DTAO-134-2024</v>
      </c>
      <c r="C113" s="9" t="s">
        <v>402</v>
      </c>
      <c r="D113" s="11" t="s">
        <v>906</v>
      </c>
      <c r="E113" s="5" t="s">
        <v>449</v>
      </c>
      <c r="F113" s="5" t="s">
        <v>1012</v>
      </c>
      <c r="G113" s="5" t="s">
        <v>449</v>
      </c>
      <c r="H113" s="9" t="s">
        <v>110</v>
      </c>
      <c r="I113" s="18" t="s">
        <v>1209</v>
      </c>
      <c r="J113" s="5">
        <v>3127466520</v>
      </c>
      <c r="K113" s="5" t="s">
        <v>658</v>
      </c>
      <c r="L113" s="27">
        <v>18974449</v>
      </c>
      <c r="M113" s="19">
        <v>45343</v>
      </c>
      <c r="N113" s="19">
        <v>45656</v>
      </c>
      <c r="O113" s="4">
        <v>112</v>
      </c>
      <c r="P113" s="4">
        <v>2024</v>
      </c>
    </row>
    <row r="114" spans="1:16" ht="15.75" customHeight="1" x14ac:dyDescent="0.25">
      <c r="A114" s="5" t="s">
        <v>289</v>
      </c>
      <c r="B114" s="5" t="str">
        <f>VLOOKUP(A114,[1]Contratación!$A:$A,1,FALSE)</f>
        <v>CD-DTAO-134-2024</v>
      </c>
      <c r="C114" s="9" t="s">
        <v>858</v>
      </c>
      <c r="D114" s="11" t="s">
        <v>906</v>
      </c>
      <c r="E114" s="6" t="s">
        <v>450</v>
      </c>
      <c r="F114" s="6" t="s">
        <v>505</v>
      </c>
      <c r="G114" s="6" t="s">
        <v>450</v>
      </c>
      <c r="H114" s="9" t="s">
        <v>116</v>
      </c>
      <c r="I114" s="17" t="s">
        <v>1210</v>
      </c>
      <c r="J114" s="6">
        <v>3235137244</v>
      </c>
      <c r="K114" s="5" t="s">
        <v>659</v>
      </c>
      <c r="L114" s="27">
        <v>27694325.329999998</v>
      </c>
      <c r="M114" s="19">
        <v>45343</v>
      </c>
      <c r="N114" s="19">
        <v>45656</v>
      </c>
      <c r="O114" s="4">
        <v>113</v>
      </c>
      <c r="P114" s="4">
        <v>2024</v>
      </c>
    </row>
    <row r="115" spans="1:16" ht="15.75" customHeight="1" x14ac:dyDescent="0.25">
      <c r="A115" s="5" t="s">
        <v>290</v>
      </c>
      <c r="B115" s="5" t="str">
        <f>VLOOKUP(A115,[1]Contratación!$A:$A,1,FALSE)</f>
        <v>CD-DTAO-135-2024</v>
      </c>
      <c r="C115" s="9" t="s">
        <v>92</v>
      </c>
      <c r="D115" s="11" t="s">
        <v>906</v>
      </c>
      <c r="E115" s="5" t="s">
        <v>123</v>
      </c>
      <c r="F115" s="5" t="s">
        <v>506</v>
      </c>
      <c r="G115" s="5" t="s">
        <v>123</v>
      </c>
      <c r="H115" s="9" t="s">
        <v>110</v>
      </c>
      <c r="I115" s="18" t="s">
        <v>1211</v>
      </c>
      <c r="J115" s="5">
        <v>3147964085</v>
      </c>
      <c r="K115" s="5" t="s">
        <v>660</v>
      </c>
      <c r="L115" s="27">
        <v>18974459</v>
      </c>
      <c r="M115" s="19">
        <v>45343</v>
      </c>
      <c r="N115" s="19">
        <v>45656</v>
      </c>
      <c r="O115" s="4">
        <v>114</v>
      </c>
      <c r="P115" s="4">
        <v>2024</v>
      </c>
    </row>
    <row r="116" spans="1:16" ht="15.75" customHeight="1" x14ac:dyDescent="0.25">
      <c r="A116" s="5" t="s">
        <v>291</v>
      </c>
      <c r="B116" s="5" t="str">
        <f>VLOOKUP(A116,[1]Contratación!$A:$A,1,FALSE)</f>
        <v>CD-DTAO-136-2024</v>
      </c>
      <c r="C116" s="9" t="s">
        <v>21</v>
      </c>
      <c r="D116" s="11" t="s">
        <v>906</v>
      </c>
      <c r="E116" s="5" t="s">
        <v>123</v>
      </c>
      <c r="F116" s="5"/>
      <c r="G116" s="5" t="s">
        <v>123</v>
      </c>
      <c r="H116" s="9" t="s">
        <v>116</v>
      </c>
      <c r="I116" s="18" t="s">
        <v>1212</v>
      </c>
      <c r="J116" s="5" t="s">
        <v>155</v>
      </c>
      <c r="K116" s="5" t="s">
        <v>1349</v>
      </c>
      <c r="L116" s="27">
        <v>18974459</v>
      </c>
      <c r="M116" s="19">
        <v>45343</v>
      </c>
      <c r="N116" s="19">
        <v>45656</v>
      </c>
      <c r="O116" s="4">
        <v>115</v>
      </c>
      <c r="P116" s="4">
        <v>2024</v>
      </c>
    </row>
    <row r="117" spans="1:16" ht="15.75" customHeight="1" x14ac:dyDescent="0.25">
      <c r="A117" s="5" t="s">
        <v>291</v>
      </c>
      <c r="B117" s="5" t="str">
        <f>VLOOKUP(A117,[1]Contratación!$A:$A,1,FALSE)</f>
        <v>CD-DTAO-136-2024</v>
      </c>
      <c r="C117" s="9" t="s">
        <v>76</v>
      </c>
      <c r="D117" s="11" t="s">
        <v>906</v>
      </c>
      <c r="E117" s="5" t="s">
        <v>141</v>
      </c>
      <c r="F117" s="5" t="s">
        <v>507</v>
      </c>
      <c r="G117" s="5" t="s">
        <v>141</v>
      </c>
      <c r="H117" s="9" t="s">
        <v>110</v>
      </c>
      <c r="I117" s="18" t="s">
        <v>1213</v>
      </c>
      <c r="J117" s="5">
        <v>3206134094</v>
      </c>
      <c r="K117" s="5" t="s">
        <v>661</v>
      </c>
      <c r="L117" s="27">
        <v>43407688</v>
      </c>
      <c r="M117" s="19">
        <v>45343</v>
      </c>
      <c r="N117" s="19">
        <v>45656</v>
      </c>
      <c r="O117" s="4">
        <v>116</v>
      </c>
      <c r="P117" s="4">
        <v>2024</v>
      </c>
    </row>
    <row r="118" spans="1:16" ht="15.75" customHeight="1" x14ac:dyDescent="0.25">
      <c r="A118" s="5" t="s">
        <v>292</v>
      </c>
      <c r="B118" s="5" t="str">
        <f>VLOOKUP(A118,[1]Contratación!$A:$A,1,FALSE)</f>
        <v>CD-DTAO-138-2024</v>
      </c>
      <c r="C118" s="9" t="s">
        <v>403</v>
      </c>
      <c r="D118" s="11" t="s">
        <v>906</v>
      </c>
      <c r="E118" s="6" t="s">
        <v>434</v>
      </c>
      <c r="F118" s="6" t="s">
        <v>1013</v>
      </c>
      <c r="G118" s="6" t="s">
        <v>434</v>
      </c>
      <c r="H118" s="9" t="s">
        <v>1094</v>
      </c>
      <c r="I118" s="17" t="s">
        <v>1214</v>
      </c>
      <c r="J118" s="6">
        <v>3113116560</v>
      </c>
      <c r="K118" s="5" t="s">
        <v>662</v>
      </c>
      <c r="L118" s="27">
        <v>18974449</v>
      </c>
      <c r="M118" s="19">
        <v>45343</v>
      </c>
      <c r="N118" s="19">
        <v>45656</v>
      </c>
      <c r="O118" s="4">
        <v>117</v>
      </c>
      <c r="P118" s="4">
        <v>2024</v>
      </c>
    </row>
    <row r="119" spans="1:16" ht="15.75" customHeight="1" x14ac:dyDescent="0.25">
      <c r="A119" s="5" t="s">
        <v>293</v>
      </c>
      <c r="B119" s="5" t="str">
        <f>VLOOKUP(A119,[1]Contratación!$A:$A,1,FALSE)</f>
        <v>CD-DTAO-139-2024</v>
      </c>
      <c r="C119" s="9" t="s">
        <v>33</v>
      </c>
      <c r="D119" s="11" t="s">
        <v>906</v>
      </c>
      <c r="E119" s="5" t="s">
        <v>132</v>
      </c>
      <c r="F119" s="5" t="s">
        <v>508</v>
      </c>
      <c r="G119" s="5" t="s">
        <v>132</v>
      </c>
      <c r="H119" s="9" t="s">
        <v>110</v>
      </c>
      <c r="I119" s="18" t="s">
        <v>1215</v>
      </c>
      <c r="J119" s="5" t="s">
        <v>158</v>
      </c>
      <c r="K119" s="5" t="s">
        <v>663</v>
      </c>
      <c r="L119" s="27">
        <v>43407688</v>
      </c>
      <c r="M119" s="19">
        <v>45343</v>
      </c>
      <c r="N119" s="19">
        <v>45656</v>
      </c>
      <c r="O119" s="4">
        <v>118</v>
      </c>
      <c r="P119" s="4">
        <v>2024</v>
      </c>
    </row>
    <row r="120" spans="1:16" ht="15.75" customHeight="1" x14ac:dyDescent="0.25">
      <c r="A120" s="5" t="s">
        <v>294</v>
      </c>
      <c r="B120" s="5" t="str">
        <f>VLOOKUP(A120,[1]Contratación!$A:$A,1,FALSE)</f>
        <v>CD-DTAO-140-2024</v>
      </c>
      <c r="C120" s="9" t="s">
        <v>404</v>
      </c>
      <c r="D120" s="11" t="s">
        <v>906</v>
      </c>
      <c r="E120" s="6" t="s">
        <v>451</v>
      </c>
      <c r="F120" s="6" t="s">
        <v>509</v>
      </c>
      <c r="G120" s="6" t="s">
        <v>451</v>
      </c>
      <c r="H120" s="9" t="s">
        <v>112</v>
      </c>
      <c r="I120" s="17" t="s">
        <v>1216</v>
      </c>
      <c r="J120" s="6" t="s">
        <v>542</v>
      </c>
      <c r="K120" s="5" t="s">
        <v>664</v>
      </c>
      <c r="L120" s="27">
        <v>7957031</v>
      </c>
      <c r="M120" s="19">
        <v>45343</v>
      </c>
      <c r="N120" s="19">
        <v>45473</v>
      </c>
      <c r="O120" s="4">
        <v>119</v>
      </c>
      <c r="P120" s="4">
        <v>2024</v>
      </c>
    </row>
    <row r="121" spans="1:16" ht="15.75" customHeight="1" x14ac:dyDescent="0.25">
      <c r="A121" s="5" t="s">
        <v>804</v>
      </c>
      <c r="B121" s="5" t="str">
        <f>VLOOKUP(A121,[1]Contratación!$A:$A,1,FALSE)</f>
        <v>CD-DTAO-141-2024</v>
      </c>
      <c r="C121" s="9" t="s">
        <v>88</v>
      </c>
      <c r="D121" s="11" t="s">
        <v>906</v>
      </c>
      <c r="E121" s="5" t="s">
        <v>134</v>
      </c>
      <c r="F121" s="5" t="s">
        <v>1014</v>
      </c>
      <c r="G121" s="5" t="s">
        <v>134</v>
      </c>
      <c r="H121" s="9" t="s">
        <v>1095</v>
      </c>
      <c r="I121" s="18" t="s">
        <v>1217</v>
      </c>
      <c r="J121" s="5">
        <v>3216261016</v>
      </c>
      <c r="K121" s="5" t="s">
        <v>665</v>
      </c>
      <c r="L121" s="27">
        <v>52591841</v>
      </c>
      <c r="M121" s="19">
        <v>45344</v>
      </c>
      <c r="N121" s="19">
        <v>45656</v>
      </c>
      <c r="O121" s="4">
        <v>120</v>
      </c>
      <c r="P121" s="4">
        <v>2024</v>
      </c>
    </row>
    <row r="122" spans="1:16" ht="15.75" customHeight="1" x14ac:dyDescent="0.25">
      <c r="A122" s="5" t="s">
        <v>805</v>
      </c>
      <c r="B122" s="5" t="str">
        <f>VLOOKUP(A122,[1]Contratación!$A:$A,1,FALSE)</f>
        <v>CD-DTAO-142-2024</v>
      </c>
      <c r="C122" s="9" t="s">
        <v>81</v>
      </c>
      <c r="D122" s="11" t="s">
        <v>906</v>
      </c>
      <c r="E122" s="5" t="s">
        <v>131</v>
      </c>
      <c r="F122" s="5" t="s">
        <v>1015</v>
      </c>
      <c r="G122" s="5" t="s">
        <v>131</v>
      </c>
      <c r="H122" s="9" t="s">
        <v>1095</v>
      </c>
      <c r="I122" s="18" t="s">
        <v>1218</v>
      </c>
      <c r="J122" s="5">
        <v>3136858957</v>
      </c>
      <c r="K122" s="5" t="s">
        <v>666</v>
      </c>
      <c r="L122" s="27">
        <v>27604989</v>
      </c>
      <c r="M122" s="19">
        <v>45344</v>
      </c>
      <c r="N122" s="19">
        <v>45656</v>
      </c>
      <c r="O122" s="4">
        <v>121</v>
      </c>
      <c r="P122" s="4">
        <v>2024</v>
      </c>
    </row>
    <row r="123" spans="1:16" ht="15.75" customHeight="1" x14ac:dyDescent="0.25">
      <c r="A123" s="5" t="s">
        <v>296</v>
      </c>
      <c r="B123" s="5" t="str">
        <f>VLOOKUP(A123,[1]Contratación!$A:$A,1,FALSE)</f>
        <v>CD-DTAO-143-2024</v>
      </c>
      <c r="C123" s="9" t="s">
        <v>24</v>
      </c>
      <c r="D123" s="11" t="s">
        <v>906</v>
      </c>
      <c r="E123" s="6" t="s">
        <v>452</v>
      </c>
      <c r="F123" s="6" t="s">
        <v>147</v>
      </c>
      <c r="G123" s="6" t="s">
        <v>452</v>
      </c>
      <c r="H123" s="9" t="s">
        <v>110</v>
      </c>
      <c r="I123" s="17" t="s">
        <v>1219</v>
      </c>
      <c r="J123" s="6">
        <v>3207847788</v>
      </c>
      <c r="K123" s="5" t="s">
        <v>667</v>
      </c>
      <c r="L123" s="27">
        <v>18913251</v>
      </c>
      <c r="M123" s="19">
        <v>45344</v>
      </c>
      <c r="N123" s="19">
        <v>45656</v>
      </c>
      <c r="O123" s="4">
        <v>122</v>
      </c>
      <c r="P123" s="4">
        <v>2024</v>
      </c>
    </row>
    <row r="124" spans="1:16" ht="15.75" customHeight="1" x14ac:dyDescent="0.25">
      <c r="A124" s="5" t="s">
        <v>297</v>
      </c>
      <c r="B124" s="5" t="str">
        <f>VLOOKUP(A124,[1]Contratación!$A:$A,1,FALSE)</f>
        <v>CD-DTAO-144-2024</v>
      </c>
      <c r="C124" s="9" t="s">
        <v>69</v>
      </c>
      <c r="D124" s="11" t="s">
        <v>906</v>
      </c>
      <c r="E124" s="6" t="s">
        <v>453</v>
      </c>
      <c r="F124" s="6" t="s">
        <v>1016</v>
      </c>
      <c r="G124" s="6" t="s">
        <v>453</v>
      </c>
      <c r="H124" s="9" t="s">
        <v>110</v>
      </c>
      <c r="I124" s="17" t="s">
        <v>1220</v>
      </c>
      <c r="J124" s="6">
        <v>3117383053</v>
      </c>
      <c r="K124" s="5" t="s">
        <v>668</v>
      </c>
      <c r="L124" s="27">
        <v>33266555</v>
      </c>
      <c r="M124" s="19">
        <v>45344</v>
      </c>
      <c r="N124" s="19">
        <v>45656</v>
      </c>
      <c r="O124" s="4">
        <v>123</v>
      </c>
      <c r="P124" s="4">
        <v>2024</v>
      </c>
    </row>
    <row r="125" spans="1:16" ht="15.75" customHeight="1" x14ac:dyDescent="0.25">
      <c r="A125" s="5" t="s">
        <v>298</v>
      </c>
      <c r="B125" s="5" t="str">
        <f>VLOOKUP(A125,[1]Contratación!$A:$A,1,FALSE)</f>
        <v>CD-DTAO-145-2024</v>
      </c>
      <c r="C125" s="9" t="s">
        <v>169</v>
      </c>
      <c r="D125" s="11" t="s">
        <v>906</v>
      </c>
      <c r="E125" s="5" t="s">
        <v>454</v>
      </c>
      <c r="F125" s="5" t="s">
        <v>1017</v>
      </c>
      <c r="G125" s="5" t="s">
        <v>454</v>
      </c>
      <c r="H125" s="9" t="s">
        <v>1095</v>
      </c>
      <c r="I125" s="18" t="s">
        <v>1221</v>
      </c>
      <c r="J125" s="5">
        <v>3105221031</v>
      </c>
      <c r="K125" s="5" t="s">
        <v>669</v>
      </c>
      <c r="L125" s="27">
        <v>32268500</v>
      </c>
      <c r="M125" s="19">
        <v>45344</v>
      </c>
      <c r="N125" s="19">
        <v>45656</v>
      </c>
      <c r="O125" s="4">
        <v>124</v>
      </c>
      <c r="P125" s="4">
        <v>2024</v>
      </c>
    </row>
    <row r="126" spans="1:16" ht="15.75" customHeight="1" x14ac:dyDescent="0.25">
      <c r="A126" s="5" t="s">
        <v>806</v>
      </c>
      <c r="B126" s="5" t="str">
        <f>VLOOKUP(A126,[1]Contratación!$A:$A,1,FALSE)</f>
        <v>CD-DTAO-146-2024</v>
      </c>
      <c r="C126" s="9" t="s">
        <v>405</v>
      </c>
      <c r="D126" s="11" t="s">
        <v>906</v>
      </c>
      <c r="E126" s="6" t="s">
        <v>455</v>
      </c>
      <c r="F126" s="6" t="s">
        <v>510</v>
      </c>
      <c r="G126" s="6" t="s">
        <v>455</v>
      </c>
      <c r="H126" s="9" t="s">
        <v>112</v>
      </c>
      <c r="I126" s="17" t="s">
        <v>1222</v>
      </c>
      <c r="J126" s="6">
        <v>3106249733</v>
      </c>
      <c r="K126" s="5" t="s">
        <v>670</v>
      </c>
      <c r="L126" s="27">
        <v>39334237</v>
      </c>
      <c r="M126" s="19">
        <v>45344</v>
      </c>
      <c r="N126" s="19">
        <v>45656</v>
      </c>
      <c r="O126" s="4">
        <v>125</v>
      </c>
      <c r="P126" s="4">
        <v>2024</v>
      </c>
    </row>
    <row r="127" spans="1:16" ht="15.75" customHeight="1" x14ac:dyDescent="0.25">
      <c r="A127" s="5" t="s">
        <v>299</v>
      </c>
      <c r="B127" s="5" t="str">
        <f>VLOOKUP(A127,[1]Contratación!$A:$A,1,FALSE)</f>
        <v>CD-DTAO-150-2024</v>
      </c>
      <c r="C127" s="9" t="s">
        <v>87</v>
      </c>
      <c r="D127" s="11" t="s">
        <v>906</v>
      </c>
      <c r="E127" s="6" t="s">
        <v>126</v>
      </c>
      <c r="F127" s="6" t="s">
        <v>148</v>
      </c>
      <c r="G127" s="6" t="s">
        <v>126</v>
      </c>
      <c r="H127" s="9" t="s">
        <v>110</v>
      </c>
      <c r="I127" s="17" t="s">
        <v>1223</v>
      </c>
      <c r="J127" s="6">
        <v>3166864221</v>
      </c>
      <c r="K127" s="5" t="s">
        <v>671</v>
      </c>
      <c r="L127" s="27">
        <v>18913251</v>
      </c>
      <c r="M127" s="19">
        <v>45344</v>
      </c>
      <c r="N127" s="19">
        <v>45656</v>
      </c>
      <c r="O127" s="4">
        <v>126</v>
      </c>
      <c r="P127" s="4">
        <v>2024</v>
      </c>
    </row>
    <row r="128" spans="1:16" ht="15.75" customHeight="1" x14ac:dyDescent="0.25">
      <c r="A128" s="5" t="s">
        <v>300</v>
      </c>
      <c r="B128" s="5" t="str">
        <f>VLOOKUP(A128,[1]Contratación!$A:$A,1,FALSE)</f>
        <v>CD-DTAO-155-2024</v>
      </c>
      <c r="C128" s="9" t="s">
        <v>18</v>
      </c>
      <c r="D128" s="11" t="s">
        <v>906</v>
      </c>
      <c r="E128" s="6" t="s">
        <v>123</v>
      </c>
      <c r="F128" s="6" t="s">
        <v>1018</v>
      </c>
      <c r="G128" s="6" t="s">
        <v>123</v>
      </c>
      <c r="H128" s="9" t="s">
        <v>116</v>
      </c>
      <c r="I128" s="17" t="s">
        <v>1224</v>
      </c>
      <c r="J128" s="6">
        <v>3105075363</v>
      </c>
      <c r="K128" s="5" t="s">
        <v>672</v>
      </c>
      <c r="L128" s="27">
        <v>18913251</v>
      </c>
      <c r="M128" s="19">
        <v>45344</v>
      </c>
      <c r="N128" s="19">
        <v>45656</v>
      </c>
      <c r="O128" s="4">
        <v>127</v>
      </c>
      <c r="P128" s="4">
        <v>2024</v>
      </c>
    </row>
    <row r="129" spans="1:16" ht="15.75" customHeight="1" x14ac:dyDescent="0.25">
      <c r="A129" s="5" t="s">
        <v>301</v>
      </c>
      <c r="B129" s="5" t="str">
        <f>VLOOKUP(A129,[1]Contratación!$A:$A,1,FALSE)</f>
        <v>CD-DTAO-156-2024</v>
      </c>
      <c r="C129" s="9" t="s">
        <v>71</v>
      </c>
      <c r="D129" s="11" t="s">
        <v>906</v>
      </c>
      <c r="E129" s="6" t="s">
        <v>456</v>
      </c>
      <c r="F129" s="6" t="s">
        <v>511</v>
      </c>
      <c r="G129" s="6" t="s">
        <v>456</v>
      </c>
      <c r="H129" s="9" t="s">
        <v>116</v>
      </c>
      <c r="I129" s="17" t="s">
        <v>1225</v>
      </c>
      <c r="J129" s="6">
        <v>3122176038</v>
      </c>
      <c r="K129" s="5" t="s">
        <v>673</v>
      </c>
      <c r="L129" s="27">
        <v>18913251</v>
      </c>
      <c r="M129" s="19">
        <v>45344</v>
      </c>
      <c r="N129" s="19">
        <v>45656</v>
      </c>
      <c r="O129" s="4">
        <v>128</v>
      </c>
      <c r="P129" s="4">
        <v>2024</v>
      </c>
    </row>
    <row r="130" spans="1:16" ht="15.75" customHeight="1" x14ac:dyDescent="0.25">
      <c r="A130" s="5" t="s">
        <v>302</v>
      </c>
      <c r="B130" s="5" t="str">
        <f>VLOOKUP(A130,[1]Contratación!$A:$A,1,FALSE)</f>
        <v>CD-DTAO-157-2024</v>
      </c>
      <c r="C130" s="9" t="s">
        <v>859</v>
      </c>
      <c r="D130" s="11" t="s">
        <v>906</v>
      </c>
      <c r="E130" s="6" t="s">
        <v>456</v>
      </c>
      <c r="F130" s="6" t="s">
        <v>512</v>
      </c>
      <c r="G130" s="6" t="s">
        <v>456</v>
      </c>
      <c r="H130" s="9" t="s">
        <v>116</v>
      </c>
      <c r="I130" s="17" t="s">
        <v>1226</v>
      </c>
      <c r="J130" s="6" t="s">
        <v>156</v>
      </c>
      <c r="K130" s="5" t="s">
        <v>674</v>
      </c>
      <c r="L130" s="27">
        <v>18852043</v>
      </c>
      <c r="M130" s="19">
        <v>45345</v>
      </c>
      <c r="N130" s="19">
        <v>45656</v>
      </c>
      <c r="O130" s="4">
        <v>129</v>
      </c>
      <c r="P130" s="4">
        <v>2024</v>
      </c>
    </row>
    <row r="131" spans="1:16" ht="15.75" customHeight="1" x14ac:dyDescent="0.25">
      <c r="A131" s="5" t="s">
        <v>303</v>
      </c>
      <c r="B131" s="5" t="str">
        <f>VLOOKUP(A131,[1]Contratación!$A:$A,1,FALSE)</f>
        <v>CD-DTAO-159-2024</v>
      </c>
      <c r="C131" s="9" t="s">
        <v>406</v>
      </c>
      <c r="D131" s="11" t="s">
        <v>906</v>
      </c>
      <c r="E131" s="6" t="s">
        <v>457</v>
      </c>
      <c r="F131" s="6" t="s">
        <v>1019</v>
      </c>
      <c r="G131" s="6" t="s">
        <v>457</v>
      </c>
      <c r="H131" s="9" t="s">
        <v>111</v>
      </c>
      <c r="I131" s="17" t="s">
        <v>1227</v>
      </c>
      <c r="J131" s="6" t="s">
        <v>543</v>
      </c>
      <c r="K131" s="5" t="s">
        <v>675</v>
      </c>
      <c r="L131" s="27">
        <v>36643301</v>
      </c>
      <c r="M131" s="19">
        <v>45344</v>
      </c>
      <c r="N131" s="19">
        <v>45534</v>
      </c>
      <c r="O131" s="4">
        <v>130</v>
      </c>
      <c r="P131" s="4">
        <v>2024</v>
      </c>
    </row>
    <row r="132" spans="1:16" ht="15.75" customHeight="1" x14ac:dyDescent="0.25">
      <c r="A132" s="5" t="s">
        <v>304</v>
      </c>
      <c r="B132" s="5" t="str">
        <f>VLOOKUP(A132,[1]Contratación!$A:$A,1,FALSE)</f>
        <v>CD-DTAO-160-2024</v>
      </c>
      <c r="C132" s="9" t="s">
        <v>860</v>
      </c>
      <c r="D132" s="11" t="s">
        <v>906</v>
      </c>
      <c r="E132" s="6" t="s">
        <v>458</v>
      </c>
      <c r="F132" s="6" t="s">
        <v>513</v>
      </c>
      <c r="G132" s="6" t="s">
        <v>458</v>
      </c>
      <c r="H132" s="9" t="s">
        <v>116</v>
      </c>
      <c r="I132" s="17" t="s">
        <v>1228</v>
      </c>
      <c r="J132" s="6" t="s">
        <v>151</v>
      </c>
      <c r="K132" s="5" t="s">
        <v>676</v>
      </c>
      <c r="L132" s="27">
        <v>18852033</v>
      </c>
      <c r="M132" s="19">
        <v>45345</v>
      </c>
      <c r="N132" s="19">
        <v>45656</v>
      </c>
      <c r="O132" s="4">
        <v>131</v>
      </c>
      <c r="P132" s="4">
        <v>2024</v>
      </c>
    </row>
    <row r="133" spans="1:16" ht="15.75" customHeight="1" x14ac:dyDescent="0.25">
      <c r="A133" s="5" t="s">
        <v>305</v>
      </c>
      <c r="B133" s="5" t="str">
        <f>VLOOKUP(A133,[1]Contratación!$A:$A,1,FALSE)</f>
        <v>CD-DTAO-162-2024</v>
      </c>
      <c r="C133" s="9" t="s">
        <v>407</v>
      </c>
      <c r="D133" s="11" t="s">
        <v>906</v>
      </c>
      <c r="E133" s="6" t="s">
        <v>146</v>
      </c>
      <c r="F133" s="6" t="s">
        <v>1020</v>
      </c>
      <c r="G133" s="6" t="s">
        <v>146</v>
      </c>
      <c r="H133" s="9" t="s">
        <v>1094</v>
      </c>
      <c r="I133" s="17" t="s">
        <v>1229</v>
      </c>
      <c r="J133" s="6">
        <v>3164174419</v>
      </c>
      <c r="K133" s="5" t="s">
        <v>677</v>
      </c>
      <c r="L133" s="27">
        <v>25014230</v>
      </c>
      <c r="M133" s="19">
        <v>45345</v>
      </c>
      <c r="N133" s="19">
        <v>45656</v>
      </c>
      <c r="O133" s="4">
        <v>132</v>
      </c>
      <c r="P133" s="4">
        <v>2024</v>
      </c>
    </row>
    <row r="134" spans="1:16" ht="15.75" customHeight="1" x14ac:dyDescent="0.25">
      <c r="A134" s="5" t="s">
        <v>306</v>
      </c>
      <c r="B134" s="5" t="str">
        <f>VLOOKUP(A134,[1]Contratación!$A:$A,1,FALSE)</f>
        <v>CD-DTAO-165-2024</v>
      </c>
      <c r="C134" s="9" t="s">
        <v>408</v>
      </c>
      <c r="D134" s="11" t="s">
        <v>906</v>
      </c>
      <c r="E134" s="6" t="s">
        <v>125</v>
      </c>
      <c r="F134" s="6" t="s">
        <v>1021</v>
      </c>
      <c r="G134" s="6" t="s">
        <v>125</v>
      </c>
      <c r="H134" s="9" t="s">
        <v>111</v>
      </c>
      <c r="I134" s="17" t="s">
        <v>1230</v>
      </c>
      <c r="J134" s="6">
        <v>3104564188</v>
      </c>
      <c r="K134" s="5" t="s">
        <v>678</v>
      </c>
      <c r="L134" s="27">
        <v>24285667</v>
      </c>
      <c r="M134" s="19">
        <v>45345</v>
      </c>
      <c r="N134" s="19">
        <v>45381</v>
      </c>
      <c r="O134" s="4">
        <v>133</v>
      </c>
      <c r="P134" s="4">
        <v>2024</v>
      </c>
    </row>
    <row r="135" spans="1:16" ht="15.75" customHeight="1" x14ac:dyDescent="0.25">
      <c r="A135" s="5" t="s">
        <v>307</v>
      </c>
      <c r="B135" s="5" t="str">
        <f>VLOOKUP(A135,[1]Contratación!$A:$A,1,FALSE)</f>
        <v>CD-DTAO-166-2024</v>
      </c>
      <c r="C135" s="9" t="s">
        <v>95</v>
      </c>
      <c r="D135" s="11" t="s">
        <v>906</v>
      </c>
      <c r="E135" s="5" t="s">
        <v>138</v>
      </c>
      <c r="F135" s="5" t="s">
        <v>1022</v>
      </c>
      <c r="G135" s="5" t="s">
        <v>138</v>
      </c>
      <c r="H135" s="9" t="s">
        <v>111</v>
      </c>
      <c r="I135" s="18" t="s">
        <v>1231</v>
      </c>
      <c r="J135" s="5" t="s">
        <v>544</v>
      </c>
      <c r="K135" s="5" t="s">
        <v>679</v>
      </c>
      <c r="L135" s="27">
        <v>33128993</v>
      </c>
      <c r="M135" s="19">
        <v>45345</v>
      </c>
      <c r="N135" s="19">
        <v>45552</v>
      </c>
      <c r="O135" s="4">
        <v>134</v>
      </c>
      <c r="P135" s="4">
        <v>2024</v>
      </c>
    </row>
    <row r="136" spans="1:16" ht="15.75" customHeight="1" x14ac:dyDescent="0.25">
      <c r="A136" s="5" t="s">
        <v>308</v>
      </c>
      <c r="B136" s="5" t="str">
        <f>VLOOKUP(A136,[1]Contratación!$A:$A,1,FALSE)</f>
        <v>CD-DTAO-167-2024</v>
      </c>
      <c r="C136" s="9" t="s">
        <v>56</v>
      </c>
      <c r="D136" s="11" t="s">
        <v>906</v>
      </c>
      <c r="E136" s="5" t="s">
        <v>459</v>
      </c>
      <c r="F136" s="5" t="s">
        <v>1023</v>
      </c>
      <c r="G136" s="5" t="s">
        <v>459</v>
      </c>
      <c r="H136" s="9" t="s">
        <v>111</v>
      </c>
      <c r="I136" s="18" t="s">
        <v>1232</v>
      </c>
      <c r="J136" s="5" t="s">
        <v>545</v>
      </c>
      <c r="K136" s="5" t="s">
        <v>680</v>
      </c>
      <c r="L136" s="27">
        <v>33128993</v>
      </c>
      <c r="M136" s="19">
        <v>45345</v>
      </c>
      <c r="N136" s="19">
        <v>45656</v>
      </c>
      <c r="O136" s="4">
        <v>135</v>
      </c>
      <c r="P136" s="4">
        <v>2024</v>
      </c>
    </row>
    <row r="137" spans="1:16" ht="15.75" customHeight="1" x14ac:dyDescent="0.25">
      <c r="A137" s="5" t="s">
        <v>309</v>
      </c>
      <c r="B137" s="5" t="str">
        <f>VLOOKUP(A137,[1]Contratación!$A:$A,1,FALSE)</f>
        <v>CD-DTAO-169-2024</v>
      </c>
      <c r="C137" s="9" t="s">
        <v>409</v>
      </c>
      <c r="D137" s="11" t="s">
        <v>906</v>
      </c>
      <c r="E137" s="6" t="s">
        <v>460</v>
      </c>
      <c r="F137" s="6" t="s">
        <v>1024</v>
      </c>
      <c r="G137" s="6" t="s">
        <v>460</v>
      </c>
      <c r="H137" s="9" t="s">
        <v>1095</v>
      </c>
      <c r="I137" s="17" t="s">
        <v>1233</v>
      </c>
      <c r="J137" s="6">
        <v>3184256229</v>
      </c>
      <c r="K137" s="5" t="s">
        <v>681</v>
      </c>
      <c r="L137" s="27">
        <v>37688122</v>
      </c>
      <c r="M137" s="19">
        <v>45348</v>
      </c>
      <c r="N137" s="19">
        <v>45656</v>
      </c>
      <c r="O137" s="4">
        <v>136</v>
      </c>
      <c r="P137" s="4">
        <v>2024</v>
      </c>
    </row>
    <row r="138" spans="1:16" ht="15.75" customHeight="1" x14ac:dyDescent="0.25">
      <c r="A138" s="5" t="s">
        <v>310</v>
      </c>
      <c r="B138" s="5" t="str">
        <f>VLOOKUP(A138,[1]Contratación!$A:$A,1,FALSE)</f>
        <v>CD-DTAO-171-2024</v>
      </c>
      <c r="C138" s="9" t="s">
        <v>410</v>
      </c>
      <c r="D138" s="11" t="s">
        <v>906</v>
      </c>
      <c r="E138" s="5" t="s">
        <v>146</v>
      </c>
      <c r="F138" s="5" t="s">
        <v>1025</v>
      </c>
      <c r="G138" s="5" t="s">
        <v>146</v>
      </c>
      <c r="H138" s="9" t="s">
        <v>116</v>
      </c>
      <c r="I138" s="18" t="s">
        <v>1234</v>
      </c>
      <c r="J138" s="5">
        <v>3104976073</v>
      </c>
      <c r="K138" s="5" t="s">
        <v>682</v>
      </c>
      <c r="L138" s="27">
        <v>18852043</v>
      </c>
      <c r="M138" s="19">
        <v>45345</v>
      </c>
      <c r="N138" s="19">
        <v>45656</v>
      </c>
      <c r="O138" s="4">
        <v>137</v>
      </c>
      <c r="P138" s="4">
        <v>2024</v>
      </c>
    </row>
    <row r="139" spans="1:16" ht="15.75" customHeight="1" x14ac:dyDescent="0.25">
      <c r="A139" s="5" t="s">
        <v>311</v>
      </c>
      <c r="B139" s="5" t="str">
        <f>VLOOKUP(A139,[1]Contratación!$A:$A,1,FALSE)</f>
        <v>CD-DTAO-172-2024</v>
      </c>
      <c r="C139" s="9" t="s">
        <v>411</v>
      </c>
      <c r="D139" s="11" t="s">
        <v>906</v>
      </c>
      <c r="E139" s="6" t="s">
        <v>461</v>
      </c>
      <c r="F139" s="6" t="s">
        <v>1026</v>
      </c>
      <c r="G139" s="6" t="s">
        <v>461</v>
      </c>
      <c r="H139" s="9" t="s">
        <v>1094</v>
      </c>
      <c r="I139" s="17" t="s">
        <v>1235</v>
      </c>
      <c r="J139" s="6">
        <v>3169732103</v>
      </c>
      <c r="K139" s="5" t="s">
        <v>683</v>
      </c>
      <c r="L139" s="27">
        <v>37688122</v>
      </c>
      <c r="M139" s="19">
        <v>45345</v>
      </c>
      <c r="N139" s="19">
        <v>45656</v>
      </c>
      <c r="O139" s="4">
        <v>138</v>
      </c>
      <c r="P139" s="4">
        <v>2024</v>
      </c>
    </row>
    <row r="140" spans="1:16" ht="15.75" customHeight="1" x14ac:dyDescent="0.25">
      <c r="A140" s="5" t="s">
        <v>312</v>
      </c>
      <c r="B140" s="5" t="str">
        <f>VLOOKUP(A140,[1]Contratación!$A:$A,1,FALSE)</f>
        <v>CD-DTAO-173-2024</v>
      </c>
      <c r="C140" s="9" t="s">
        <v>72</v>
      </c>
      <c r="D140" s="11" t="s">
        <v>906</v>
      </c>
      <c r="E140" s="6" t="s">
        <v>123</v>
      </c>
      <c r="F140" s="6" t="s">
        <v>514</v>
      </c>
      <c r="G140" s="6" t="s">
        <v>123</v>
      </c>
      <c r="H140" s="9" t="s">
        <v>116</v>
      </c>
      <c r="I140" s="17" t="s">
        <v>1236</v>
      </c>
      <c r="J140" s="6">
        <v>3148517952</v>
      </c>
      <c r="K140" s="5" t="s">
        <v>1350</v>
      </c>
      <c r="L140" s="27">
        <v>18668420</v>
      </c>
      <c r="M140" s="19">
        <v>45348</v>
      </c>
      <c r="N140" s="19">
        <v>45656</v>
      </c>
      <c r="O140" s="4">
        <v>139</v>
      </c>
      <c r="P140" s="4">
        <v>2024</v>
      </c>
    </row>
    <row r="141" spans="1:16" ht="15.75" customHeight="1" x14ac:dyDescent="0.25">
      <c r="A141" s="5" t="s">
        <v>313</v>
      </c>
      <c r="B141" s="5" t="str">
        <f>VLOOKUP(A141,[1]Contratación!$A:$A,1,FALSE)</f>
        <v>CD-DTAO-174-2024</v>
      </c>
      <c r="C141" s="9" t="s">
        <v>66</v>
      </c>
      <c r="D141" s="11" t="s">
        <v>906</v>
      </c>
      <c r="E141" s="6" t="s">
        <v>462</v>
      </c>
      <c r="F141" s="6" t="s">
        <v>1027</v>
      </c>
      <c r="G141" s="6" t="s">
        <v>462</v>
      </c>
      <c r="H141" s="9" t="s">
        <v>113</v>
      </c>
      <c r="I141" s="17" t="s">
        <v>1237</v>
      </c>
      <c r="J141" s="6">
        <v>3125076914</v>
      </c>
      <c r="K141" s="5" t="s">
        <v>684</v>
      </c>
      <c r="L141" s="27">
        <v>32806308</v>
      </c>
      <c r="M141" s="19">
        <v>45348</v>
      </c>
      <c r="N141" s="19">
        <v>45656</v>
      </c>
      <c r="O141" s="4">
        <v>140</v>
      </c>
      <c r="P141" s="4">
        <v>2024</v>
      </c>
    </row>
    <row r="142" spans="1:16" ht="15.75" customHeight="1" x14ac:dyDescent="0.25">
      <c r="A142" s="5" t="s">
        <v>314</v>
      </c>
      <c r="B142" s="5" t="str">
        <f>VLOOKUP(A142,[1]Contratación!$A:$A,1,FALSE)</f>
        <v>CD-DTAO-175-2024</v>
      </c>
      <c r="C142" s="9" t="s">
        <v>28</v>
      </c>
      <c r="D142" s="11" t="s">
        <v>906</v>
      </c>
      <c r="E142" s="6" t="s">
        <v>463</v>
      </c>
      <c r="F142" s="6" t="s">
        <v>1028</v>
      </c>
      <c r="G142" s="6" t="s">
        <v>463</v>
      </c>
      <c r="H142" s="9" t="s">
        <v>111</v>
      </c>
      <c r="I142" s="17" t="s">
        <v>1238</v>
      </c>
      <c r="J142" s="6">
        <v>3208414164</v>
      </c>
      <c r="K142" s="5" t="s">
        <v>685</v>
      </c>
      <c r="L142" s="27">
        <v>32268500</v>
      </c>
      <c r="M142" s="19">
        <v>45348</v>
      </c>
      <c r="N142" s="19">
        <v>45651</v>
      </c>
      <c r="O142" s="4">
        <v>141</v>
      </c>
      <c r="P142" s="4">
        <v>2024</v>
      </c>
    </row>
    <row r="143" spans="1:16" ht="15.75" customHeight="1" x14ac:dyDescent="0.25">
      <c r="A143" s="5" t="s">
        <v>315</v>
      </c>
      <c r="B143" s="5" t="str">
        <f>VLOOKUP(A143,[1]Contratación!$A:$A,1,FALSE)</f>
        <v>CD-DTAO-176-2024</v>
      </c>
      <c r="C143" s="9" t="s">
        <v>74</v>
      </c>
      <c r="D143" s="11" t="s">
        <v>906</v>
      </c>
      <c r="E143" s="6" t="s">
        <v>123</v>
      </c>
      <c r="F143" s="6" t="s">
        <v>1029</v>
      </c>
      <c r="G143" s="6" t="s">
        <v>123</v>
      </c>
      <c r="H143" s="9" t="s">
        <v>116</v>
      </c>
      <c r="I143" s="17" t="s">
        <v>1239</v>
      </c>
      <c r="J143" s="6">
        <v>3122006891</v>
      </c>
      <c r="K143" s="5" t="s">
        <v>686</v>
      </c>
      <c r="L143" s="27">
        <v>18668420</v>
      </c>
      <c r="M143" s="19">
        <v>45348</v>
      </c>
      <c r="N143" s="19">
        <v>45656</v>
      </c>
      <c r="O143" s="4">
        <v>142</v>
      </c>
      <c r="P143" s="4">
        <v>2024</v>
      </c>
    </row>
    <row r="144" spans="1:16" ht="15.75" customHeight="1" x14ac:dyDescent="0.25">
      <c r="A144" s="5" t="s">
        <v>316</v>
      </c>
      <c r="B144" s="5" t="str">
        <f>VLOOKUP(A144,[1]Contratación!$A:$A,1,FALSE)</f>
        <v>CD-DTAO-179-2024</v>
      </c>
      <c r="C144" s="9" t="s">
        <v>49</v>
      </c>
      <c r="D144" s="11" t="s">
        <v>906</v>
      </c>
      <c r="E144" s="6" t="s">
        <v>464</v>
      </c>
      <c r="F144" s="6" t="s">
        <v>149</v>
      </c>
      <c r="G144" s="6" t="s">
        <v>464</v>
      </c>
      <c r="H144" s="9" t="s">
        <v>1094</v>
      </c>
      <c r="I144" s="17" t="s">
        <v>1240</v>
      </c>
      <c r="J144" s="6" t="s">
        <v>161</v>
      </c>
      <c r="K144" s="5" t="s">
        <v>687</v>
      </c>
      <c r="L144" s="27">
        <v>24770595</v>
      </c>
      <c r="M144" s="19">
        <v>45348</v>
      </c>
      <c r="N144" s="19">
        <v>45567</v>
      </c>
      <c r="O144" s="4">
        <v>143</v>
      </c>
      <c r="P144" s="4">
        <v>2024</v>
      </c>
    </row>
    <row r="145" spans="1:16" ht="15.75" customHeight="1" x14ac:dyDescent="0.25">
      <c r="A145" s="5" t="s">
        <v>317</v>
      </c>
      <c r="B145" s="5" t="str">
        <f>VLOOKUP(A145,[1]Contratación!$A:$A,1,FALSE)</f>
        <v>CD-DTAO-180-2024</v>
      </c>
      <c r="C145" s="9" t="s">
        <v>46</v>
      </c>
      <c r="D145" s="11" t="s">
        <v>906</v>
      </c>
      <c r="E145" s="6" t="s">
        <v>916</v>
      </c>
      <c r="F145" s="6" t="s">
        <v>1030</v>
      </c>
      <c r="G145" s="6" t="s">
        <v>916</v>
      </c>
      <c r="H145" s="9" t="s">
        <v>116</v>
      </c>
      <c r="I145" s="17" t="s">
        <v>1241</v>
      </c>
      <c r="J145" s="6">
        <v>3146273341</v>
      </c>
      <c r="K145" s="5" t="s">
        <v>688</v>
      </c>
      <c r="L145" s="27">
        <v>32698746.670000002</v>
      </c>
      <c r="M145" s="19">
        <v>45349</v>
      </c>
      <c r="N145" s="19">
        <v>45656</v>
      </c>
      <c r="O145" s="4">
        <v>144</v>
      </c>
      <c r="P145" s="4">
        <v>2024</v>
      </c>
    </row>
    <row r="146" spans="1:16" ht="15.75" customHeight="1" x14ac:dyDescent="0.25">
      <c r="A146" s="5" t="s">
        <v>318</v>
      </c>
      <c r="B146" s="5" t="str">
        <f>VLOOKUP(A146,[1]Contratación!$A:$A,1,FALSE)</f>
        <v>CD-DTAO-181-2024</v>
      </c>
      <c r="C146" s="9" t="s">
        <v>861</v>
      </c>
      <c r="D146" s="11" t="s">
        <v>906</v>
      </c>
      <c r="E146" s="5" t="s">
        <v>123</v>
      </c>
      <c r="F146" s="5" t="s">
        <v>515</v>
      </c>
      <c r="G146" s="5" t="s">
        <v>123</v>
      </c>
      <c r="H146" s="9" t="s">
        <v>116</v>
      </c>
      <c r="I146" s="18" t="s">
        <v>1242</v>
      </c>
      <c r="J146" s="5">
        <v>3125928560</v>
      </c>
      <c r="K146" s="5" t="s">
        <v>689</v>
      </c>
      <c r="L146" s="27">
        <v>18668420</v>
      </c>
      <c r="M146" s="19">
        <v>45348</v>
      </c>
      <c r="N146" s="19">
        <v>45656</v>
      </c>
      <c r="O146" s="4">
        <v>145</v>
      </c>
      <c r="P146" s="4">
        <v>2024</v>
      </c>
    </row>
    <row r="147" spans="1:16" ht="15.75" customHeight="1" x14ac:dyDescent="0.25">
      <c r="A147" s="5" t="s">
        <v>319</v>
      </c>
      <c r="B147" s="5" t="str">
        <f>VLOOKUP(A147,[1]Contratación!$A:$A,1,FALSE)</f>
        <v>CD-DTAO-182-2024</v>
      </c>
      <c r="C147" s="9" t="s">
        <v>862</v>
      </c>
      <c r="D147" s="11" t="s">
        <v>906</v>
      </c>
      <c r="E147" s="5" t="s">
        <v>139</v>
      </c>
      <c r="F147" s="5" t="s">
        <v>516</v>
      </c>
      <c r="G147" s="5" t="s">
        <v>139</v>
      </c>
      <c r="H147" s="9" t="s">
        <v>1094</v>
      </c>
      <c r="I147" s="18" t="s">
        <v>1243</v>
      </c>
      <c r="J147" s="5">
        <v>3126467535</v>
      </c>
      <c r="K147" s="5" t="s">
        <v>690</v>
      </c>
      <c r="L147" s="27">
        <v>18607212</v>
      </c>
      <c r="M147" s="19">
        <v>45349</v>
      </c>
      <c r="N147" s="19">
        <v>45656</v>
      </c>
      <c r="O147" s="4">
        <v>146</v>
      </c>
      <c r="P147" s="4">
        <v>2024</v>
      </c>
    </row>
    <row r="148" spans="1:16" ht="15.75" customHeight="1" x14ac:dyDescent="0.25">
      <c r="A148" s="5" t="s">
        <v>320</v>
      </c>
      <c r="B148" s="5" t="str">
        <f>VLOOKUP(A148,[1]Contratación!$A:$A,1,FALSE)</f>
        <v>CD-DTAO-183-2024</v>
      </c>
      <c r="C148" s="9" t="s">
        <v>412</v>
      </c>
      <c r="D148" s="11" t="s">
        <v>906</v>
      </c>
      <c r="E148" s="6" t="s">
        <v>139</v>
      </c>
      <c r="F148" s="5" t="s">
        <v>517</v>
      </c>
      <c r="G148" s="6" t="s">
        <v>139</v>
      </c>
      <c r="H148" s="9" t="s">
        <v>1093</v>
      </c>
      <c r="I148" s="17" t="s">
        <v>1244</v>
      </c>
      <c r="J148" s="6">
        <v>3208905104</v>
      </c>
      <c r="K148" s="5" t="s">
        <v>691</v>
      </c>
      <c r="L148" s="27">
        <v>21049703</v>
      </c>
      <c r="M148" s="19">
        <v>45350</v>
      </c>
      <c r="N148" s="19">
        <v>45656</v>
      </c>
      <c r="O148" s="4">
        <v>147</v>
      </c>
      <c r="P148" s="4">
        <v>2024</v>
      </c>
    </row>
    <row r="149" spans="1:16" ht="15.75" customHeight="1" x14ac:dyDescent="0.25">
      <c r="A149" s="5" t="s">
        <v>321</v>
      </c>
      <c r="B149" s="5" t="str">
        <f>VLOOKUP(A149,[1]Contratación!$A:$A,1,FALSE)</f>
        <v>CD-DTAO-184-2024</v>
      </c>
      <c r="C149" s="9" t="s">
        <v>170</v>
      </c>
      <c r="D149" s="11" t="s">
        <v>906</v>
      </c>
      <c r="E149" s="5" t="s">
        <v>134</v>
      </c>
      <c r="F149" s="5" t="s">
        <v>1031</v>
      </c>
      <c r="G149" s="5" t="s">
        <v>134</v>
      </c>
      <c r="H149" s="9" t="s">
        <v>111</v>
      </c>
      <c r="I149" s="18" t="s">
        <v>1245</v>
      </c>
      <c r="J149" s="5" t="s">
        <v>546</v>
      </c>
      <c r="K149" s="5" t="s">
        <v>692</v>
      </c>
      <c r="L149" s="27">
        <v>38814871</v>
      </c>
      <c r="M149" s="19">
        <v>45350</v>
      </c>
      <c r="N149" s="19">
        <v>45605</v>
      </c>
      <c r="O149" s="4">
        <v>148</v>
      </c>
      <c r="P149" s="4">
        <v>2024</v>
      </c>
    </row>
    <row r="150" spans="1:16" ht="15.75" customHeight="1" x14ac:dyDescent="0.25">
      <c r="A150" s="5" t="s">
        <v>322</v>
      </c>
      <c r="B150" s="5" t="str">
        <f>VLOOKUP(A150,[1]Contratación!$A:$A,1,FALSE)</f>
        <v>CD-DTAO-185-2024</v>
      </c>
      <c r="C150" s="9" t="s">
        <v>64</v>
      </c>
      <c r="D150" s="11" t="s">
        <v>906</v>
      </c>
      <c r="E150" s="6" t="s">
        <v>465</v>
      </c>
      <c r="F150" s="5" t="s">
        <v>1032</v>
      </c>
      <c r="G150" s="6" t="s">
        <v>465</v>
      </c>
      <c r="H150" s="9" t="s">
        <v>113</v>
      </c>
      <c r="I150" s="17" t="s">
        <v>1246</v>
      </c>
      <c r="J150" s="6">
        <v>3212294993</v>
      </c>
      <c r="K150" s="5" t="s">
        <v>693</v>
      </c>
      <c r="L150" s="27">
        <v>32268500</v>
      </c>
      <c r="M150" s="19">
        <v>45350</v>
      </c>
      <c r="N150" s="19">
        <v>45653</v>
      </c>
      <c r="O150" s="4">
        <v>149</v>
      </c>
      <c r="P150" s="4">
        <v>2024</v>
      </c>
    </row>
    <row r="151" spans="1:16" ht="15.75" customHeight="1" x14ac:dyDescent="0.25">
      <c r="A151" s="5" t="s">
        <v>323</v>
      </c>
      <c r="B151" s="5" t="str">
        <f>VLOOKUP(A151,[1]Contratación!$A:$A,1,FALSE)</f>
        <v>CD-DTAO-186-2024</v>
      </c>
      <c r="C151" s="9" t="s">
        <v>863</v>
      </c>
      <c r="D151" s="11" t="s">
        <v>906</v>
      </c>
      <c r="E151" s="5" t="s">
        <v>123</v>
      </c>
      <c r="F151" s="5" t="s">
        <v>518</v>
      </c>
      <c r="G151" s="5" t="s">
        <v>123</v>
      </c>
      <c r="H151" s="9" t="s">
        <v>116</v>
      </c>
      <c r="I151" s="18" t="s">
        <v>1247</v>
      </c>
      <c r="J151" s="5">
        <v>3127193615</v>
      </c>
      <c r="K151" s="5" t="s">
        <v>694</v>
      </c>
      <c r="L151" s="27">
        <v>18484796</v>
      </c>
      <c r="M151" s="19">
        <v>45351</v>
      </c>
      <c r="N151" s="19">
        <v>45656</v>
      </c>
      <c r="O151" s="4">
        <v>150</v>
      </c>
      <c r="P151" s="4">
        <v>2024</v>
      </c>
    </row>
    <row r="152" spans="1:16" ht="15.75" customHeight="1" x14ac:dyDescent="0.25">
      <c r="A152" s="5" t="s">
        <v>324</v>
      </c>
      <c r="B152" s="5" t="str">
        <f>VLOOKUP(A152,[1]Contratación!$A:$A,1,FALSE)</f>
        <v>CD-DTAO-187-2024</v>
      </c>
      <c r="C152" s="9" t="s">
        <v>413</v>
      </c>
      <c r="D152" s="11" t="s">
        <v>906</v>
      </c>
      <c r="E152" s="5" t="s">
        <v>466</v>
      </c>
      <c r="F152" s="6" t="s">
        <v>519</v>
      </c>
      <c r="G152" s="5" t="s">
        <v>466</v>
      </c>
      <c r="H152" s="9" t="s">
        <v>1093</v>
      </c>
      <c r="I152" s="18" t="s">
        <v>1248</v>
      </c>
      <c r="J152" s="5">
        <v>3117412123</v>
      </c>
      <c r="K152" s="5" t="s">
        <v>695</v>
      </c>
      <c r="L152" s="27">
        <v>61786343</v>
      </c>
      <c r="M152" s="19">
        <v>45351</v>
      </c>
      <c r="N152" s="19">
        <v>45646</v>
      </c>
      <c r="O152" s="4">
        <v>151</v>
      </c>
      <c r="P152" s="4">
        <v>2024</v>
      </c>
    </row>
    <row r="153" spans="1:16" ht="15.75" customHeight="1" x14ac:dyDescent="0.25">
      <c r="A153" s="5" t="s">
        <v>325</v>
      </c>
      <c r="B153" s="5" t="str">
        <f>VLOOKUP(A153,[1]Contratación!$A:$A,1,FALSE)</f>
        <v>CD-DTAO-191-2024</v>
      </c>
      <c r="C153" s="9" t="s">
        <v>65</v>
      </c>
      <c r="D153" s="11" t="s">
        <v>906</v>
      </c>
      <c r="E153" s="6" t="s">
        <v>467</v>
      </c>
      <c r="F153" s="6" t="s">
        <v>520</v>
      </c>
      <c r="G153" s="6" t="s">
        <v>467</v>
      </c>
      <c r="H153" s="9" t="s">
        <v>1095</v>
      </c>
      <c r="I153" s="18" t="s">
        <v>1249</v>
      </c>
      <c r="J153" s="5">
        <v>3137666516</v>
      </c>
      <c r="K153" s="5" t="s">
        <v>696</v>
      </c>
      <c r="L153" s="27">
        <v>24039650</v>
      </c>
      <c r="M153" s="19">
        <v>45356</v>
      </c>
      <c r="N153" s="19">
        <v>45656</v>
      </c>
      <c r="O153" s="4">
        <v>152</v>
      </c>
      <c r="P153" s="4">
        <v>2024</v>
      </c>
    </row>
    <row r="154" spans="1:16" ht="15.75" customHeight="1" x14ac:dyDescent="0.25">
      <c r="A154" s="5" t="s">
        <v>326</v>
      </c>
      <c r="B154" s="5" t="str">
        <f>VLOOKUP(A154,[1]Contratación!$A:$A,1,FALSE)</f>
        <v>CD-DTAO-193-2024</v>
      </c>
      <c r="C154" s="9" t="s">
        <v>60</v>
      </c>
      <c r="D154" s="11" t="s">
        <v>906</v>
      </c>
      <c r="E154" s="6" t="s">
        <v>468</v>
      </c>
      <c r="F154" s="5" t="s">
        <v>1033</v>
      </c>
      <c r="G154" s="6" t="s">
        <v>468</v>
      </c>
      <c r="H154" s="9" t="s">
        <v>111</v>
      </c>
      <c r="I154" s="18" t="s">
        <v>1250</v>
      </c>
      <c r="J154" s="5" t="s">
        <v>547</v>
      </c>
      <c r="K154" s="5" t="s">
        <v>697</v>
      </c>
      <c r="L154" s="27">
        <v>31192893</v>
      </c>
      <c r="M154" s="19">
        <v>45362</v>
      </c>
      <c r="N154" s="19">
        <v>45656</v>
      </c>
      <c r="O154" s="4">
        <v>153</v>
      </c>
      <c r="P154" s="4">
        <v>2024</v>
      </c>
    </row>
    <row r="155" spans="1:16" ht="15.75" customHeight="1" x14ac:dyDescent="0.25">
      <c r="A155" s="5" t="s">
        <v>327</v>
      </c>
      <c r="B155" s="5" t="str">
        <f>VLOOKUP(A155,[1]Contratación!$A:$A,1,FALSE)</f>
        <v>CD-DTAO-194-2024</v>
      </c>
      <c r="C155" s="9" t="s">
        <v>414</v>
      </c>
      <c r="D155" s="11" t="s">
        <v>906</v>
      </c>
      <c r="E155" s="6" t="s">
        <v>469</v>
      </c>
      <c r="F155" s="6" t="s">
        <v>1034</v>
      </c>
      <c r="G155" s="6" t="s">
        <v>469</v>
      </c>
      <c r="H155" s="9" t="s">
        <v>113</v>
      </c>
      <c r="I155" s="18" t="s">
        <v>1251</v>
      </c>
      <c r="J155" s="5">
        <v>3209660642</v>
      </c>
      <c r="K155" s="5" t="s">
        <v>698</v>
      </c>
      <c r="L155" s="27">
        <v>40607192</v>
      </c>
      <c r="M155" s="19">
        <v>45362</v>
      </c>
      <c r="N155" s="19">
        <v>45656</v>
      </c>
      <c r="O155" s="4">
        <v>154</v>
      </c>
      <c r="P155" s="4">
        <v>2024</v>
      </c>
    </row>
    <row r="156" spans="1:16" ht="15.75" customHeight="1" x14ac:dyDescent="0.25">
      <c r="A156" s="5" t="s">
        <v>328</v>
      </c>
      <c r="B156" s="5" t="str">
        <f>VLOOKUP(A156,[1]Contratación!$A:$A,1,FALSE)</f>
        <v>CD-DTAO-196-2024</v>
      </c>
      <c r="C156" s="9" t="s">
        <v>415</v>
      </c>
      <c r="D156" s="11" t="s">
        <v>906</v>
      </c>
      <c r="E156" s="5" t="s">
        <v>117</v>
      </c>
      <c r="F156" s="5" t="s">
        <v>521</v>
      </c>
      <c r="G156" s="5" t="s">
        <v>117</v>
      </c>
      <c r="H156" s="9" t="s">
        <v>1094</v>
      </c>
      <c r="I156" s="18" t="s">
        <v>1252</v>
      </c>
      <c r="J156" s="5">
        <v>3217555779</v>
      </c>
      <c r="K156" s="5" t="s">
        <v>699</v>
      </c>
      <c r="L156" s="27">
        <v>19361106</v>
      </c>
      <c r="M156" s="19">
        <v>45363</v>
      </c>
      <c r="N156" s="19">
        <v>45546</v>
      </c>
      <c r="O156" s="4">
        <v>155</v>
      </c>
      <c r="P156" s="4">
        <v>2024</v>
      </c>
    </row>
    <row r="157" spans="1:16" ht="15.75" customHeight="1" x14ac:dyDescent="0.25">
      <c r="A157" s="5" t="s">
        <v>329</v>
      </c>
      <c r="B157" s="5" t="str">
        <f>VLOOKUP(A157,[1]Contratación!$A:$A,1,FALSE)</f>
        <v>CD-DTAO-199-2024</v>
      </c>
      <c r="C157" s="9" t="s">
        <v>416</v>
      </c>
      <c r="D157" s="11" t="s">
        <v>906</v>
      </c>
      <c r="E157" s="5" t="s">
        <v>917</v>
      </c>
      <c r="F157" s="6" t="s">
        <v>1035</v>
      </c>
      <c r="G157" s="5" t="s">
        <v>917</v>
      </c>
      <c r="H157" s="9" t="s">
        <v>1093</v>
      </c>
      <c r="I157" s="18" t="s">
        <v>1253</v>
      </c>
      <c r="J157" s="5">
        <v>3025487647</v>
      </c>
      <c r="K157" s="5" t="s">
        <v>700</v>
      </c>
      <c r="L157" s="27">
        <v>32304105</v>
      </c>
      <c r="M157" s="19">
        <v>45378</v>
      </c>
      <c r="N157" s="19">
        <v>45646</v>
      </c>
      <c r="O157" s="4">
        <v>156</v>
      </c>
      <c r="P157" s="4">
        <v>2024</v>
      </c>
    </row>
    <row r="158" spans="1:16" ht="15.75" customHeight="1" x14ac:dyDescent="0.25">
      <c r="A158" s="5" t="s">
        <v>737</v>
      </c>
      <c r="B158" s="5" t="str">
        <f>VLOOKUP(A158,[1]Contratación!$A:$A,1,FALSE)</f>
        <v>CD-DTAO-202-2024</v>
      </c>
      <c r="C158" s="9" t="s">
        <v>753</v>
      </c>
      <c r="D158" s="11" t="s">
        <v>906</v>
      </c>
      <c r="E158" s="5" t="s">
        <v>124</v>
      </c>
      <c r="F158" s="6" t="s">
        <v>1036</v>
      </c>
      <c r="G158" s="5" t="s">
        <v>124</v>
      </c>
      <c r="H158" s="9" t="s">
        <v>111</v>
      </c>
      <c r="I158" s="18" t="s">
        <v>1254</v>
      </c>
      <c r="J158" s="5" t="s">
        <v>767</v>
      </c>
      <c r="K158" s="5" t="s">
        <v>768</v>
      </c>
      <c r="L158" s="27">
        <v>17784567</v>
      </c>
      <c r="M158" s="19">
        <v>45398</v>
      </c>
      <c r="N158" s="19">
        <v>45656</v>
      </c>
      <c r="O158" s="4">
        <v>157</v>
      </c>
      <c r="P158" s="4">
        <v>2024</v>
      </c>
    </row>
    <row r="159" spans="1:16" ht="15.75" customHeight="1" x14ac:dyDescent="0.25">
      <c r="A159" s="5" t="s">
        <v>738</v>
      </c>
      <c r="B159" s="5" t="str">
        <f>VLOOKUP(A159,[1]Contratación!$A:$A,1,FALSE)</f>
        <v>CD-DTAO-203-2024</v>
      </c>
      <c r="C159" s="9" t="s">
        <v>754</v>
      </c>
      <c r="D159" s="11" t="s">
        <v>906</v>
      </c>
      <c r="E159" s="5" t="s">
        <v>769</v>
      </c>
      <c r="F159" s="6" t="s">
        <v>770</v>
      </c>
      <c r="G159" s="5" t="s">
        <v>769</v>
      </c>
      <c r="H159" s="9" t="s">
        <v>1093</v>
      </c>
      <c r="I159" s="18" t="s">
        <v>1255</v>
      </c>
      <c r="J159" s="5">
        <v>3144876301</v>
      </c>
      <c r="K159" s="5" t="s">
        <v>771</v>
      </c>
      <c r="L159" s="27">
        <v>30468644</v>
      </c>
      <c r="M159" s="19">
        <v>45404</v>
      </c>
      <c r="N159" s="19">
        <v>45656</v>
      </c>
      <c r="O159" s="4">
        <v>158</v>
      </c>
      <c r="P159" s="4">
        <v>2024</v>
      </c>
    </row>
    <row r="160" spans="1:16" ht="15.75" customHeight="1" x14ac:dyDescent="0.25">
      <c r="A160" s="5" t="s">
        <v>739</v>
      </c>
      <c r="B160" s="5" t="str">
        <f>VLOOKUP(A160,[1]Contratación!$A:$A,1,FALSE)</f>
        <v>CD-DTAO-205-2024</v>
      </c>
      <c r="C160" s="9" t="s">
        <v>755</v>
      </c>
      <c r="D160" s="11" t="s">
        <v>906</v>
      </c>
      <c r="E160" s="5" t="s">
        <v>772</v>
      </c>
      <c r="F160" s="6" t="s">
        <v>1037</v>
      </c>
      <c r="G160" s="5" t="s">
        <v>772</v>
      </c>
      <c r="H160" s="9" t="s">
        <v>111</v>
      </c>
      <c r="I160" s="18" t="s">
        <v>1256</v>
      </c>
      <c r="J160" s="5" t="s">
        <v>773</v>
      </c>
      <c r="K160" s="5" t="s">
        <v>774</v>
      </c>
      <c r="L160" s="27">
        <v>19002746</v>
      </c>
      <c r="M160" s="19">
        <v>45412</v>
      </c>
      <c r="N160" s="19">
        <v>45656</v>
      </c>
      <c r="O160" s="4">
        <v>159</v>
      </c>
      <c r="P160" s="4">
        <v>2024</v>
      </c>
    </row>
    <row r="161" spans="1:16" ht="15.75" customHeight="1" x14ac:dyDescent="0.25">
      <c r="A161" s="5" t="s">
        <v>740</v>
      </c>
      <c r="B161" s="5" t="str">
        <f>VLOOKUP(A161,[1]Contratación!$A:$A,1,FALSE)</f>
        <v>CD-DTAO-206-2024</v>
      </c>
      <c r="C161" s="9" t="s">
        <v>171</v>
      </c>
      <c r="D161" s="11" t="s">
        <v>906</v>
      </c>
      <c r="E161" s="12" t="s">
        <v>775</v>
      </c>
      <c r="F161" s="6" t="s">
        <v>929</v>
      </c>
      <c r="G161" s="12" t="s">
        <v>775</v>
      </c>
      <c r="H161" s="9" t="s">
        <v>1093</v>
      </c>
      <c r="I161" s="17" t="s">
        <v>1098</v>
      </c>
      <c r="J161" s="6">
        <v>3217365835</v>
      </c>
      <c r="K161" s="5" t="s">
        <v>776</v>
      </c>
      <c r="L161" s="27">
        <v>43837602</v>
      </c>
      <c r="M161" s="19">
        <v>45422</v>
      </c>
      <c r="N161" s="19">
        <v>45656</v>
      </c>
      <c r="O161" s="4">
        <v>160</v>
      </c>
      <c r="P161" s="4">
        <v>2024</v>
      </c>
    </row>
    <row r="162" spans="1:16" ht="15.75" customHeight="1" x14ac:dyDescent="0.25">
      <c r="A162" s="5" t="s">
        <v>741</v>
      </c>
      <c r="B162" s="5" t="str">
        <f>VLOOKUP(A162,[1]Contratación!$A:$A,1,FALSE)</f>
        <v>CD-DTAO-207-2024</v>
      </c>
      <c r="C162" s="9" t="s">
        <v>756</v>
      </c>
      <c r="D162" s="11" t="s">
        <v>906</v>
      </c>
      <c r="E162" s="13" t="s">
        <v>777</v>
      </c>
      <c r="F162" s="5" t="s">
        <v>1038</v>
      </c>
      <c r="G162" s="13" t="s">
        <v>777</v>
      </c>
      <c r="H162" s="9" t="s">
        <v>111</v>
      </c>
      <c r="I162" s="18" t="s">
        <v>1257</v>
      </c>
      <c r="J162" s="5">
        <v>3014314909</v>
      </c>
      <c r="K162" s="5" t="s">
        <v>778</v>
      </c>
      <c r="L162" s="27">
        <v>17820002.57</v>
      </c>
      <c r="M162" s="19">
        <v>45427</v>
      </c>
      <c r="N162" s="19">
        <v>45656</v>
      </c>
      <c r="O162" s="4">
        <v>161</v>
      </c>
      <c r="P162" s="4">
        <v>2024</v>
      </c>
    </row>
    <row r="163" spans="1:16" ht="15.75" customHeight="1" x14ac:dyDescent="0.25">
      <c r="A163" s="5" t="s">
        <v>807</v>
      </c>
      <c r="B163" s="5" t="str">
        <f>VLOOKUP(A163,[1]Contratación!$A:$A,1,FALSE)</f>
        <v>CD-DTAO-212-2024</v>
      </c>
      <c r="C163" s="9" t="s">
        <v>864</v>
      </c>
      <c r="D163" s="11" t="s">
        <v>906</v>
      </c>
      <c r="E163" s="12" t="s">
        <v>146</v>
      </c>
      <c r="F163" s="6" t="s">
        <v>1039</v>
      </c>
      <c r="G163" s="12" t="s">
        <v>146</v>
      </c>
      <c r="H163" s="9" t="s">
        <v>116</v>
      </c>
      <c r="I163" s="17" t="s">
        <v>1258</v>
      </c>
      <c r="J163" s="6">
        <v>3217238568</v>
      </c>
      <c r="K163" s="5" t="s">
        <v>1351</v>
      </c>
      <c r="L163" s="27">
        <v>12119171</v>
      </c>
      <c r="M163" s="19">
        <v>45456</v>
      </c>
      <c r="N163" s="19">
        <v>45656</v>
      </c>
      <c r="O163" s="4">
        <v>162</v>
      </c>
      <c r="P163" s="4">
        <v>2024</v>
      </c>
    </row>
    <row r="164" spans="1:16" ht="15.75" customHeight="1" x14ac:dyDescent="0.25">
      <c r="A164" s="5" t="s">
        <v>808</v>
      </c>
      <c r="B164" s="5" t="str">
        <f>VLOOKUP(A164,[1]Contratación!$A:$A,1,FALSE)</f>
        <v>CD-DTAO-213-2024</v>
      </c>
      <c r="C164" s="9" t="s">
        <v>865</v>
      </c>
      <c r="D164" s="11" t="s">
        <v>906</v>
      </c>
      <c r="E164" s="13" t="s">
        <v>918</v>
      </c>
      <c r="F164" s="5" t="s">
        <v>1040</v>
      </c>
      <c r="G164" s="13" t="s">
        <v>918</v>
      </c>
      <c r="H164" s="9" t="s">
        <v>1093</v>
      </c>
      <c r="I164" s="18" t="s">
        <v>1259</v>
      </c>
      <c r="J164" s="5">
        <v>3128684370</v>
      </c>
      <c r="K164" s="5" t="s">
        <v>1352</v>
      </c>
      <c r="L164" s="27">
        <v>33869826.5</v>
      </c>
      <c r="M164" s="19">
        <v>45455</v>
      </c>
      <c r="N164" s="19">
        <v>45656</v>
      </c>
      <c r="O164" s="4">
        <v>163</v>
      </c>
      <c r="P164" s="4">
        <v>2024</v>
      </c>
    </row>
    <row r="165" spans="1:16" ht="15.75" customHeight="1" x14ac:dyDescent="0.25">
      <c r="A165" s="5" t="s">
        <v>809</v>
      </c>
      <c r="B165" s="5" t="str">
        <f>VLOOKUP(A165,[1]Contratación!$A:$A,1,FALSE)</f>
        <v>CD-DTAO-214-2024</v>
      </c>
      <c r="C165" s="9" t="s">
        <v>866</v>
      </c>
      <c r="D165" s="11" t="s">
        <v>906</v>
      </c>
      <c r="E165" s="12" t="s">
        <v>438</v>
      </c>
      <c r="F165" s="6" t="s">
        <v>1041</v>
      </c>
      <c r="G165" s="12" t="s">
        <v>438</v>
      </c>
      <c r="H165" s="9" t="s">
        <v>1097</v>
      </c>
      <c r="I165" s="17" t="s">
        <v>1260</v>
      </c>
      <c r="J165" s="6">
        <v>3136511778</v>
      </c>
      <c r="K165" s="5" t="s">
        <v>1353</v>
      </c>
      <c r="L165" s="27">
        <v>21297217</v>
      </c>
      <c r="M165" s="19">
        <v>45456</v>
      </c>
      <c r="N165" s="19">
        <v>45656</v>
      </c>
      <c r="O165" s="4">
        <v>164</v>
      </c>
      <c r="P165" s="4">
        <v>2024</v>
      </c>
    </row>
    <row r="166" spans="1:16" ht="15.75" customHeight="1" x14ac:dyDescent="0.25">
      <c r="A166" s="5" t="s">
        <v>810</v>
      </c>
      <c r="B166" s="5" t="str">
        <f>VLOOKUP(A166,[1]Contratación!$A:$A,1,FALSE)</f>
        <v>CD-DTAO-215-2024</v>
      </c>
      <c r="C166" s="9" t="s">
        <v>867</v>
      </c>
      <c r="D166" s="11" t="s">
        <v>906</v>
      </c>
      <c r="E166" s="12" t="s">
        <v>919</v>
      </c>
      <c r="F166" s="6" t="s">
        <v>145</v>
      </c>
      <c r="G166" s="12" t="s">
        <v>919</v>
      </c>
      <c r="H166" s="9" t="s">
        <v>116</v>
      </c>
      <c r="I166" s="17" t="s">
        <v>1261</v>
      </c>
      <c r="J166" s="6" t="s">
        <v>1340</v>
      </c>
      <c r="K166" s="5" t="s">
        <v>1354</v>
      </c>
      <c r="L166" s="27">
        <v>12119164</v>
      </c>
      <c r="M166" s="19">
        <v>45456</v>
      </c>
      <c r="N166" s="19">
        <v>45656</v>
      </c>
      <c r="O166" s="4">
        <v>165</v>
      </c>
      <c r="P166" s="4">
        <v>2024</v>
      </c>
    </row>
    <row r="167" spans="1:16" ht="15.75" customHeight="1" x14ac:dyDescent="0.25">
      <c r="A167" s="5" t="s">
        <v>811</v>
      </c>
      <c r="B167" s="5" t="str">
        <f>VLOOKUP(A167,[1]Contratación!$A:$A,1,FALSE)</f>
        <v>CD-DTAO-216-2024</v>
      </c>
      <c r="C167" s="9" t="s">
        <v>868</v>
      </c>
      <c r="D167" s="11" t="s">
        <v>906</v>
      </c>
      <c r="E167" s="12" t="s">
        <v>123</v>
      </c>
      <c r="F167" s="6" t="s">
        <v>1042</v>
      </c>
      <c r="G167" s="12" t="s">
        <v>123</v>
      </c>
      <c r="H167" s="9" t="s">
        <v>111</v>
      </c>
      <c r="I167" s="17" t="s">
        <v>1262</v>
      </c>
      <c r="J167" s="6">
        <v>3213562887</v>
      </c>
      <c r="K167" s="5" t="s">
        <v>1355</v>
      </c>
      <c r="L167" s="27">
        <v>13755251</v>
      </c>
      <c r="M167" s="19">
        <v>45456</v>
      </c>
      <c r="N167" s="19">
        <v>45656</v>
      </c>
      <c r="O167" s="4">
        <v>166</v>
      </c>
      <c r="P167" s="4">
        <v>2024</v>
      </c>
    </row>
    <row r="168" spans="1:16" ht="15.75" customHeight="1" x14ac:dyDescent="0.25">
      <c r="A168" s="5" t="s">
        <v>812</v>
      </c>
      <c r="B168" s="5" t="str">
        <f>VLOOKUP(A168,[1]Contratación!$A:$A,1,FALSE)</f>
        <v>CD-DTAO-217-2024</v>
      </c>
      <c r="C168" s="9" t="s">
        <v>93</v>
      </c>
      <c r="D168" s="11" t="s">
        <v>906</v>
      </c>
      <c r="E168" s="5" t="s">
        <v>120</v>
      </c>
      <c r="F168" s="6" t="s">
        <v>1043</v>
      </c>
      <c r="G168" s="5" t="s">
        <v>120</v>
      </c>
      <c r="H168" s="9" t="s">
        <v>111</v>
      </c>
      <c r="I168" s="18" t="s">
        <v>1122</v>
      </c>
      <c r="J168" s="5" t="s">
        <v>163</v>
      </c>
      <c r="K168" s="5" t="s">
        <v>1356</v>
      </c>
      <c r="L168" s="27">
        <v>14981418</v>
      </c>
      <c r="M168" s="19">
        <v>45464</v>
      </c>
      <c r="N168" s="19">
        <v>45656</v>
      </c>
      <c r="O168" s="4">
        <v>167</v>
      </c>
      <c r="P168" s="4">
        <v>2024</v>
      </c>
    </row>
    <row r="169" spans="1:16" ht="15.75" customHeight="1" x14ac:dyDescent="0.25">
      <c r="A169" s="5" t="s">
        <v>813</v>
      </c>
      <c r="B169" s="5" t="str">
        <f>VLOOKUP(A169,[1]Contratación!$A:$A,1,FALSE)</f>
        <v>CD-DTAO-219-2024</v>
      </c>
      <c r="C169" s="9" t="s">
        <v>869</v>
      </c>
      <c r="D169" s="11" t="s">
        <v>906</v>
      </c>
      <c r="E169" s="5" t="s">
        <v>122</v>
      </c>
      <c r="F169" s="6" t="s">
        <v>1044</v>
      </c>
      <c r="G169" s="5" t="s">
        <v>122</v>
      </c>
      <c r="H169" s="9" t="s">
        <v>111</v>
      </c>
      <c r="I169" s="18" t="s">
        <v>1263</v>
      </c>
      <c r="J169" s="5" t="s">
        <v>1341</v>
      </c>
      <c r="K169" s="5" t="s">
        <v>1357</v>
      </c>
      <c r="L169" s="27">
        <v>14508320</v>
      </c>
      <c r="M169" s="19">
        <v>45470</v>
      </c>
      <c r="N169" s="19">
        <v>45656</v>
      </c>
      <c r="O169" s="4">
        <v>168</v>
      </c>
      <c r="P169" s="4">
        <v>2024</v>
      </c>
    </row>
    <row r="170" spans="1:16" ht="15.75" customHeight="1" x14ac:dyDescent="0.25">
      <c r="A170" s="5" t="s">
        <v>814</v>
      </c>
      <c r="B170" s="5" t="str">
        <f>VLOOKUP(A170,[1]Contratación!$A:$A,1,FALSE)</f>
        <v>CD-DTAO-220-2024</v>
      </c>
      <c r="C170" s="9" t="s">
        <v>870</v>
      </c>
      <c r="D170" s="11" t="s">
        <v>906</v>
      </c>
      <c r="E170" s="5" t="s">
        <v>122</v>
      </c>
      <c r="F170" s="6" t="s">
        <v>1045</v>
      </c>
      <c r="G170" s="5" t="s">
        <v>122</v>
      </c>
      <c r="H170" s="9" t="s">
        <v>111</v>
      </c>
      <c r="I170" s="18" t="s">
        <v>1264</v>
      </c>
      <c r="J170" s="5">
        <v>3204076702</v>
      </c>
      <c r="K170" s="5" t="s">
        <v>1358</v>
      </c>
      <c r="L170" s="27">
        <v>11201052</v>
      </c>
      <c r="M170" s="19">
        <v>45471</v>
      </c>
      <c r="N170" s="19">
        <v>45596</v>
      </c>
      <c r="O170" s="4">
        <v>169</v>
      </c>
      <c r="P170" s="4">
        <v>2024</v>
      </c>
    </row>
    <row r="171" spans="1:16" ht="15.75" customHeight="1" x14ac:dyDescent="0.25">
      <c r="A171" s="5" t="s">
        <v>815</v>
      </c>
      <c r="B171" s="5" t="str">
        <f>VLOOKUP(A171,[1]Contratación!$A:$A,1,FALSE)</f>
        <v>CD-DTAO-221-2024</v>
      </c>
      <c r="C171" s="9" t="s">
        <v>871</v>
      </c>
      <c r="D171" s="11" t="s">
        <v>906</v>
      </c>
      <c r="E171" s="5" t="s">
        <v>122</v>
      </c>
      <c r="F171" s="6" t="s">
        <v>1046</v>
      </c>
      <c r="G171" s="5" t="s">
        <v>122</v>
      </c>
      <c r="H171" s="9" t="s">
        <v>111</v>
      </c>
      <c r="I171" s="18" t="s">
        <v>1265</v>
      </c>
      <c r="J171" s="5" t="s">
        <v>1342</v>
      </c>
      <c r="K171" s="5" t="s">
        <v>1359</v>
      </c>
      <c r="L171" s="27">
        <v>11201052</v>
      </c>
      <c r="M171" s="19">
        <v>45471</v>
      </c>
      <c r="N171" s="19">
        <v>45656</v>
      </c>
      <c r="O171" s="4">
        <v>170</v>
      </c>
      <c r="P171" s="4">
        <v>2024</v>
      </c>
    </row>
    <row r="172" spans="1:16" ht="15.75" customHeight="1" x14ac:dyDescent="0.25">
      <c r="A172" s="5" t="s">
        <v>816</v>
      </c>
      <c r="B172" s="5" t="str">
        <f>VLOOKUP(A172,[1]Contratación!$A:$A,1,FALSE)</f>
        <v>CD-DTAO-224-2024</v>
      </c>
      <c r="C172" s="9" t="s">
        <v>404</v>
      </c>
      <c r="D172" s="11" t="s">
        <v>906</v>
      </c>
      <c r="E172" s="5" t="s">
        <v>920</v>
      </c>
      <c r="F172" s="6">
        <v>0</v>
      </c>
      <c r="G172" s="5" t="s">
        <v>920</v>
      </c>
      <c r="H172" s="9" t="s">
        <v>112</v>
      </c>
      <c r="I172" s="18" t="s">
        <v>1216</v>
      </c>
      <c r="J172" s="5" t="s">
        <v>542</v>
      </c>
      <c r="K172" s="5" t="s">
        <v>1360</v>
      </c>
      <c r="L172" s="27">
        <v>10344140</v>
      </c>
      <c r="M172" s="19">
        <v>45485</v>
      </c>
      <c r="N172" s="19">
        <v>45656</v>
      </c>
      <c r="O172" s="4">
        <v>171</v>
      </c>
      <c r="P172" s="4">
        <v>2024</v>
      </c>
    </row>
    <row r="173" spans="1:16" ht="15.75" customHeight="1" x14ac:dyDescent="0.25">
      <c r="A173" s="5" t="s">
        <v>817</v>
      </c>
      <c r="B173" s="5" t="str">
        <f>VLOOKUP(A173,[1]Contratación!$A:$A,1,FALSE)</f>
        <v>CD-DTAO-225-2024</v>
      </c>
      <c r="C173" s="9" t="s">
        <v>872</v>
      </c>
      <c r="D173" s="11" t="s">
        <v>906</v>
      </c>
      <c r="E173" s="5" t="s">
        <v>128</v>
      </c>
      <c r="F173" s="6" t="s">
        <v>1047</v>
      </c>
      <c r="G173" s="5" t="s">
        <v>128</v>
      </c>
      <c r="H173" s="9" t="s">
        <v>1093</v>
      </c>
      <c r="I173" s="18" t="s">
        <v>1266</v>
      </c>
      <c r="J173" s="5" t="s">
        <v>1343</v>
      </c>
      <c r="K173" s="5" t="s">
        <v>1361</v>
      </c>
      <c r="L173" s="27">
        <v>28763823</v>
      </c>
      <c r="M173" s="19">
        <v>45485</v>
      </c>
      <c r="N173" s="19">
        <v>45656</v>
      </c>
      <c r="O173" s="4">
        <v>172</v>
      </c>
      <c r="P173" s="4">
        <v>2024</v>
      </c>
    </row>
    <row r="174" spans="1:16" ht="15.75" customHeight="1" x14ac:dyDescent="0.25">
      <c r="A174" s="5" t="s">
        <v>818</v>
      </c>
      <c r="B174" s="5" t="str">
        <f>VLOOKUP(A174,[1]Contratación!$A:$A,1,FALSE)</f>
        <v>CD-DTAO-226-2024</v>
      </c>
      <c r="C174" s="9" t="s">
        <v>873</v>
      </c>
      <c r="D174" s="11" t="s">
        <v>906</v>
      </c>
      <c r="E174" s="5" t="s">
        <v>122</v>
      </c>
      <c r="F174" s="6" t="s">
        <v>1048</v>
      </c>
      <c r="G174" s="5" t="s">
        <v>122</v>
      </c>
      <c r="H174" s="9" t="s">
        <v>115</v>
      </c>
      <c r="I174" s="18" t="s">
        <v>1267</v>
      </c>
      <c r="J174" s="5" t="s">
        <v>1344</v>
      </c>
      <c r="K174" s="5" t="s">
        <v>1362</v>
      </c>
      <c r="L174" s="27">
        <v>10038101</v>
      </c>
      <c r="M174" s="19">
        <v>45490</v>
      </c>
      <c r="N174" s="19">
        <v>45656</v>
      </c>
      <c r="O174" s="4">
        <v>173</v>
      </c>
      <c r="P174" s="4">
        <v>2024</v>
      </c>
    </row>
    <row r="175" spans="1:16" ht="15.75" customHeight="1" x14ac:dyDescent="0.25">
      <c r="A175" s="5" t="s">
        <v>819</v>
      </c>
      <c r="B175" s="5" t="str">
        <f>VLOOKUP(A175,[1]Contratación!$A:$A,1,FALSE)</f>
        <v>CD-DTAO-228-2024</v>
      </c>
      <c r="C175" s="9" t="s">
        <v>874</v>
      </c>
      <c r="D175" s="11" t="s">
        <v>906</v>
      </c>
      <c r="E175" s="12" t="s">
        <v>775</v>
      </c>
      <c r="F175" s="6" t="s">
        <v>1049</v>
      </c>
      <c r="G175" s="12" t="s">
        <v>775</v>
      </c>
      <c r="H175" s="9" t="s">
        <v>1093</v>
      </c>
      <c r="I175" s="18" t="s">
        <v>1268</v>
      </c>
      <c r="J175" s="5">
        <v>3192993088</v>
      </c>
      <c r="K175" s="5" t="s">
        <v>1363</v>
      </c>
      <c r="L175" s="27">
        <v>26891621</v>
      </c>
      <c r="M175" s="19">
        <v>45496</v>
      </c>
      <c r="N175" s="19">
        <v>45656</v>
      </c>
      <c r="O175" s="4">
        <v>174</v>
      </c>
      <c r="P175" s="4">
        <v>2024</v>
      </c>
    </row>
    <row r="176" spans="1:16" ht="15.75" customHeight="1" x14ac:dyDescent="0.25">
      <c r="A176" s="5" t="s">
        <v>820</v>
      </c>
      <c r="B176" s="5" t="str">
        <f>VLOOKUP(A176,[1]Contratación!$A:$A,1,FALSE)</f>
        <v>CD-DTAO-230-2024</v>
      </c>
      <c r="C176" s="9" t="s">
        <v>875</v>
      </c>
      <c r="D176" s="11" t="s">
        <v>906</v>
      </c>
      <c r="E176" s="5" t="s">
        <v>921</v>
      </c>
      <c r="F176" s="6" t="s">
        <v>1050</v>
      </c>
      <c r="G176" s="5" t="s">
        <v>921</v>
      </c>
      <c r="H176" s="9" t="s">
        <v>111</v>
      </c>
      <c r="I176" s="18" t="s">
        <v>1269</v>
      </c>
      <c r="J176" s="5">
        <v>3148918919</v>
      </c>
      <c r="K176" s="5" t="s">
        <v>1364</v>
      </c>
      <c r="L176" s="27">
        <v>16102852</v>
      </c>
      <c r="M176" s="19">
        <v>45541</v>
      </c>
      <c r="N176" s="19">
        <v>45656</v>
      </c>
      <c r="O176" s="4">
        <v>175</v>
      </c>
      <c r="P176" s="4">
        <v>2024</v>
      </c>
    </row>
    <row r="177" spans="1:16" ht="15.75" customHeight="1" x14ac:dyDescent="0.25">
      <c r="A177" s="5" t="s">
        <v>821</v>
      </c>
      <c r="B177" s="5" t="str">
        <f>VLOOKUP(A177,[1]Contratación!$A:$A,1,FALSE)</f>
        <v>CD-DTAO-232-2024</v>
      </c>
      <c r="C177" s="9" t="s">
        <v>876</v>
      </c>
      <c r="D177" s="11" t="s">
        <v>906</v>
      </c>
      <c r="E177" s="12" t="s">
        <v>139</v>
      </c>
      <c r="F177" s="6" t="s">
        <v>1051</v>
      </c>
      <c r="G177" s="12" t="s">
        <v>139</v>
      </c>
      <c r="H177" s="9" t="s">
        <v>116</v>
      </c>
      <c r="I177" s="18" t="s">
        <v>1270</v>
      </c>
      <c r="J177" s="6">
        <v>3104193061</v>
      </c>
      <c r="K177" s="6" t="s">
        <v>1365</v>
      </c>
      <c r="L177" s="27">
        <v>5386298</v>
      </c>
      <c r="M177" s="12">
        <v>45568</v>
      </c>
      <c r="N177" s="12">
        <v>45656</v>
      </c>
      <c r="O177" s="4">
        <v>176</v>
      </c>
      <c r="P177" s="4">
        <v>2024</v>
      </c>
    </row>
    <row r="178" spans="1:16" ht="15.75" customHeight="1" x14ac:dyDescent="0.25">
      <c r="A178" s="5" t="s">
        <v>822</v>
      </c>
      <c r="B178" s="5" t="str">
        <f>VLOOKUP(A178,[1]Contratación!$A:$A,1,FALSE)</f>
        <v>CD-DTAO-233-2024</v>
      </c>
      <c r="C178" s="9" t="s">
        <v>877</v>
      </c>
      <c r="D178" s="11" t="s">
        <v>906</v>
      </c>
      <c r="E178" s="13" t="s">
        <v>922</v>
      </c>
      <c r="F178" s="5" t="s">
        <v>1052</v>
      </c>
      <c r="G178" s="13" t="s">
        <v>922</v>
      </c>
      <c r="H178" s="9" t="s">
        <v>112</v>
      </c>
      <c r="I178" s="18" t="s">
        <v>1271</v>
      </c>
      <c r="J178" s="5">
        <v>3176624566</v>
      </c>
      <c r="K178" s="5" t="s">
        <v>1366</v>
      </c>
      <c r="L178" s="27">
        <v>10890399</v>
      </c>
      <c r="M178" s="13">
        <v>45567</v>
      </c>
      <c r="N178" s="13">
        <v>45656</v>
      </c>
      <c r="O178" s="4">
        <v>177</v>
      </c>
      <c r="P178" s="4">
        <v>2024</v>
      </c>
    </row>
    <row r="179" spans="1:16" ht="15.75" customHeight="1" x14ac:dyDescent="0.25">
      <c r="A179" s="5" t="s">
        <v>823</v>
      </c>
      <c r="B179" s="5" t="str">
        <f>VLOOKUP(A179,[1]Contratación!$A:$A,1,FALSE)</f>
        <v>IPMC-DTAO-078-2024</v>
      </c>
      <c r="C179" s="9" t="s">
        <v>878</v>
      </c>
      <c r="D179" s="11" t="s">
        <v>906</v>
      </c>
      <c r="E179" s="5" t="s">
        <v>145</v>
      </c>
      <c r="F179" s="5" t="s">
        <v>145</v>
      </c>
      <c r="G179" s="5" t="s">
        <v>145</v>
      </c>
      <c r="H179" s="9" t="s">
        <v>111</v>
      </c>
      <c r="I179" s="18" t="s">
        <v>1272</v>
      </c>
      <c r="J179" s="5" t="s">
        <v>145</v>
      </c>
      <c r="K179" s="5" t="s">
        <v>1367</v>
      </c>
      <c r="L179" s="27">
        <v>4650000</v>
      </c>
      <c r="M179" s="19">
        <v>45496</v>
      </c>
      <c r="N179" s="19">
        <v>45527</v>
      </c>
      <c r="O179" s="4">
        <v>178</v>
      </c>
      <c r="P179" s="4">
        <v>2024</v>
      </c>
    </row>
    <row r="180" spans="1:16" ht="15.75" customHeight="1" x14ac:dyDescent="0.25">
      <c r="A180" s="6" t="s">
        <v>824</v>
      </c>
      <c r="B180" s="5" t="str">
        <f>VLOOKUP(A180,[1]Contratación!$A:$A,1,FALSE)</f>
        <v>IPMC-DTAO-231-2024</v>
      </c>
      <c r="C180" s="9" t="s">
        <v>95</v>
      </c>
      <c r="D180" s="11" t="s">
        <v>906</v>
      </c>
      <c r="E180" s="5" t="s">
        <v>138</v>
      </c>
      <c r="F180" s="5" t="s">
        <v>1022</v>
      </c>
      <c r="G180" s="5" t="s">
        <v>138</v>
      </c>
      <c r="H180" s="9" t="s">
        <v>111</v>
      </c>
      <c r="I180" s="18" t="s">
        <v>1231</v>
      </c>
      <c r="J180" s="5" t="s">
        <v>544</v>
      </c>
      <c r="K180" s="6" t="s">
        <v>675</v>
      </c>
      <c r="L180" s="27">
        <v>12214434</v>
      </c>
      <c r="M180" s="19">
        <v>45553</v>
      </c>
      <c r="N180" s="19">
        <v>45656</v>
      </c>
      <c r="O180" s="4">
        <v>179</v>
      </c>
      <c r="P180" s="4">
        <v>2024</v>
      </c>
    </row>
    <row r="181" spans="1:16" ht="15.75" customHeight="1" x14ac:dyDescent="0.25">
      <c r="A181" s="6" t="s">
        <v>825</v>
      </c>
      <c r="B181" s="5" t="str">
        <f>VLOOKUP(A181,[1]Contratación!$A:$A,1,FALSE)</f>
        <v>IPMC-DTAO-116-2024</v>
      </c>
      <c r="C181" s="9" t="s">
        <v>879</v>
      </c>
      <c r="D181" s="11" t="s">
        <v>906</v>
      </c>
      <c r="E181" s="5" t="s">
        <v>145</v>
      </c>
      <c r="F181" s="5" t="s">
        <v>145</v>
      </c>
      <c r="G181" s="5" t="s">
        <v>145</v>
      </c>
      <c r="H181" s="9" t="s">
        <v>111</v>
      </c>
      <c r="I181" s="18" t="s">
        <v>1273</v>
      </c>
      <c r="J181" s="5" t="s">
        <v>145</v>
      </c>
      <c r="K181" s="6" t="s">
        <v>1368</v>
      </c>
      <c r="L181" s="27">
        <v>43024462</v>
      </c>
      <c r="M181" s="12">
        <v>45572</v>
      </c>
      <c r="N181" s="12">
        <v>45626</v>
      </c>
      <c r="O181" s="4">
        <v>180</v>
      </c>
      <c r="P181" s="4">
        <v>2024</v>
      </c>
    </row>
    <row r="182" spans="1:16" ht="15.75" customHeight="1" x14ac:dyDescent="0.25">
      <c r="A182" s="5" t="s">
        <v>826</v>
      </c>
      <c r="B182" s="5" t="str">
        <f>VLOOKUP(A182,[1]Contratación!$A:$A,1,FALSE)</f>
        <v>CD-DTAO-235-2024</v>
      </c>
      <c r="C182" s="9" t="s">
        <v>880</v>
      </c>
      <c r="D182" s="11" t="s">
        <v>906</v>
      </c>
      <c r="E182" s="12" t="s">
        <v>923</v>
      </c>
      <c r="F182" s="6" t="s">
        <v>1053</v>
      </c>
      <c r="G182" s="12" t="s">
        <v>923</v>
      </c>
      <c r="H182" s="9" t="s">
        <v>1094</v>
      </c>
      <c r="I182" s="18" t="s">
        <v>1274</v>
      </c>
      <c r="J182" s="6">
        <v>3154695707</v>
      </c>
      <c r="K182" s="6" t="s">
        <v>1369</v>
      </c>
      <c r="L182" s="27">
        <v>12630236</v>
      </c>
      <c r="M182" s="12">
        <v>45574</v>
      </c>
      <c r="N182" s="12">
        <v>45656</v>
      </c>
      <c r="O182" s="4">
        <v>181</v>
      </c>
      <c r="P182" s="4">
        <v>2024</v>
      </c>
    </row>
    <row r="183" spans="1:16" ht="15.75" customHeight="1" x14ac:dyDescent="0.25">
      <c r="A183" s="5" t="s">
        <v>827</v>
      </c>
      <c r="B183" s="5" t="str">
        <f>VLOOKUP(A183,[1]Contratación!$A:$A,1,FALSE)</f>
        <v>CD-DTAO-237-2024</v>
      </c>
      <c r="C183" s="9" t="s">
        <v>881</v>
      </c>
      <c r="D183" s="11" t="s">
        <v>906</v>
      </c>
      <c r="E183" s="6" t="s">
        <v>924</v>
      </c>
      <c r="F183" s="6" t="s">
        <v>1054</v>
      </c>
      <c r="G183" s="6" t="s">
        <v>924</v>
      </c>
      <c r="H183" s="9" t="s">
        <v>111</v>
      </c>
      <c r="I183" s="6" t="s">
        <v>1275</v>
      </c>
      <c r="J183" s="6">
        <v>3114041881</v>
      </c>
      <c r="K183" s="6" t="s">
        <v>679</v>
      </c>
      <c r="L183" s="27">
        <v>8174687</v>
      </c>
      <c r="M183" s="12">
        <v>45641</v>
      </c>
      <c r="N183" s="12">
        <v>45656</v>
      </c>
      <c r="O183" s="4">
        <v>182</v>
      </c>
      <c r="P183" s="4">
        <v>2024</v>
      </c>
    </row>
    <row r="184" spans="1:16" ht="15.75" customHeight="1" x14ac:dyDescent="0.25">
      <c r="A184" s="5" t="s">
        <v>828</v>
      </c>
      <c r="B184" s="5" t="str">
        <f>VLOOKUP(A184,[1]Contratación!$A:$A,1,FALSE)</f>
        <v>CD-DTAO-239-2024</v>
      </c>
      <c r="C184" s="9" t="s">
        <v>882</v>
      </c>
      <c r="D184" s="11" t="s">
        <v>906</v>
      </c>
      <c r="E184" s="12" t="s">
        <v>925</v>
      </c>
      <c r="F184" s="6" t="s">
        <v>1055</v>
      </c>
      <c r="G184" s="12" t="s">
        <v>925</v>
      </c>
      <c r="H184" s="9" t="s">
        <v>111</v>
      </c>
      <c r="I184" s="6" t="s">
        <v>1276</v>
      </c>
      <c r="J184" s="6">
        <v>3006533393</v>
      </c>
      <c r="K184" s="6" t="s">
        <v>656</v>
      </c>
      <c r="L184" s="27">
        <v>11955710</v>
      </c>
      <c r="M184" s="12">
        <v>45593</v>
      </c>
      <c r="N184" s="12">
        <v>45656</v>
      </c>
      <c r="O184" s="4">
        <v>183</v>
      </c>
      <c r="P184" s="4">
        <v>2024</v>
      </c>
    </row>
    <row r="185" spans="1:16" ht="15.75" customHeight="1" x14ac:dyDescent="0.25">
      <c r="A185" s="5" t="s">
        <v>829</v>
      </c>
      <c r="B185" s="5" t="str">
        <f>VLOOKUP(A185,[1]Contratación!$A:$A,1,FALSE)</f>
        <v>IPMC-DTAO-119-2024</v>
      </c>
      <c r="C185" s="9" t="s">
        <v>883</v>
      </c>
      <c r="D185" s="11" t="s">
        <v>906</v>
      </c>
      <c r="E185" s="5" t="s">
        <v>145</v>
      </c>
      <c r="F185" s="5" t="s">
        <v>145</v>
      </c>
      <c r="G185" s="5" t="s">
        <v>145</v>
      </c>
      <c r="H185" s="9" t="s">
        <v>1093</v>
      </c>
      <c r="I185" s="6" t="s">
        <v>1277</v>
      </c>
      <c r="J185" s="6">
        <v>3227931789</v>
      </c>
      <c r="K185" s="6" t="s">
        <v>1370</v>
      </c>
      <c r="L185" s="27">
        <v>45294400</v>
      </c>
      <c r="M185" s="12">
        <v>45576</v>
      </c>
      <c r="N185" s="12">
        <v>45637</v>
      </c>
      <c r="O185" s="4">
        <v>184</v>
      </c>
      <c r="P185" s="4">
        <v>2024</v>
      </c>
    </row>
    <row r="186" spans="1:16" ht="15.75" customHeight="1" x14ac:dyDescent="0.25">
      <c r="A186" s="5" t="s">
        <v>830</v>
      </c>
      <c r="B186" s="5" t="str">
        <f>VLOOKUP(A186,[1]Contratación!$A:$A,1,FALSE)</f>
        <v>SAMC-DTAO- 003-2024</v>
      </c>
      <c r="C186" s="9" t="s">
        <v>884</v>
      </c>
      <c r="D186" s="11" t="s">
        <v>906</v>
      </c>
      <c r="E186" s="5" t="s">
        <v>145</v>
      </c>
      <c r="F186" s="5" t="s">
        <v>145</v>
      </c>
      <c r="G186" s="5" t="s">
        <v>145</v>
      </c>
      <c r="H186" s="9" t="s">
        <v>1093</v>
      </c>
      <c r="I186" s="17" t="s">
        <v>1278</v>
      </c>
      <c r="J186" s="6"/>
      <c r="K186" s="6" t="s">
        <v>1371</v>
      </c>
      <c r="L186" s="27">
        <v>97243000</v>
      </c>
      <c r="M186" s="12">
        <v>45614</v>
      </c>
      <c r="N186" s="12">
        <v>45644</v>
      </c>
      <c r="O186" s="4">
        <v>185</v>
      </c>
      <c r="P186" s="4">
        <v>2024</v>
      </c>
    </row>
    <row r="187" spans="1:16" ht="15.75" customHeight="1" x14ac:dyDescent="0.25">
      <c r="A187" s="7" t="s">
        <v>330</v>
      </c>
      <c r="B187" s="5" t="str">
        <f>VLOOKUP(A187,[1]Contratación!$A:$A,1,FALSE)</f>
        <v>CD-DTAO-009-2024</v>
      </c>
      <c r="C187" s="9" t="s">
        <v>885</v>
      </c>
      <c r="D187" s="11" t="s">
        <v>906</v>
      </c>
      <c r="E187" s="14" t="s">
        <v>127</v>
      </c>
      <c r="F187" s="14" t="s">
        <v>1056</v>
      </c>
      <c r="G187" s="14" t="s">
        <v>127</v>
      </c>
      <c r="H187" s="9" t="s">
        <v>178</v>
      </c>
      <c r="I187" s="14" t="s">
        <v>1279</v>
      </c>
      <c r="J187" s="14" t="s">
        <v>548</v>
      </c>
      <c r="K187" s="14" t="s">
        <v>701</v>
      </c>
      <c r="L187" s="27">
        <v>41236679</v>
      </c>
      <c r="M187" s="21">
        <v>45315</v>
      </c>
      <c r="N187" s="21">
        <v>45656</v>
      </c>
      <c r="O187" s="4">
        <v>186</v>
      </c>
      <c r="P187" s="4">
        <v>2024</v>
      </c>
    </row>
    <row r="188" spans="1:16" ht="15.75" customHeight="1" x14ac:dyDescent="0.25">
      <c r="A188" s="7" t="s">
        <v>331</v>
      </c>
      <c r="B188" s="5" t="str">
        <f>VLOOKUP(A188,[1]Contratación!$A:$A,1,FALSE)</f>
        <v>CD-DTAO-011-2024</v>
      </c>
      <c r="C188" s="9" t="s">
        <v>106</v>
      </c>
      <c r="D188" s="11" t="s">
        <v>906</v>
      </c>
      <c r="E188" s="14" t="s">
        <v>470</v>
      </c>
      <c r="F188" s="14" t="s">
        <v>1057</v>
      </c>
      <c r="G188" s="14" t="s">
        <v>470</v>
      </c>
      <c r="H188" s="9" t="s">
        <v>178</v>
      </c>
      <c r="I188" s="14" t="s">
        <v>1280</v>
      </c>
      <c r="J188" s="14">
        <v>3106298964</v>
      </c>
      <c r="K188" s="14" t="s">
        <v>702</v>
      </c>
      <c r="L188" s="27">
        <v>41236679</v>
      </c>
      <c r="M188" s="21">
        <v>45315</v>
      </c>
      <c r="N188" s="21">
        <v>45656</v>
      </c>
      <c r="O188" s="4">
        <v>187</v>
      </c>
      <c r="P188" s="4">
        <v>2024</v>
      </c>
    </row>
    <row r="189" spans="1:16" ht="15.75" customHeight="1" x14ac:dyDescent="0.25">
      <c r="A189" s="8" t="s">
        <v>831</v>
      </c>
      <c r="B189" s="5" t="str">
        <f>VLOOKUP(A189,[1]Contratación!$A:$A,1,FALSE)</f>
        <v>CD-DTAO-068-2024</v>
      </c>
      <c r="C189" s="9" t="s">
        <v>886</v>
      </c>
      <c r="D189" s="11" t="s">
        <v>906</v>
      </c>
      <c r="E189" s="14" t="s">
        <v>123</v>
      </c>
      <c r="F189" s="14" t="s">
        <v>1058</v>
      </c>
      <c r="G189" s="14" t="s">
        <v>123</v>
      </c>
      <c r="H189" s="9" t="s">
        <v>178</v>
      </c>
      <c r="I189" s="14" t="s">
        <v>1281</v>
      </c>
      <c r="J189" s="14">
        <v>3223871643</v>
      </c>
      <c r="K189" s="14" t="s">
        <v>1372</v>
      </c>
      <c r="L189" s="27">
        <v>19770162</v>
      </c>
      <c r="M189" s="21">
        <v>45330</v>
      </c>
      <c r="N189" s="21">
        <v>45656</v>
      </c>
      <c r="O189" s="4">
        <v>188</v>
      </c>
      <c r="P189" s="4">
        <v>2024</v>
      </c>
    </row>
    <row r="190" spans="1:16" ht="15.75" customHeight="1" x14ac:dyDescent="0.25">
      <c r="A190" s="7" t="s">
        <v>332</v>
      </c>
      <c r="B190" s="5" t="str">
        <f>VLOOKUP(A190,[1]Contratación!$A:$A,1,FALSE)</f>
        <v>CD-DTAO-071-2024</v>
      </c>
      <c r="C190" s="9" t="s">
        <v>108</v>
      </c>
      <c r="D190" s="11" t="s">
        <v>906</v>
      </c>
      <c r="E190" s="15" t="s">
        <v>146</v>
      </c>
      <c r="F190" s="14" t="s">
        <v>1059</v>
      </c>
      <c r="G190" s="15" t="s">
        <v>146</v>
      </c>
      <c r="H190" s="9" t="s">
        <v>178</v>
      </c>
      <c r="I190" s="18" t="s">
        <v>1282</v>
      </c>
      <c r="J190" s="14">
        <v>3104020429</v>
      </c>
      <c r="K190" s="14" t="s">
        <v>703</v>
      </c>
      <c r="L190" s="27">
        <v>21813884</v>
      </c>
      <c r="M190" s="21">
        <v>45330</v>
      </c>
      <c r="N190" s="21">
        <v>45647</v>
      </c>
      <c r="O190" s="4">
        <v>189</v>
      </c>
      <c r="P190" s="4">
        <v>2024</v>
      </c>
    </row>
    <row r="191" spans="1:16" ht="15.75" customHeight="1" x14ac:dyDescent="0.25">
      <c r="A191" s="7" t="s">
        <v>333</v>
      </c>
      <c r="B191" s="5" t="str">
        <f>VLOOKUP(A191,[1]Contratación!$A:$A,1,FALSE)</f>
        <v>CD-DTAO-072-2024</v>
      </c>
      <c r="C191" s="9" t="s">
        <v>48</v>
      </c>
      <c r="D191" s="11" t="s">
        <v>906</v>
      </c>
      <c r="E191" s="14" t="s">
        <v>471</v>
      </c>
      <c r="F191" s="14" t="s">
        <v>1060</v>
      </c>
      <c r="G191" s="14" t="s">
        <v>471</v>
      </c>
      <c r="H191" s="9" t="s">
        <v>114</v>
      </c>
      <c r="I191" s="18" t="s">
        <v>1283</v>
      </c>
      <c r="J191" s="14">
        <v>3148477781</v>
      </c>
      <c r="K191" s="14" t="s">
        <v>704</v>
      </c>
      <c r="L191" s="27">
        <v>34742418</v>
      </c>
      <c r="M191" s="21">
        <v>45330</v>
      </c>
      <c r="N191" s="21">
        <v>45656</v>
      </c>
      <c r="O191" s="4">
        <v>190</v>
      </c>
      <c r="P191" s="4">
        <v>2024</v>
      </c>
    </row>
    <row r="192" spans="1:16" ht="15.75" customHeight="1" x14ac:dyDescent="0.25">
      <c r="A192" s="7" t="s">
        <v>334</v>
      </c>
      <c r="B192" s="5" t="str">
        <f>VLOOKUP(A192,[1]Contratación!$A:$A,1,FALSE)</f>
        <v>CD-DTAO-078-2024</v>
      </c>
      <c r="C192" s="9" t="s">
        <v>172</v>
      </c>
      <c r="D192" s="11" t="s">
        <v>906</v>
      </c>
      <c r="E192" s="15" t="s">
        <v>176</v>
      </c>
      <c r="F192" s="14" t="s">
        <v>1061</v>
      </c>
      <c r="G192" s="15" t="s">
        <v>176</v>
      </c>
      <c r="H192" s="9" t="s">
        <v>178</v>
      </c>
      <c r="I192" s="18" t="s">
        <v>1284</v>
      </c>
      <c r="J192" s="14">
        <v>3118658498</v>
      </c>
      <c r="K192" s="14" t="s">
        <v>705</v>
      </c>
      <c r="L192" s="27">
        <v>33774363</v>
      </c>
      <c r="M192" s="21">
        <v>45331</v>
      </c>
      <c r="N192" s="21">
        <v>45648</v>
      </c>
      <c r="O192" s="4">
        <v>191</v>
      </c>
      <c r="P192" s="4">
        <v>2024</v>
      </c>
    </row>
    <row r="193" spans="1:16" ht="15.75" customHeight="1" x14ac:dyDescent="0.25">
      <c r="A193" s="7" t="s">
        <v>335</v>
      </c>
      <c r="B193" s="5" t="str">
        <f>VLOOKUP(A193,[1]Contratación!$A:$A,1,FALSE)</f>
        <v>CD-DTAO-080-2024</v>
      </c>
      <c r="C193" s="9" t="s">
        <v>105</v>
      </c>
      <c r="D193" s="11" t="s">
        <v>906</v>
      </c>
      <c r="E193" s="14" t="s">
        <v>472</v>
      </c>
      <c r="F193" s="14" t="s">
        <v>1062</v>
      </c>
      <c r="G193" s="14" t="s">
        <v>472</v>
      </c>
      <c r="H193" s="9" t="s">
        <v>178</v>
      </c>
      <c r="I193" s="18" t="s">
        <v>1285</v>
      </c>
      <c r="J193" s="14">
        <v>3163291876</v>
      </c>
      <c r="K193" s="14" t="s">
        <v>706</v>
      </c>
      <c r="L193" s="27">
        <v>-44667911</v>
      </c>
      <c r="M193" s="21">
        <v>45334</v>
      </c>
      <c r="N193" s="21">
        <v>45656</v>
      </c>
      <c r="O193" s="4">
        <v>192</v>
      </c>
      <c r="P193" s="4">
        <v>2024</v>
      </c>
    </row>
    <row r="194" spans="1:16" ht="15.75" customHeight="1" x14ac:dyDescent="0.25">
      <c r="A194" s="7" t="s">
        <v>336</v>
      </c>
      <c r="B194" s="5" t="str">
        <f>VLOOKUP(A194,[1]Contratación!$A:$A,1,FALSE)</f>
        <v>CD-DTAO-081-2024</v>
      </c>
      <c r="C194" s="9" t="s">
        <v>101</v>
      </c>
      <c r="D194" s="11" t="s">
        <v>906</v>
      </c>
      <c r="E194" s="15" t="s">
        <v>123</v>
      </c>
      <c r="F194" s="14" t="s">
        <v>1063</v>
      </c>
      <c r="G194" s="15" t="s">
        <v>123</v>
      </c>
      <c r="H194" s="9" t="s">
        <v>178</v>
      </c>
      <c r="I194" s="18" t="s">
        <v>1286</v>
      </c>
      <c r="J194" s="14">
        <v>3178027317</v>
      </c>
      <c r="K194" s="14" t="s">
        <v>707</v>
      </c>
      <c r="L194" s="27">
        <v>19219291</v>
      </c>
      <c r="M194" s="21">
        <v>45334</v>
      </c>
      <c r="N194" s="21">
        <v>45651</v>
      </c>
      <c r="O194" s="4">
        <v>193</v>
      </c>
      <c r="P194" s="4">
        <v>2024</v>
      </c>
    </row>
    <row r="195" spans="1:16" ht="15.75" customHeight="1" x14ac:dyDescent="0.25">
      <c r="A195" s="8" t="s">
        <v>832</v>
      </c>
      <c r="B195" s="5" t="str">
        <f>VLOOKUP(A195,[1]Contratación!$A:$A,1,FALSE)</f>
        <v>CD-DTAO-082-2024</v>
      </c>
      <c r="C195" s="9" t="s">
        <v>887</v>
      </c>
      <c r="D195" s="11" t="s">
        <v>906</v>
      </c>
      <c r="E195" s="15" t="s">
        <v>123</v>
      </c>
      <c r="F195" s="14" t="s">
        <v>1064</v>
      </c>
      <c r="G195" s="15" t="s">
        <v>123</v>
      </c>
      <c r="H195" s="9" t="s">
        <v>114</v>
      </c>
      <c r="I195" s="18" t="s">
        <v>1287</v>
      </c>
      <c r="J195" s="14">
        <v>3206547431</v>
      </c>
      <c r="K195" s="14" t="s">
        <v>1373</v>
      </c>
      <c r="L195" s="27">
        <v>19525331</v>
      </c>
      <c r="M195" s="21">
        <v>45334</v>
      </c>
      <c r="N195" s="21">
        <v>45566</v>
      </c>
      <c r="O195" s="4">
        <v>194</v>
      </c>
      <c r="P195" s="4">
        <v>2024</v>
      </c>
    </row>
    <row r="196" spans="1:16" ht="15.75" customHeight="1" x14ac:dyDescent="0.25">
      <c r="A196" s="8" t="s">
        <v>833</v>
      </c>
      <c r="B196" s="5" t="str">
        <f>VLOOKUP(A196,[1]Contratación!$A:$A,1,FALSE)</f>
        <v>CD-DTAO-084-2024</v>
      </c>
      <c r="C196" s="9" t="s">
        <v>888</v>
      </c>
      <c r="D196" s="11" t="s">
        <v>906</v>
      </c>
      <c r="E196" s="15" t="s">
        <v>915</v>
      </c>
      <c r="F196" s="14" t="s">
        <v>1065</v>
      </c>
      <c r="G196" s="15" t="s">
        <v>915</v>
      </c>
      <c r="H196" s="9" t="s">
        <v>178</v>
      </c>
      <c r="I196" s="18" t="s">
        <v>1288</v>
      </c>
      <c r="J196" s="14" t="s">
        <v>1345</v>
      </c>
      <c r="K196" s="14" t="s">
        <v>1374</v>
      </c>
      <c r="L196" s="27">
        <v>54293843</v>
      </c>
      <c r="M196" s="21">
        <v>45334</v>
      </c>
      <c r="N196" s="21">
        <v>45656</v>
      </c>
      <c r="O196" s="4">
        <v>195</v>
      </c>
      <c r="P196" s="4">
        <v>2024</v>
      </c>
    </row>
    <row r="197" spans="1:16" ht="15.75" customHeight="1" x14ac:dyDescent="0.25">
      <c r="A197" s="7" t="s">
        <v>337</v>
      </c>
      <c r="B197" s="5" t="str">
        <f>VLOOKUP(A197,[1]Contratación!$A:$A,1,FALSE)</f>
        <v>CD-DTAO-086-2024</v>
      </c>
      <c r="C197" s="9" t="s">
        <v>417</v>
      </c>
      <c r="D197" s="11" t="s">
        <v>906</v>
      </c>
      <c r="E197" s="15" t="s">
        <v>473</v>
      </c>
      <c r="F197" s="14" t="s">
        <v>1066</v>
      </c>
      <c r="G197" s="15" t="s">
        <v>473</v>
      </c>
      <c r="H197" s="9" t="s">
        <v>178</v>
      </c>
      <c r="I197" s="18" t="s">
        <v>1289</v>
      </c>
      <c r="J197" s="14">
        <v>3219470926</v>
      </c>
      <c r="K197" s="14" t="s">
        <v>708</v>
      </c>
      <c r="L197" s="27">
        <v>33774373.799999997</v>
      </c>
      <c r="M197" s="21">
        <v>45335</v>
      </c>
      <c r="N197" s="21">
        <v>45471</v>
      </c>
      <c r="O197" s="4">
        <v>196</v>
      </c>
      <c r="P197" s="4">
        <v>2024</v>
      </c>
    </row>
    <row r="198" spans="1:16" ht="15.75" customHeight="1" x14ac:dyDescent="0.25">
      <c r="A198" s="7" t="s">
        <v>338</v>
      </c>
      <c r="B198" s="5" t="str">
        <f>VLOOKUP(A198,[1]Contratación!$A:$A,1,FALSE)</f>
        <v>CD-DTAO-087-2024</v>
      </c>
      <c r="C198" s="9" t="s">
        <v>889</v>
      </c>
      <c r="D198" s="11" t="s">
        <v>906</v>
      </c>
      <c r="E198" s="14" t="s">
        <v>123</v>
      </c>
      <c r="F198" s="14" t="s">
        <v>522</v>
      </c>
      <c r="G198" s="14" t="s">
        <v>123</v>
      </c>
      <c r="H198" s="9" t="s">
        <v>114</v>
      </c>
      <c r="I198" s="18" t="s">
        <v>1290</v>
      </c>
      <c r="J198" s="14">
        <v>3147280757</v>
      </c>
      <c r="K198" s="14" t="s">
        <v>709</v>
      </c>
      <c r="L198" s="27">
        <v>19464123</v>
      </c>
      <c r="M198" s="21">
        <v>45335</v>
      </c>
      <c r="N198" s="21">
        <v>45656</v>
      </c>
      <c r="O198" s="4">
        <v>197</v>
      </c>
      <c r="P198" s="4">
        <v>2024</v>
      </c>
    </row>
    <row r="199" spans="1:16" ht="15.75" customHeight="1" x14ac:dyDescent="0.25">
      <c r="A199" s="8" t="s">
        <v>834</v>
      </c>
      <c r="B199" s="5" t="str">
        <f>VLOOKUP(A199,[1]Contratación!$A:$A,1,FALSE)</f>
        <v>CD-DTAO-088-2024</v>
      </c>
      <c r="C199" s="9" t="s">
        <v>890</v>
      </c>
      <c r="D199" s="11" t="s">
        <v>906</v>
      </c>
      <c r="E199" s="14" t="s">
        <v>123</v>
      </c>
      <c r="F199" s="14" t="s">
        <v>1067</v>
      </c>
      <c r="G199" s="14" t="s">
        <v>123</v>
      </c>
      <c r="H199" s="9" t="s">
        <v>114</v>
      </c>
      <c r="I199" s="18" t="s">
        <v>1291</v>
      </c>
      <c r="J199" s="14">
        <v>3146465869</v>
      </c>
      <c r="K199" s="14" t="s">
        <v>1375</v>
      </c>
      <c r="L199" s="27">
        <v>19464123</v>
      </c>
      <c r="M199" s="21">
        <v>45335</v>
      </c>
      <c r="N199" s="21">
        <v>45656</v>
      </c>
      <c r="O199" s="4">
        <v>198</v>
      </c>
      <c r="P199" s="4">
        <v>2024</v>
      </c>
    </row>
    <row r="200" spans="1:16" ht="15.75" customHeight="1" x14ac:dyDescent="0.25">
      <c r="A200" s="7" t="s">
        <v>339</v>
      </c>
      <c r="B200" s="5" t="str">
        <f>VLOOKUP(A200,[1]Contratación!$A:$A,1,FALSE)</f>
        <v>CD-DTAO-089-2024</v>
      </c>
      <c r="C200" s="9" t="s">
        <v>107</v>
      </c>
      <c r="D200" s="11" t="s">
        <v>906</v>
      </c>
      <c r="E200" s="15" t="s">
        <v>123</v>
      </c>
      <c r="F200" s="14" t="s">
        <v>1068</v>
      </c>
      <c r="G200" s="15" t="s">
        <v>123</v>
      </c>
      <c r="H200" s="9" t="s">
        <v>114</v>
      </c>
      <c r="I200" s="18" t="s">
        <v>1292</v>
      </c>
      <c r="J200" s="14">
        <v>3127685026</v>
      </c>
      <c r="K200" s="14" t="s">
        <v>710</v>
      </c>
      <c r="L200" s="27">
        <v>19464123</v>
      </c>
      <c r="M200" s="21">
        <v>45335</v>
      </c>
      <c r="N200" s="21">
        <v>45656</v>
      </c>
      <c r="O200" s="4">
        <v>199</v>
      </c>
      <c r="P200" s="4">
        <v>2024</v>
      </c>
    </row>
    <row r="201" spans="1:16" ht="15.75" customHeight="1" x14ac:dyDescent="0.25">
      <c r="A201" s="8" t="s">
        <v>835</v>
      </c>
      <c r="B201" s="5" t="str">
        <f>VLOOKUP(A201,[1]Contratación!$A:$A,1,FALSE)</f>
        <v>CD-DTAO-090-2024</v>
      </c>
      <c r="C201" s="9" t="s">
        <v>891</v>
      </c>
      <c r="D201" s="11" t="s">
        <v>906</v>
      </c>
      <c r="E201" s="15" t="s">
        <v>123</v>
      </c>
      <c r="F201" s="14" t="s">
        <v>1069</v>
      </c>
      <c r="G201" s="15" t="s">
        <v>123</v>
      </c>
      <c r="H201" s="9" t="s">
        <v>114</v>
      </c>
      <c r="I201" s="18" t="s">
        <v>1293</v>
      </c>
      <c r="J201" s="14">
        <v>3226460616</v>
      </c>
      <c r="K201" s="14" t="s">
        <v>1376</v>
      </c>
      <c r="L201" s="27">
        <v>19464123</v>
      </c>
      <c r="M201" s="21">
        <v>45335</v>
      </c>
      <c r="N201" s="21">
        <v>45656</v>
      </c>
      <c r="O201" s="4">
        <v>200</v>
      </c>
      <c r="P201" s="4">
        <v>2024</v>
      </c>
    </row>
    <row r="202" spans="1:16" ht="15.75" customHeight="1" x14ac:dyDescent="0.25">
      <c r="A202" s="8" t="s">
        <v>836</v>
      </c>
      <c r="B202" s="5" t="str">
        <f>VLOOKUP(A202,[1]Contratación!$A:$A,1,FALSE)</f>
        <v>CD-DTAO-091-2024</v>
      </c>
      <c r="C202" s="9" t="s">
        <v>892</v>
      </c>
      <c r="D202" s="11" t="s">
        <v>906</v>
      </c>
      <c r="E202" s="15" t="s">
        <v>123</v>
      </c>
      <c r="F202" s="14" t="s">
        <v>1070</v>
      </c>
      <c r="G202" s="15" t="s">
        <v>123</v>
      </c>
      <c r="H202" s="9" t="s">
        <v>178</v>
      </c>
      <c r="I202" s="18" t="s">
        <v>1294</v>
      </c>
      <c r="J202" s="14">
        <v>3183965509</v>
      </c>
      <c r="K202" s="14" t="s">
        <v>1377</v>
      </c>
      <c r="L202" s="27">
        <v>21049703</v>
      </c>
      <c r="M202" s="21">
        <v>45335</v>
      </c>
      <c r="N202" s="21">
        <v>45641</v>
      </c>
      <c r="O202" s="4">
        <v>201</v>
      </c>
      <c r="P202" s="4">
        <v>2024</v>
      </c>
    </row>
    <row r="203" spans="1:16" ht="15.75" customHeight="1" x14ac:dyDescent="0.25">
      <c r="A203" s="7" t="s">
        <v>340</v>
      </c>
      <c r="B203" s="5" t="str">
        <f>VLOOKUP(A203,[1]Contratación!$A:$A,1,FALSE)</f>
        <v>CD-DTAO-092-2024</v>
      </c>
      <c r="C203" s="9" t="s">
        <v>418</v>
      </c>
      <c r="D203" s="11" t="s">
        <v>906</v>
      </c>
      <c r="E203" s="14" t="s">
        <v>474</v>
      </c>
      <c r="F203" s="14" t="s">
        <v>1071</v>
      </c>
      <c r="G203" s="14" t="s">
        <v>474</v>
      </c>
      <c r="H203" s="9" t="s">
        <v>1093</v>
      </c>
      <c r="I203" s="18" t="s">
        <v>1295</v>
      </c>
      <c r="J203" s="14" t="s">
        <v>549</v>
      </c>
      <c r="K203" s="14" t="s">
        <v>711</v>
      </c>
      <c r="L203" s="27">
        <v>44527744</v>
      </c>
      <c r="M203" s="21">
        <v>45335</v>
      </c>
      <c r="N203" s="21">
        <v>45656</v>
      </c>
      <c r="O203" s="4">
        <v>202</v>
      </c>
      <c r="P203" s="4">
        <v>2024</v>
      </c>
    </row>
    <row r="204" spans="1:16" ht="15.75" customHeight="1" x14ac:dyDescent="0.25">
      <c r="A204" s="7" t="s">
        <v>341</v>
      </c>
      <c r="B204" s="5" t="str">
        <f>VLOOKUP(A204,[1]Contratación!$A:$A,1,FALSE)</f>
        <v>CD-DTAO-093-2024</v>
      </c>
      <c r="C204" s="9" t="s">
        <v>52</v>
      </c>
      <c r="D204" s="11" t="s">
        <v>906</v>
      </c>
      <c r="E204" s="14" t="s">
        <v>146</v>
      </c>
      <c r="F204" s="14" t="s">
        <v>1072</v>
      </c>
      <c r="G204" s="14" t="s">
        <v>146</v>
      </c>
      <c r="H204" s="9" t="s">
        <v>114</v>
      </c>
      <c r="I204" s="18" t="s">
        <v>1296</v>
      </c>
      <c r="J204" s="14">
        <v>3234939541</v>
      </c>
      <c r="K204" s="14" t="s">
        <v>712</v>
      </c>
      <c r="L204" s="27">
        <v>19402915</v>
      </c>
      <c r="M204" s="21">
        <v>45336</v>
      </c>
      <c r="N204" s="21">
        <v>45656</v>
      </c>
      <c r="O204" s="4">
        <v>203</v>
      </c>
      <c r="P204" s="4">
        <v>2024</v>
      </c>
    </row>
    <row r="205" spans="1:16" ht="15.75" customHeight="1" x14ac:dyDescent="0.25">
      <c r="A205" s="7" t="s">
        <v>342</v>
      </c>
      <c r="B205" s="5" t="str">
        <f>VLOOKUP(A205,[1]Contratación!$A:$A,1,FALSE)</f>
        <v>CD-DTAO-095-2024</v>
      </c>
      <c r="C205" s="9" t="s">
        <v>51</v>
      </c>
      <c r="D205" s="11" t="s">
        <v>906</v>
      </c>
      <c r="E205" s="14" t="s">
        <v>123</v>
      </c>
      <c r="F205" s="14" t="s">
        <v>1073</v>
      </c>
      <c r="G205" s="14" t="s">
        <v>123</v>
      </c>
      <c r="H205" s="9" t="s">
        <v>114</v>
      </c>
      <c r="I205" s="18" t="s">
        <v>1297</v>
      </c>
      <c r="J205" s="14">
        <v>3123315120</v>
      </c>
      <c r="K205" s="14" t="s">
        <v>713</v>
      </c>
      <c r="L205" s="27">
        <v>19402915</v>
      </c>
      <c r="M205" s="21">
        <v>45336</v>
      </c>
      <c r="N205" s="21">
        <v>45656</v>
      </c>
      <c r="O205" s="4">
        <v>204</v>
      </c>
      <c r="P205" s="4">
        <v>2024</v>
      </c>
    </row>
    <row r="206" spans="1:16" ht="15.75" customHeight="1" x14ac:dyDescent="0.25">
      <c r="A206" s="7" t="s">
        <v>343</v>
      </c>
      <c r="B206" s="5" t="str">
        <f>VLOOKUP(A206,[1]Contratación!$A:$A,1,FALSE)</f>
        <v>CD-DTAO-096-2024</v>
      </c>
      <c r="C206" s="9" t="s">
        <v>419</v>
      </c>
      <c r="D206" s="11" t="s">
        <v>906</v>
      </c>
      <c r="E206" s="15" t="s">
        <v>142</v>
      </c>
      <c r="F206" s="14" t="s">
        <v>523</v>
      </c>
      <c r="G206" s="15" t="s">
        <v>142</v>
      </c>
      <c r="H206" s="9" t="s">
        <v>1093</v>
      </c>
      <c r="I206" s="18" t="s">
        <v>1298</v>
      </c>
      <c r="J206" s="14">
        <v>3157367145</v>
      </c>
      <c r="K206" s="14" t="s">
        <v>714</v>
      </c>
      <c r="L206" s="27">
        <v>53953442</v>
      </c>
      <c r="M206" s="15">
        <v>45336</v>
      </c>
      <c r="N206" s="21">
        <v>45656</v>
      </c>
      <c r="O206" s="4">
        <v>205</v>
      </c>
      <c r="P206" s="4">
        <v>2024</v>
      </c>
    </row>
    <row r="207" spans="1:16" ht="15.75" customHeight="1" x14ac:dyDescent="0.25">
      <c r="A207" s="7" t="s">
        <v>344</v>
      </c>
      <c r="B207" s="5" t="str">
        <f>VLOOKUP(A207,[1]Contratación!$A:$A,1,FALSE)</f>
        <v>CD-DTAO-100-2024</v>
      </c>
      <c r="C207" s="9" t="s">
        <v>84</v>
      </c>
      <c r="D207" s="11" t="s">
        <v>906</v>
      </c>
      <c r="E207" s="15" t="s">
        <v>475</v>
      </c>
      <c r="F207" s="14" t="s">
        <v>1074</v>
      </c>
      <c r="G207" s="15" t="s">
        <v>475</v>
      </c>
      <c r="H207" s="9" t="s">
        <v>1093</v>
      </c>
      <c r="I207" s="18" t="s">
        <v>1299</v>
      </c>
      <c r="J207" s="14">
        <v>3122794969</v>
      </c>
      <c r="K207" s="14" t="s">
        <v>715</v>
      </c>
      <c r="L207" s="27">
        <v>59968321</v>
      </c>
      <c r="M207" s="21">
        <v>45337</v>
      </c>
      <c r="N207" s="21">
        <v>45656</v>
      </c>
      <c r="O207" s="4">
        <v>206</v>
      </c>
      <c r="P207" s="4">
        <v>2024</v>
      </c>
    </row>
    <row r="208" spans="1:16" ht="15.75" customHeight="1" x14ac:dyDescent="0.25">
      <c r="A208" s="7" t="s">
        <v>345</v>
      </c>
      <c r="B208" s="5" t="str">
        <f>VLOOKUP(A208,[1]Contratación!$A:$A,1,FALSE)</f>
        <v>CD-DTAO-103-2024</v>
      </c>
      <c r="C208" s="9" t="s">
        <v>420</v>
      </c>
      <c r="D208" s="11" t="s">
        <v>906</v>
      </c>
      <c r="E208" s="15" t="s">
        <v>146</v>
      </c>
      <c r="F208" s="14" t="s">
        <v>524</v>
      </c>
      <c r="G208" s="15" t="s">
        <v>146</v>
      </c>
      <c r="H208" s="9" t="s">
        <v>114</v>
      </c>
      <c r="I208" s="18" t="s">
        <v>1300</v>
      </c>
      <c r="J208" s="14">
        <v>3134943588</v>
      </c>
      <c r="K208" s="14" t="s">
        <v>716</v>
      </c>
      <c r="L208" s="27">
        <v>19280493</v>
      </c>
      <c r="M208" s="21">
        <v>45338</v>
      </c>
      <c r="N208" s="21">
        <v>45656</v>
      </c>
      <c r="O208" s="4">
        <v>207</v>
      </c>
      <c r="P208" s="4">
        <v>2024</v>
      </c>
    </row>
    <row r="209" spans="1:16" ht="15.75" customHeight="1" x14ac:dyDescent="0.25">
      <c r="A209" s="7" t="s">
        <v>346</v>
      </c>
      <c r="B209" s="5" t="str">
        <f>VLOOKUP(A209,[1]Contratación!$A:$A,1,FALSE)</f>
        <v>CD-DTAO-104-2024</v>
      </c>
      <c r="C209" s="9" t="s">
        <v>50</v>
      </c>
      <c r="D209" s="11" t="s">
        <v>906</v>
      </c>
      <c r="E209" s="14" t="s">
        <v>146</v>
      </c>
      <c r="F209" s="14" t="s">
        <v>1075</v>
      </c>
      <c r="G209" s="14" t="s">
        <v>146</v>
      </c>
      <c r="H209" s="9" t="s">
        <v>114</v>
      </c>
      <c r="I209" s="18" t="s">
        <v>1301</v>
      </c>
      <c r="J209" s="14">
        <v>3218334560</v>
      </c>
      <c r="K209" s="14" t="s">
        <v>717</v>
      </c>
      <c r="L209" s="27">
        <v>19280499</v>
      </c>
      <c r="M209" s="21">
        <v>45338</v>
      </c>
      <c r="N209" s="21">
        <v>45656</v>
      </c>
      <c r="O209" s="4">
        <v>208</v>
      </c>
      <c r="P209" s="4">
        <v>2024</v>
      </c>
    </row>
    <row r="210" spans="1:16" ht="15.75" customHeight="1" x14ac:dyDescent="0.25">
      <c r="A210" s="7" t="s">
        <v>347</v>
      </c>
      <c r="B210" s="5" t="str">
        <f>VLOOKUP(A210,[1]Contratación!$A:$A,1,FALSE)</f>
        <v>CD-DTAO-108-2024</v>
      </c>
      <c r="C210" s="9" t="s">
        <v>45</v>
      </c>
      <c r="D210" s="11" t="s">
        <v>906</v>
      </c>
      <c r="E210" s="14" t="s">
        <v>121</v>
      </c>
      <c r="F210" s="14" t="s">
        <v>525</v>
      </c>
      <c r="G210" s="14" t="s">
        <v>121</v>
      </c>
      <c r="H210" s="9" t="s">
        <v>114</v>
      </c>
      <c r="I210" s="18" t="s">
        <v>1302</v>
      </c>
      <c r="J210" s="14">
        <v>3127450309</v>
      </c>
      <c r="K210" s="14" t="s">
        <v>718</v>
      </c>
      <c r="L210" s="27">
        <v>19280499</v>
      </c>
      <c r="M210" s="21">
        <v>45333</v>
      </c>
      <c r="N210" s="21">
        <v>45656</v>
      </c>
      <c r="O210" s="4">
        <v>209</v>
      </c>
      <c r="P210" s="4">
        <v>2024</v>
      </c>
    </row>
    <row r="211" spans="1:16" ht="15.75" customHeight="1" x14ac:dyDescent="0.25">
      <c r="A211" s="7" t="s">
        <v>295</v>
      </c>
      <c r="B211" s="5" t="str">
        <f>VLOOKUP(A211,[1]Contratación!$A:$A,1,FALSE)</f>
        <v>CD-DTAO-110-2024</v>
      </c>
      <c r="C211" s="9" t="s">
        <v>421</v>
      </c>
      <c r="D211" s="11" t="s">
        <v>906</v>
      </c>
      <c r="E211" s="14" t="s">
        <v>122</v>
      </c>
      <c r="F211" s="14" t="s">
        <v>1076</v>
      </c>
      <c r="G211" s="14" t="s">
        <v>122</v>
      </c>
      <c r="H211" s="9" t="s">
        <v>114</v>
      </c>
      <c r="I211" s="18" t="s">
        <v>1303</v>
      </c>
      <c r="J211" s="14">
        <v>3143169754</v>
      </c>
      <c r="K211" s="14" t="s">
        <v>719</v>
      </c>
      <c r="L211" s="27">
        <v>19280499</v>
      </c>
      <c r="M211" s="21">
        <v>45338</v>
      </c>
      <c r="N211" s="21">
        <v>45656</v>
      </c>
      <c r="O211" s="4">
        <v>210</v>
      </c>
      <c r="P211" s="4">
        <v>2024</v>
      </c>
    </row>
    <row r="212" spans="1:16" ht="15.75" customHeight="1" x14ac:dyDescent="0.25">
      <c r="A212" s="7" t="s">
        <v>348</v>
      </c>
      <c r="B212" s="5" t="str">
        <f>VLOOKUP(A212,[1]Contratación!$A:$A,1,FALSE)</f>
        <v>CD-DTAO-147-2024</v>
      </c>
      <c r="C212" s="9" t="s">
        <v>109</v>
      </c>
      <c r="D212" s="11" t="s">
        <v>906</v>
      </c>
      <c r="E212" s="15" t="s">
        <v>132</v>
      </c>
      <c r="F212" s="14" t="s">
        <v>526</v>
      </c>
      <c r="G212" s="15" t="s">
        <v>132</v>
      </c>
      <c r="H212" s="9" t="s">
        <v>114</v>
      </c>
      <c r="I212" s="18" t="s">
        <v>1304</v>
      </c>
      <c r="J212" s="14">
        <v>3206667542</v>
      </c>
      <c r="K212" s="14" t="s">
        <v>720</v>
      </c>
      <c r="L212" s="27">
        <v>43267663</v>
      </c>
      <c r="M212" s="21">
        <v>45344</v>
      </c>
      <c r="N212" s="21">
        <v>45656</v>
      </c>
      <c r="O212" s="4">
        <v>211</v>
      </c>
      <c r="P212" s="4">
        <v>2024</v>
      </c>
    </row>
    <row r="213" spans="1:16" ht="15.75" customHeight="1" x14ac:dyDescent="0.25">
      <c r="A213" s="7" t="s">
        <v>349</v>
      </c>
      <c r="B213" s="5" t="str">
        <f>VLOOKUP(A213,[1]Contratación!$A:$A,1,FALSE)</f>
        <v>CD-DTAO-148-2024</v>
      </c>
      <c r="C213" s="9" t="s">
        <v>27</v>
      </c>
      <c r="D213" s="11" t="s">
        <v>906</v>
      </c>
      <c r="E213" s="14" t="s">
        <v>137</v>
      </c>
      <c r="F213" s="14" t="s">
        <v>1077</v>
      </c>
      <c r="G213" s="14" t="s">
        <v>137</v>
      </c>
      <c r="H213" s="9" t="s">
        <v>1094</v>
      </c>
      <c r="I213" s="18" t="s">
        <v>1305</v>
      </c>
      <c r="J213" s="14">
        <v>3122936364</v>
      </c>
      <c r="K213" s="14" t="s">
        <v>721</v>
      </c>
      <c r="L213" s="27">
        <v>52591841</v>
      </c>
      <c r="M213" s="21">
        <v>45344</v>
      </c>
      <c r="N213" s="21">
        <v>45656</v>
      </c>
      <c r="O213" s="4">
        <v>212</v>
      </c>
      <c r="P213" s="4">
        <v>2024</v>
      </c>
    </row>
    <row r="214" spans="1:16" ht="15.75" customHeight="1" x14ac:dyDescent="0.25">
      <c r="A214" s="7" t="s">
        <v>350</v>
      </c>
      <c r="B214" s="5" t="str">
        <f>VLOOKUP(A214,[1]Contratación!$A:$A,1,FALSE)</f>
        <v>CD-DTAO-149-2024</v>
      </c>
      <c r="C214" s="9" t="s">
        <v>422</v>
      </c>
      <c r="D214" s="11" t="s">
        <v>906</v>
      </c>
      <c r="E214" s="14" t="s">
        <v>135</v>
      </c>
      <c r="F214" s="14" t="s">
        <v>1078</v>
      </c>
      <c r="G214" s="14" t="s">
        <v>135</v>
      </c>
      <c r="H214" s="9" t="s">
        <v>179</v>
      </c>
      <c r="I214" s="18" t="s">
        <v>1306</v>
      </c>
      <c r="J214" s="14">
        <v>3202852503</v>
      </c>
      <c r="K214" s="14" t="s">
        <v>722</v>
      </c>
      <c r="L214" s="27">
        <v>37810486</v>
      </c>
      <c r="M214" s="21">
        <v>45344</v>
      </c>
      <c r="N214" s="21">
        <v>45656</v>
      </c>
      <c r="O214" s="4">
        <v>213</v>
      </c>
      <c r="P214" s="4">
        <v>2024</v>
      </c>
    </row>
    <row r="215" spans="1:16" ht="15.75" customHeight="1" x14ac:dyDescent="0.25">
      <c r="A215" s="7" t="s">
        <v>351</v>
      </c>
      <c r="B215" s="5" t="str">
        <f>VLOOKUP(A215,[1]Contratación!$A:$A,1,FALSE)</f>
        <v>CD-DTAO-151-2024</v>
      </c>
      <c r="C215" s="9" t="s">
        <v>423</v>
      </c>
      <c r="D215" s="11" t="s">
        <v>906</v>
      </c>
      <c r="E215" s="14" t="s">
        <v>476</v>
      </c>
      <c r="F215" s="14" t="s">
        <v>1079</v>
      </c>
      <c r="G215" s="14" t="s">
        <v>476</v>
      </c>
      <c r="H215" s="9" t="s">
        <v>114</v>
      </c>
      <c r="I215" s="18" t="s">
        <v>1307</v>
      </c>
      <c r="J215" s="14">
        <v>3138639693</v>
      </c>
      <c r="K215" s="14" t="s">
        <v>723</v>
      </c>
      <c r="L215" s="27">
        <v>33236555</v>
      </c>
      <c r="M215" s="21">
        <v>45344</v>
      </c>
      <c r="N215" s="21">
        <v>45656</v>
      </c>
      <c r="O215" s="4">
        <v>214</v>
      </c>
      <c r="P215" s="4">
        <v>2024</v>
      </c>
    </row>
    <row r="216" spans="1:16" ht="15.75" customHeight="1" x14ac:dyDescent="0.25">
      <c r="A216" s="8" t="s">
        <v>837</v>
      </c>
      <c r="B216" s="5" t="str">
        <f>VLOOKUP(A216,[1]Contratación!$A:$A,1,FALSE)</f>
        <v>CD-DTAO-152-2024</v>
      </c>
      <c r="C216" s="9" t="s">
        <v>893</v>
      </c>
      <c r="D216" s="11" t="s">
        <v>906</v>
      </c>
      <c r="E216" s="14" t="s">
        <v>130</v>
      </c>
      <c r="F216" s="14" t="s">
        <v>1080</v>
      </c>
      <c r="G216" s="14" t="s">
        <v>130</v>
      </c>
      <c r="H216" s="9" t="s">
        <v>114</v>
      </c>
      <c r="I216" s="18" t="s">
        <v>1308</v>
      </c>
      <c r="J216" s="14">
        <v>3215856862</v>
      </c>
      <c r="K216" s="14" t="s">
        <v>1378</v>
      </c>
      <c r="L216" s="27">
        <v>33236555</v>
      </c>
      <c r="M216" s="21">
        <v>45344</v>
      </c>
      <c r="N216" s="21">
        <v>45656</v>
      </c>
      <c r="O216" s="4">
        <v>215</v>
      </c>
      <c r="P216" s="4">
        <v>2024</v>
      </c>
    </row>
    <row r="217" spans="1:16" ht="15.75" customHeight="1" x14ac:dyDescent="0.25">
      <c r="A217" s="7" t="s">
        <v>352</v>
      </c>
      <c r="B217" s="5" t="str">
        <f>VLOOKUP(A217,[1]Contratación!$A:$A,1,FALSE)</f>
        <v>CD-DTAO-153-2024</v>
      </c>
      <c r="C217" s="9" t="s">
        <v>89</v>
      </c>
      <c r="D217" s="11" t="s">
        <v>906</v>
      </c>
      <c r="E217" s="15" t="s">
        <v>477</v>
      </c>
      <c r="F217" s="14" t="s">
        <v>527</v>
      </c>
      <c r="G217" s="15" t="s">
        <v>477</v>
      </c>
      <c r="H217" s="9" t="s">
        <v>1094</v>
      </c>
      <c r="I217" s="18" t="s">
        <v>1309</v>
      </c>
      <c r="J217" s="14">
        <v>3127968422</v>
      </c>
      <c r="K217" s="14" t="s">
        <v>724</v>
      </c>
      <c r="L217" s="27">
        <v>46978316</v>
      </c>
      <c r="M217" s="21">
        <v>45344</v>
      </c>
      <c r="N217" s="21">
        <v>45652</v>
      </c>
      <c r="O217" s="4">
        <v>216</v>
      </c>
      <c r="P217" s="4">
        <v>2024</v>
      </c>
    </row>
    <row r="218" spans="1:16" ht="15.75" customHeight="1" x14ac:dyDescent="0.25">
      <c r="A218" s="7" t="s">
        <v>353</v>
      </c>
      <c r="B218" s="5" t="str">
        <f>VLOOKUP(A218,[1]Contratación!$A:$A,1,FALSE)</f>
        <v>CD-DTAO-154-2024</v>
      </c>
      <c r="C218" s="9" t="s">
        <v>31</v>
      </c>
      <c r="D218" s="11" t="s">
        <v>906</v>
      </c>
      <c r="E218" s="15" t="s">
        <v>136</v>
      </c>
      <c r="F218" s="14" t="s">
        <v>1081</v>
      </c>
      <c r="G218" s="15" t="s">
        <v>136</v>
      </c>
      <c r="H218" s="9" t="s">
        <v>113</v>
      </c>
      <c r="I218" s="18" t="s">
        <v>1310</v>
      </c>
      <c r="J218" s="14">
        <v>3113658020</v>
      </c>
      <c r="K218" s="14" t="s">
        <v>725</v>
      </c>
      <c r="L218" s="27">
        <v>43267663</v>
      </c>
      <c r="M218" s="21">
        <v>45344</v>
      </c>
      <c r="N218" s="21">
        <v>45656</v>
      </c>
      <c r="O218" s="4">
        <v>217</v>
      </c>
      <c r="P218" s="4">
        <v>2024</v>
      </c>
    </row>
    <row r="219" spans="1:16" ht="15.75" customHeight="1" x14ac:dyDescent="0.25">
      <c r="A219" s="7" t="s">
        <v>301</v>
      </c>
      <c r="B219" s="5" t="str">
        <f>VLOOKUP(A219,[1]Contratación!$A:$A,1,FALSE)</f>
        <v>CD-DTAO-156-2024</v>
      </c>
      <c r="C219" s="9" t="s">
        <v>894</v>
      </c>
      <c r="D219" s="11" t="s">
        <v>906</v>
      </c>
      <c r="E219" s="14" t="s">
        <v>478</v>
      </c>
      <c r="F219" s="14" t="s">
        <v>528</v>
      </c>
      <c r="G219" s="14" t="s">
        <v>478</v>
      </c>
      <c r="H219" s="9" t="s">
        <v>1094</v>
      </c>
      <c r="I219" s="18" t="s">
        <v>1311</v>
      </c>
      <c r="J219" s="14">
        <v>3146003507</v>
      </c>
      <c r="K219" s="14" t="s">
        <v>726</v>
      </c>
      <c r="L219" s="27">
        <v>19361106</v>
      </c>
      <c r="M219" s="21">
        <v>45344</v>
      </c>
      <c r="N219" s="21">
        <v>45526</v>
      </c>
      <c r="O219" s="4">
        <v>218</v>
      </c>
      <c r="P219" s="4">
        <v>2024</v>
      </c>
    </row>
    <row r="220" spans="1:16" ht="15.75" customHeight="1" x14ac:dyDescent="0.25">
      <c r="A220" s="7" t="s">
        <v>354</v>
      </c>
      <c r="B220" s="5" t="str">
        <f>VLOOKUP(A220,[1]Contratación!$A:$A,1,FALSE)</f>
        <v>CD-DTAO-158-2024</v>
      </c>
      <c r="C220" s="9" t="s">
        <v>35</v>
      </c>
      <c r="D220" s="11" t="s">
        <v>906</v>
      </c>
      <c r="E220" s="14" t="s">
        <v>142</v>
      </c>
      <c r="F220" s="14" t="s">
        <v>529</v>
      </c>
      <c r="G220" s="14" t="s">
        <v>142</v>
      </c>
      <c r="H220" s="9" t="s">
        <v>110</v>
      </c>
      <c r="I220" s="18" t="s">
        <v>1312</v>
      </c>
      <c r="J220" s="14">
        <v>3167356415</v>
      </c>
      <c r="K220" s="14" t="s">
        <v>727</v>
      </c>
      <c r="L220" s="27">
        <v>43267663</v>
      </c>
      <c r="M220" s="21">
        <v>45344</v>
      </c>
      <c r="N220" s="21">
        <v>45656</v>
      </c>
      <c r="O220" s="4">
        <v>219</v>
      </c>
      <c r="P220" s="4">
        <v>2024</v>
      </c>
    </row>
    <row r="221" spans="1:16" ht="15.75" customHeight="1" x14ac:dyDescent="0.25">
      <c r="A221" s="7" t="s">
        <v>355</v>
      </c>
      <c r="B221" s="5" t="str">
        <f>VLOOKUP(A221,[1]Contratación!$A:$A,1,FALSE)</f>
        <v>CD-DTAO-161-2024</v>
      </c>
      <c r="C221" s="9" t="s">
        <v>94</v>
      </c>
      <c r="D221" s="11" t="s">
        <v>906</v>
      </c>
      <c r="E221" s="14" t="s">
        <v>479</v>
      </c>
      <c r="F221" s="14" t="s">
        <v>1082</v>
      </c>
      <c r="G221" s="14" t="s">
        <v>479</v>
      </c>
      <c r="H221" s="9" t="s">
        <v>115</v>
      </c>
      <c r="I221" s="18" t="s">
        <v>1313</v>
      </c>
      <c r="J221" s="14">
        <v>3137686010</v>
      </c>
      <c r="K221" s="14" t="s">
        <v>728</v>
      </c>
      <c r="L221" s="27">
        <v>47440398</v>
      </c>
      <c r="M221" s="21">
        <v>45345</v>
      </c>
      <c r="N221" s="21">
        <v>45656</v>
      </c>
      <c r="O221" s="4">
        <v>220</v>
      </c>
      <c r="P221" s="4">
        <v>2024</v>
      </c>
    </row>
    <row r="222" spans="1:16" ht="15.75" customHeight="1" x14ac:dyDescent="0.25">
      <c r="A222" s="7" t="s">
        <v>356</v>
      </c>
      <c r="B222" s="5" t="str">
        <f>VLOOKUP(A222,[1]Contratación!$A:$A,1,FALSE)</f>
        <v>CD-DTAO-163-2024</v>
      </c>
      <c r="C222" s="9" t="s">
        <v>424</v>
      </c>
      <c r="D222" s="11" t="s">
        <v>906</v>
      </c>
      <c r="E222" s="15" t="s">
        <v>480</v>
      </c>
      <c r="F222" s="14" t="s">
        <v>1083</v>
      </c>
      <c r="G222" s="15" t="s">
        <v>480</v>
      </c>
      <c r="H222" s="9" t="s">
        <v>114</v>
      </c>
      <c r="I222" s="18" t="s">
        <v>1314</v>
      </c>
      <c r="J222" s="14" t="s">
        <v>550</v>
      </c>
      <c r="K222" s="14" t="s">
        <v>729</v>
      </c>
      <c r="L222" s="27">
        <v>33128993</v>
      </c>
      <c r="M222" s="21">
        <v>45345</v>
      </c>
      <c r="N222" s="21">
        <v>45656</v>
      </c>
      <c r="O222" s="4">
        <v>221</v>
      </c>
      <c r="P222" s="4">
        <v>2024</v>
      </c>
    </row>
    <row r="223" spans="1:16" ht="15.75" customHeight="1" x14ac:dyDescent="0.25">
      <c r="A223" s="7" t="s">
        <v>357</v>
      </c>
      <c r="B223" s="5" t="str">
        <f>VLOOKUP(A223,[1]Contratación!$A:$A,1,FALSE)</f>
        <v>CD-DTAO-164-2024</v>
      </c>
      <c r="C223" s="9" t="s">
        <v>26</v>
      </c>
      <c r="D223" s="11" t="s">
        <v>906</v>
      </c>
      <c r="E223" s="15" t="s">
        <v>481</v>
      </c>
      <c r="F223" s="14" t="s">
        <v>1084</v>
      </c>
      <c r="G223" s="15" t="s">
        <v>481</v>
      </c>
      <c r="H223" s="9" t="s">
        <v>179</v>
      </c>
      <c r="I223" s="18" t="s">
        <v>1315</v>
      </c>
      <c r="J223" s="14">
        <v>3102799599</v>
      </c>
      <c r="K223" s="14" t="s">
        <v>730</v>
      </c>
      <c r="L223" s="27">
        <v>43127638</v>
      </c>
      <c r="M223" s="21">
        <v>45345</v>
      </c>
      <c r="N223" s="21">
        <v>45656</v>
      </c>
      <c r="O223" s="4">
        <v>222</v>
      </c>
      <c r="P223" s="4">
        <v>2024</v>
      </c>
    </row>
    <row r="224" spans="1:16" ht="15.75" customHeight="1" x14ac:dyDescent="0.25">
      <c r="A224" s="7" t="s">
        <v>358</v>
      </c>
      <c r="B224" s="5" t="str">
        <f>VLOOKUP(A224,[1]Contratación!$A:$A,1,FALSE)</f>
        <v>CD-DTAO-168-2024</v>
      </c>
      <c r="C224" s="9" t="s">
        <v>895</v>
      </c>
      <c r="D224" s="11" t="s">
        <v>906</v>
      </c>
      <c r="E224" s="14" t="s">
        <v>482</v>
      </c>
      <c r="F224" s="14" t="s">
        <v>1085</v>
      </c>
      <c r="G224" s="14" t="s">
        <v>482</v>
      </c>
      <c r="H224" s="9" t="s">
        <v>1095</v>
      </c>
      <c r="I224" s="18" t="s">
        <v>1316</v>
      </c>
      <c r="J224" s="14">
        <v>3126593011</v>
      </c>
      <c r="K224" s="14" t="s">
        <v>731</v>
      </c>
      <c r="L224" s="27">
        <v>38814871</v>
      </c>
      <c r="M224" s="21">
        <v>45345</v>
      </c>
      <c r="N224" s="21">
        <v>45441</v>
      </c>
      <c r="O224" s="4">
        <v>223</v>
      </c>
      <c r="P224" s="4">
        <v>2024</v>
      </c>
    </row>
    <row r="225" spans="1:16" ht="15.75" customHeight="1" x14ac:dyDescent="0.25">
      <c r="A225" s="7" t="s">
        <v>358</v>
      </c>
      <c r="B225" s="5" t="str">
        <f>VLOOKUP(A225,[1]Contratación!$A:$A,1,FALSE)</f>
        <v>CD-DTAO-168-2024</v>
      </c>
      <c r="C225" s="9" t="s">
        <v>896</v>
      </c>
      <c r="D225" s="11" t="s">
        <v>906</v>
      </c>
      <c r="E225" s="14" t="s">
        <v>926</v>
      </c>
      <c r="F225" s="14" t="s">
        <v>1086</v>
      </c>
      <c r="G225" s="14" t="s">
        <v>926</v>
      </c>
      <c r="H225" s="9" t="s">
        <v>1095</v>
      </c>
      <c r="I225" s="18" t="s">
        <v>1317</v>
      </c>
      <c r="J225" s="14">
        <v>3166540238</v>
      </c>
      <c r="K225" s="14" t="s">
        <v>731</v>
      </c>
      <c r="L225" s="27">
        <v>23874226</v>
      </c>
      <c r="M225" s="21">
        <v>45442</v>
      </c>
      <c r="N225" s="21">
        <v>45600</v>
      </c>
      <c r="O225" s="4">
        <v>224</v>
      </c>
      <c r="P225" s="4">
        <v>2024</v>
      </c>
    </row>
    <row r="226" spans="1:16" ht="15.75" customHeight="1" x14ac:dyDescent="0.25">
      <c r="A226" s="7" t="s">
        <v>359</v>
      </c>
      <c r="B226" s="5" t="str">
        <f>VLOOKUP(A226,[1]Contratación!$A:$A,1,FALSE)</f>
        <v>CD-DTAO-170-2024</v>
      </c>
      <c r="C226" s="9" t="s">
        <v>23</v>
      </c>
      <c r="D226" s="11" t="s">
        <v>906</v>
      </c>
      <c r="E226" s="14" t="s">
        <v>142</v>
      </c>
      <c r="F226" s="14" t="s">
        <v>530</v>
      </c>
      <c r="G226" s="14" t="s">
        <v>142</v>
      </c>
      <c r="H226" s="9" t="s">
        <v>1096</v>
      </c>
      <c r="I226" s="18" t="s">
        <v>1318</v>
      </c>
      <c r="J226" s="14">
        <v>3217454267</v>
      </c>
      <c r="K226" s="14" t="s">
        <v>732</v>
      </c>
      <c r="L226" s="27">
        <v>39206942</v>
      </c>
      <c r="M226" s="21">
        <v>45345</v>
      </c>
      <c r="N226" s="21">
        <v>45656</v>
      </c>
      <c r="O226" s="4">
        <v>225</v>
      </c>
      <c r="P226" s="4">
        <v>2024</v>
      </c>
    </row>
    <row r="227" spans="1:16" ht="15.75" customHeight="1" x14ac:dyDescent="0.25">
      <c r="A227" s="7" t="s">
        <v>360</v>
      </c>
      <c r="B227" s="5" t="str">
        <f>VLOOKUP(A227,[1]Contratación!$A:$A,1,FALSE)</f>
        <v>CD-DTAO-177-2024</v>
      </c>
      <c r="C227" s="9" t="s">
        <v>425</v>
      </c>
      <c r="D227" s="11" t="s">
        <v>906</v>
      </c>
      <c r="E227" s="15" t="s">
        <v>142</v>
      </c>
      <c r="F227" s="14" t="s">
        <v>531</v>
      </c>
      <c r="G227" s="15" t="s">
        <v>142</v>
      </c>
      <c r="H227" s="9" t="s">
        <v>114</v>
      </c>
      <c r="I227" s="18" t="s">
        <v>1319</v>
      </c>
      <c r="J227" s="14">
        <v>3114886113</v>
      </c>
      <c r="K227" s="14" t="s">
        <v>733</v>
      </c>
      <c r="L227" s="27">
        <v>42707564</v>
      </c>
      <c r="M227" s="21">
        <v>45348</v>
      </c>
      <c r="N227" s="21">
        <v>45656</v>
      </c>
      <c r="O227" s="4">
        <v>226</v>
      </c>
      <c r="P227" s="4">
        <v>2024</v>
      </c>
    </row>
    <row r="228" spans="1:16" ht="15.75" customHeight="1" x14ac:dyDescent="0.25">
      <c r="A228" s="7" t="s">
        <v>361</v>
      </c>
      <c r="B228" s="5" t="str">
        <f>VLOOKUP(A228,[1]Contratación!$A:$A,1,FALSE)</f>
        <v>CD-DTAO-178-2024</v>
      </c>
      <c r="C228" s="9" t="s">
        <v>99</v>
      </c>
      <c r="D228" s="11" t="s">
        <v>906</v>
      </c>
      <c r="E228" s="15" t="s">
        <v>444</v>
      </c>
      <c r="F228" s="14" t="s">
        <v>532</v>
      </c>
      <c r="G228" s="15" t="s">
        <v>444</v>
      </c>
      <c r="H228" s="9" t="s">
        <v>110</v>
      </c>
      <c r="I228" s="18" t="s">
        <v>1320</v>
      </c>
      <c r="J228" s="14">
        <v>3128215586</v>
      </c>
      <c r="K228" s="14" t="s">
        <v>734</v>
      </c>
      <c r="L228" s="27">
        <v>42707564</v>
      </c>
      <c r="M228" s="21">
        <v>45348</v>
      </c>
      <c r="N228" s="21">
        <v>45656</v>
      </c>
      <c r="O228" s="4">
        <v>227</v>
      </c>
      <c r="P228" s="4">
        <v>2024</v>
      </c>
    </row>
    <row r="229" spans="1:16" ht="15.75" customHeight="1" x14ac:dyDescent="0.25">
      <c r="A229" s="7" t="s">
        <v>362</v>
      </c>
      <c r="B229" s="5" t="str">
        <f>VLOOKUP(A229,[1]Contratación!$A:$A,1,FALSE)</f>
        <v>CD-DTAO-188-2024</v>
      </c>
      <c r="C229" s="9" t="s">
        <v>426</v>
      </c>
      <c r="D229" s="11" t="s">
        <v>906</v>
      </c>
      <c r="E229" s="15" t="s">
        <v>146</v>
      </c>
      <c r="F229" s="14" t="s">
        <v>1087</v>
      </c>
      <c r="G229" s="15" t="s">
        <v>146</v>
      </c>
      <c r="H229" s="9" t="s">
        <v>114</v>
      </c>
      <c r="I229" s="18" t="s">
        <v>1321</v>
      </c>
      <c r="J229" s="14">
        <v>3226758903</v>
      </c>
      <c r="K229" s="14" t="s">
        <v>735</v>
      </c>
      <c r="L229" s="27">
        <v>18423588</v>
      </c>
      <c r="M229" s="21">
        <v>45351</v>
      </c>
      <c r="N229" s="21">
        <v>45656</v>
      </c>
      <c r="O229" s="4">
        <v>228</v>
      </c>
      <c r="P229" s="4">
        <v>2024</v>
      </c>
    </row>
    <row r="230" spans="1:16" ht="15.75" customHeight="1" x14ac:dyDescent="0.25">
      <c r="A230" s="7" t="s">
        <v>363</v>
      </c>
      <c r="B230" s="5" t="str">
        <f>VLOOKUP(A230,[1]Contratación!$A:$A,1,FALSE)</f>
        <v>CD-DTAO-189-2024</v>
      </c>
      <c r="C230" s="9" t="s">
        <v>897</v>
      </c>
      <c r="D230" s="11" t="s">
        <v>906</v>
      </c>
      <c r="E230" s="15" t="s">
        <v>483</v>
      </c>
      <c r="F230" s="14" t="s">
        <v>1088</v>
      </c>
      <c r="G230" s="15" t="s">
        <v>483</v>
      </c>
      <c r="H230" s="9" t="s">
        <v>113</v>
      </c>
      <c r="I230" s="18" t="s">
        <v>1322</v>
      </c>
      <c r="J230" s="14" t="s">
        <v>551</v>
      </c>
      <c r="K230" s="14" t="s">
        <v>736</v>
      </c>
      <c r="L230" s="27">
        <v>38814871</v>
      </c>
      <c r="M230" s="21">
        <v>45351</v>
      </c>
      <c r="N230" s="21">
        <v>45411</v>
      </c>
      <c r="O230" s="4">
        <v>229</v>
      </c>
      <c r="P230" s="4">
        <v>2024</v>
      </c>
    </row>
    <row r="231" spans="1:16" ht="15.75" customHeight="1" x14ac:dyDescent="0.25">
      <c r="A231" s="7" t="s">
        <v>742</v>
      </c>
      <c r="B231" s="5" t="str">
        <f>VLOOKUP(A231,[1]Contratación!$A:$A,1,FALSE)</f>
        <v>CD-DTAO-190-2024</v>
      </c>
      <c r="C231" s="9" t="s">
        <v>757</v>
      </c>
      <c r="D231" s="11" t="s">
        <v>906</v>
      </c>
      <c r="E231" s="15" t="s">
        <v>779</v>
      </c>
      <c r="F231" s="15" t="s">
        <v>780</v>
      </c>
      <c r="G231" s="15" t="s">
        <v>779</v>
      </c>
      <c r="H231" s="9" t="s">
        <v>1093</v>
      </c>
      <c r="I231" s="18" t="s">
        <v>1323</v>
      </c>
      <c r="J231" s="14">
        <v>3006045597</v>
      </c>
      <c r="K231" s="14" t="s">
        <v>781</v>
      </c>
      <c r="L231" s="27">
        <v>63479120</v>
      </c>
      <c r="M231" s="21">
        <v>45352</v>
      </c>
      <c r="N231" s="21">
        <v>45656</v>
      </c>
      <c r="O231" s="4">
        <v>230</v>
      </c>
      <c r="P231" s="4">
        <v>2024</v>
      </c>
    </row>
    <row r="232" spans="1:16" ht="15.75" customHeight="1" x14ac:dyDescent="0.25">
      <c r="A232" s="7" t="s">
        <v>743</v>
      </c>
      <c r="B232" s="5" t="str">
        <f>VLOOKUP(A232,[1]Contratación!$A:$A,1,FALSE)</f>
        <v>CD-DTAO-192-2024</v>
      </c>
      <c r="C232" s="9" t="s">
        <v>758</v>
      </c>
      <c r="D232" s="11" t="s">
        <v>906</v>
      </c>
      <c r="E232" s="14" t="s">
        <v>782</v>
      </c>
      <c r="F232" s="14" t="s">
        <v>783</v>
      </c>
      <c r="G232" s="14" t="s">
        <v>782</v>
      </c>
      <c r="H232" s="9" t="s">
        <v>112</v>
      </c>
      <c r="I232" s="18" t="s">
        <v>1324</v>
      </c>
      <c r="J232" s="14">
        <v>3017548434</v>
      </c>
      <c r="K232" s="14" t="s">
        <v>784</v>
      </c>
      <c r="L232" s="27">
        <v>38814871</v>
      </c>
      <c r="M232" s="21">
        <v>45356</v>
      </c>
      <c r="N232" s="21">
        <v>45612</v>
      </c>
      <c r="O232" s="4">
        <v>231</v>
      </c>
      <c r="P232" s="4">
        <v>2024</v>
      </c>
    </row>
    <row r="233" spans="1:16" ht="15.75" customHeight="1" x14ac:dyDescent="0.25">
      <c r="A233" s="7" t="s">
        <v>744</v>
      </c>
      <c r="B233" s="5" t="str">
        <f>VLOOKUP(A233,[1]Contratación!$A:$A,1,FALSE)</f>
        <v>CD-DTAO-195-2024</v>
      </c>
      <c r="C233" s="9" t="s">
        <v>759</v>
      </c>
      <c r="D233" s="11" t="s">
        <v>906</v>
      </c>
      <c r="E233" s="15" t="s">
        <v>481</v>
      </c>
      <c r="F233" s="14" t="s">
        <v>785</v>
      </c>
      <c r="G233" s="15" t="s">
        <v>481</v>
      </c>
      <c r="H233" s="9" t="s">
        <v>114</v>
      </c>
      <c r="I233" s="18" t="s">
        <v>1325</v>
      </c>
      <c r="J233" s="14">
        <v>3102298595</v>
      </c>
      <c r="K233" s="14" t="s">
        <v>786</v>
      </c>
      <c r="L233" s="27">
        <v>29122640</v>
      </c>
      <c r="M233" s="21">
        <v>45362</v>
      </c>
      <c r="N233" s="21">
        <v>45604</v>
      </c>
      <c r="O233" s="4">
        <v>232</v>
      </c>
      <c r="P233" s="4">
        <v>2024</v>
      </c>
    </row>
    <row r="234" spans="1:16" ht="15.75" customHeight="1" x14ac:dyDescent="0.25">
      <c r="A234" s="7" t="s">
        <v>745</v>
      </c>
      <c r="B234" s="5" t="str">
        <f>VLOOKUP(A234,[1]Contratación!$A:$A,1,FALSE)</f>
        <v>CD-DTAO-197-2024</v>
      </c>
      <c r="C234" s="9" t="s">
        <v>760</v>
      </c>
      <c r="D234" s="11" t="s">
        <v>906</v>
      </c>
      <c r="E234" s="15" t="s">
        <v>123</v>
      </c>
      <c r="F234" s="14" t="s">
        <v>787</v>
      </c>
      <c r="G234" s="15" t="s">
        <v>123</v>
      </c>
      <c r="H234" s="9" t="s">
        <v>114</v>
      </c>
      <c r="I234" s="18" t="s">
        <v>1326</v>
      </c>
      <c r="J234" s="14" t="s">
        <v>1346</v>
      </c>
      <c r="K234" s="14" t="s">
        <v>788</v>
      </c>
      <c r="L234" s="27">
        <v>17627885</v>
      </c>
      <c r="M234" s="21">
        <v>45364</v>
      </c>
      <c r="N234" s="21">
        <v>45656</v>
      </c>
      <c r="O234" s="4">
        <v>233</v>
      </c>
      <c r="P234" s="4">
        <v>2024</v>
      </c>
    </row>
    <row r="235" spans="1:16" ht="15.75" customHeight="1" x14ac:dyDescent="0.25">
      <c r="A235" s="7" t="s">
        <v>746</v>
      </c>
      <c r="B235" s="5" t="str">
        <f>VLOOKUP(A235,[1]Contratación!$A:$A,1,FALSE)</f>
        <v>CD-DTAO-198-2024</v>
      </c>
      <c r="C235" s="9" t="s">
        <v>761</v>
      </c>
      <c r="D235" s="11" t="s">
        <v>906</v>
      </c>
      <c r="E235" s="15" t="s">
        <v>789</v>
      </c>
      <c r="F235" s="14" t="s">
        <v>790</v>
      </c>
      <c r="G235" s="15" t="s">
        <v>789</v>
      </c>
      <c r="H235" s="9" t="s">
        <v>116</v>
      </c>
      <c r="I235" s="18" t="s">
        <v>1327</v>
      </c>
      <c r="J235" s="14">
        <v>3116454693</v>
      </c>
      <c r="K235" s="14" t="s">
        <v>791</v>
      </c>
      <c r="L235" s="27">
        <v>40327142</v>
      </c>
      <c r="M235" s="21">
        <v>45364</v>
      </c>
      <c r="N235" s="21">
        <v>45656</v>
      </c>
      <c r="O235" s="4">
        <v>234</v>
      </c>
      <c r="P235" s="4">
        <v>2024</v>
      </c>
    </row>
    <row r="236" spans="1:16" ht="15.75" customHeight="1" x14ac:dyDescent="0.25">
      <c r="A236" s="7" t="s">
        <v>747</v>
      </c>
      <c r="B236" s="5" t="str">
        <f>VLOOKUP(A236,[1]Contratación!$A:$A,1,FALSE)</f>
        <v>CD-DTAO-200-2024</v>
      </c>
      <c r="C236" s="9" t="s">
        <v>762</v>
      </c>
      <c r="D236" s="11" t="s">
        <v>906</v>
      </c>
      <c r="E236" s="15" t="s">
        <v>481</v>
      </c>
      <c r="F236" s="14" t="s">
        <v>792</v>
      </c>
      <c r="G236" s="15" t="s">
        <v>481</v>
      </c>
      <c r="H236" s="9" t="s">
        <v>115</v>
      </c>
      <c r="I236" s="18" t="s">
        <v>1328</v>
      </c>
      <c r="J236" s="14">
        <v>3113889132</v>
      </c>
      <c r="K236" s="14" t="s">
        <v>793</v>
      </c>
      <c r="L236" s="27">
        <v>38814871.200000003</v>
      </c>
      <c r="M236" s="21">
        <v>45390</v>
      </c>
      <c r="N236" s="21">
        <v>45645</v>
      </c>
      <c r="O236" s="4">
        <v>235</v>
      </c>
      <c r="P236" s="4">
        <v>2024</v>
      </c>
    </row>
    <row r="237" spans="1:16" ht="15.75" customHeight="1" x14ac:dyDescent="0.25">
      <c r="A237" s="7" t="s">
        <v>748</v>
      </c>
      <c r="B237" s="5" t="str">
        <f>VLOOKUP(A237,[1]Contratación!$A:$A,1,FALSE)</f>
        <v>CD-DTAO-201-2024</v>
      </c>
      <c r="C237" s="9" t="s">
        <v>763</v>
      </c>
      <c r="D237" s="11" t="s">
        <v>906</v>
      </c>
      <c r="E237" s="15" t="s">
        <v>794</v>
      </c>
      <c r="F237" s="14" t="s">
        <v>795</v>
      </c>
      <c r="G237" s="15" t="s">
        <v>794</v>
      </c>
      <c r="H237" s="9" t="s">
        <v>1096</v>
      </c>
      <c r="I237" s="18" t="s">
        <v>1329</v>
      </c>
      <c r="J237" s="14">
        <v>3017115188</v>
      </c>
      <c r="K237" s="14" t="s">
        <v>796</v>
      </c>
      <c r="L237" s="27">
        <v>36686550</v>
      </c>
      <c r="M237" s="21">
        <v>45392</v>
      </c>
      <c r="N237" s="21">
        <v>45656</v>
      </c>
      <c r="O237" s="4">
        <v>236</v>
      </c>
      <c r="P237" s="4">
        <v>2024</v>
      </c>
    </row>
    <row r="238" spans="1:16" ht="15.75" customHeight="1" x14ac:dyDescent="0.25">
      <c r="A238" s="7" t="s">
        <v>749</v>
      </c>
      <c r="B238" s="5" t="str">
        <f>VLOOKUP(A238,[1]Contratación!$A:$A,1,FALSE)</f>
        <v>CD-DTAO-204-2024</v>
      </c>
      <c r="C238" s="9" t="s">
        <v>764</v>
      </c>
      <c r="D238" s="11" t="s">
        <v>906</v>
      </c>
      <c r="E238" s="15" t="s">
        <v>797</v>
      </c>
      <c r="F238" s="14" t="s">
        <v>798</v>
      </c>
      <c r="G238" s="15" t="s">
        <v>797</v>
      </c>
      <c r="H238" s="9" t="s">
        <v>113</v>
      </c>
      <c r="I238" s="18" t="s">
        <v>1330</v>
      </c>
      <c r="J238" s="14">
        <v>3108102839</v>
      </c>
      <c r="K238" s="14" t="s">
        <v>799</v>
      </c>
      <c r="L238" s="27">
        <v>29419207</v>
      </c>
      <c r="M238" s="21">
        <v>45412</v>
      </c>
      <c r="N238" s="21">
        <v>45606</v>
      </c>
      <c r="O238" s="4">
        <v>237</v>
      </c>
      <c r="P238" s="4">
        <v>2024</v>
      </c>
    </row>
    <row r="239" spans="1:16" ht="15.75" customHeight="1" x14ac:dyDescent="0.25">
      <c r="A239" s="7" t="s">
        <v>750</v>
      </c>
      <c r="B239" s="5" t="str">
        <f>VLOOKUP(A239,[1]Contratación!$A:$A,1,FALSE)</f>
        <v>CD-DTAO-209-2024</v>
      </c>
      <c r="C239" s="9" t="s">
        <v>765</v>
      </c>
      <c r="D239" s="11" t="s">
        <v>906</v>
      </c>
      <c r="E239" s="15" t="s">
        <v>125</v>
      </c>
      <c r="F239" s="14" t="s">
        <v>507</v>
      </c>
      <c r="G239" s="15" t="s">
        <v>125</v>
      </c>
      <c r="H239" s="9" t="s">
        <v>1093</v>
      </c>
      <c r="I239" s="18" t="s">
        <v>1331</v>
      </c>
      <c r="J239" s="14">
        <v>3160421213</v>
      </c>
      <c r="K239" s="14" t="s">
        <v>800</v>
      </c>
      <c r="L239" s="27">
        <v>14683684</v>
      </c>
      <c r="M239" s="21">
        <v>45440</v>
      </c>
      <c r="N239" s="21">
        <v>45562</v>
      </c>
      <c r="O239" s="4">
        <v>238</v>
      </c>
      <c r="P239" s="4">
        <v>2024</v>
      </c>
    </row>
    <row r="240" spans="1:16" ht="15.75" customHeight="1" x14ac:dyDescent="0.25">
      <c r="A240" s="7" t="s">
        <v>751</v>
      </c>
      <c r="B240" s="5" t="str">
        <f>VLOOKUP(A240,[1]Contratación!$A:$A,1,FALSE)</f>
        <v>CD-DTAO-208-2024</v>
      </c>
      <c r="C240" s="9" t="s">
        <v>766</v>
      </c>
      <c r="D240" s="11" t="s">
        <v>906</v>
      </c>
      <c r="E240" s="15" t="s">
        <v>123</v>
      </c>
      <c r="F240" s="14"/>
      <c r="G240" s="15" t="s">
        <v>123</v>
      </c>
      <c r="H240" s="9" t="s">
        <v>114</v>
      </c>
      <c r="I240" s="18" t="s">
        <v>1332</v>
      </c>
      <c r="J240" s="14" t="s">
        <v>1347</v>
      </c>
      <c r="K240" s="14" t="s">
        <v>801</v>
      </c>
      <c r="L240" s="27">
        <v>13037290</v>
      </c>
      <c r="M240" s="21">
        <v>45440</v>
      </c>
      <c r="N240" s="21">
        <v>45656</v>
      </c>
      <c r="O240" s="4">
        <v>239</v>
      </c>
      <c r="P240" s="4">
        <v>2024</v>
      </c>
    </row>
    <row r="241" spans="1:16" ht="15.75" customHeight="1" x14ac:dyDescent="0.25">
      <c r="A241" s="7" t="s">
        <v>752</v>
      </c>
      <c r="B241" s="5" t="str">
        <f>VLOOKUP(A241,[1]Contratación!$A:$A,1,FALSE)</f>
        <v>CD-DTAO-210-2024</v>
      </c>
      <c r="C241" s="9" t="s">
        <v>898</v>
      </c>
      <c r="D241" s="11" t="s">
        <v>906</v>
      </c>
      <c r="E241" s="15" t="s">
        <v>123</v>
      </c>
      <c r="F241" s="14" t="s">
        <v>802</v>
      </c>
      <c r="G241" s="15" t="s">
        <v>123</v>
      </c>
      <c r="H241" s="9" t="s">
        <v>114</v>
      </c>
      <c r="I241" s="18" t="s">
        <v>1333</v>
      </c>
      <c r="J241" s="14">
        <v>3219789955</v>
      </c>
      <c r="K241" s="14" t="s">
        <v>803</v>
      </c>
      <c r="L241" s="27">
        <v>12976082</v>
      </c>
      <c r="M241" s="21">
        <v>45441</v>
      </c>
      <c r="N241" s="21">
        <v>45470</v>
      </c>
      <c r="O241" s="4">
        <v>240</v>
      </c>
      <c r="P241" s="4">
        <v>2024</v>
      </c>
    </row>
    <row r="242" spans="1:16" ht="15.75" customHeight="1" x14ac:dyDescent="0.25">
      <c r="A242" s="7" t="s">
        <v>838</v>
      </c>
      <c r="B242" s="5" t="str">
        <f>VLOOKUP(A242,[1]Contratación!$A:$A,1,FALSE)</f>
        <v>CD-DTAO-211-2024</v>
      </c>
      <c r="C242" s="9" t="s">
        <v>53</v>
      </c>
      <c r="D242" s="11" t="s">
        <v>906</v>
      </c>
      <c r="E242" s="16" t="s">
        <v>907</v>
      </c>
      <c r="F242" s="16" t="s">
        <v>932</v>
      </c>
      <c r="G242" s="16" t="s">
        <v>907</v>
      </c>
      <c r="H242" s="9" t="s">
        <v>1093</v>
      </c>
      <c r="I242" s="18" t="s">
        <v>1101</v>
      </c>
      <c r="J242" s="16">
        <v>3183373956</v>
      </c>
      <c r="K242" s="14" t="s">
        <v>1379</v>
      </c>
      <c r="L242" s="27">
        <v>46529139</v>
      </c>
      <c r="M242" s="21">
        <v>45455</v>
      </c>
      <c r="N242" s="21">
        <v>45656</v>
      </c>
      <c r="O242" s="4">
        <v>241</v>
      </c>
      <c r="P242" s="4">
        <v>2024</v>
      </c>
    </row>
    <row r="243" spans="1:16" ht="15.75" customHeight="1" x14ac:dyDescent="0.25">
      <c r="A243" s="7" t="s">
        <v>811</v>
      </c>
      <c r="B243" s="5" t="str">
        <f>VLOOKUP(A243,[1]Contratación!$A:$A,1,FALSE)</f>
        <v>CD-DTAO-216-2024</v>
      </c>
      <c r="C243" s="9" t="s">
        <v>899</v>
      </c>
      <c r="D243" s="11" t="s">
        <v>906</v>
      </c>
      <c r="E243" s="15" t="s">
        <v>125</v>
      </c>
      <c r="F243" s="14" t="s">
        <v>507</v>
      </c>
      <c r="G243" s="15" t="s">
        <v>125</v>
      </c>
      <c r="H243" s="9" t="s">
        <v>1093</v>
      </c>
      <c r="I243" s="18" t="s">
        <v>1331</v>
      </c>
      <c r="J243" s="14">
        <v>3160421213</v>
      </c>
      <c r="K243" s="14" t="s">
        <v>800</v>
      </c>
      <c r="L243" s="27">
        <v>14683684</v>
      </c>
      <c r="M243" s="21">
        <v>45460</v>
      </c>
      <c r="N243" s="21">
        <v>45595</v>
      </c>
      <c r="O243" s="4">
        <v>242</v>
      </c>
      <c r="P243" s="4">
        <v>2024</v>
      </c>
    </row>
    <row r="244" spans="1:16" ht="15.75" customHeight="1" x14ac:dyDescent="0.25">
      <c r="A244" s="7" t="s">
        <v>839</v>
      </c>
      <c r="B244" s="5" t="str">
        <f>VLOOKUP(A244,[1]Contratación!$A:$A,1,FALSE)</f>
        <v>CD-DTAO-218-2024</v>
      </c>
      <c r="C244" s="9" t="s">
        <v>900</v>
      </c>
      <c r="D244" s="11" t="s">
        <v>906</v>
      </c>
      <c r="E244" s="15" t="s">
        <v>927</v>
      </c>
      <c r="F244" s="15" t="s">
        <v>1089</v>
      </c>
      <c r="G244" s="15" t="s">
        <v>927</v>
      </c>
      <c r="H244" s="9" t="s">
        <v>1093</v>
      </c>
      <c r="I244" s="18" t="s">
        <v>1334</v>
      </c>
      <c r="J244" s="14">
        <v>3113210538</v>
      </c>
      <c r="K244" s="14" t="s">
        <v>1380</v>
      </c>
      <c r="L244" s="27">
        <v>38087472</v>
      </c>
      <c r="M244" s="21">
        <v>45468</v>
      </c>
      <c r="N244" s="21">
        <v>45656</v>
      </c>
      <c r="O244" s="4">
        <v>243</v>
      </c>
      <c r="P244" s="4">
        <v>2024</v>
      </c>
    </row>
    <row r="245" spans="1:16" ht="15.75" customHeight="1" x14ac:dyDescent="0.25">
      <c r="A245" s="7" t="s">
        <v>840</v>
      </c>
      <c r="B245" s="5" t="str">
        <f>VLOOKUP(A245,[1]Contratación!$A:$A,1,FALSE)</f>
        <v>CD-DTAO-222-2024</v>
      </c>
      <c r="C245" s="9" t="s">
        <v>901</v>
      </c>
      <c r="D245" s="11" t="s">
        <v>906</v>
      </c>
      <c r="E245" s="15" t="s">
        <v>123</v>
      </c>
      <c r="F245" s="14" t="s">
        <v>1090</v>
      </c>
      <c r="G245" s="15" t="s">
        <v>123</v>
      </c>
      <c r="H245" s="9" t="s">
        <v>178</v>
      </c>
      <c r="I245" s="18" t="s">
        <v>1335</v>
      </c>
      <c r="J245" s="14">
        <v>3138778736</v>
      </c>
      <c r="K245" s="14" t="s">
        <v>1381</v>
      </c>
      <c r="L245" s="27">
        <v>-10527764.529999999</v>
      </c>
      <c r="M245" s="21">
        <v>45483</v>
      </c>
      <c r="N245" s="21">
        <v>45656</v>
      </c>
      <c r="O245" s="4">
        <v>244</v>
      </c>
      <c r="P245" s="4">
        <v>2024</v>
      </c>
    </row>
    <row r="246" spans="1:16" ht="15.75" customHeight="1" x14ac:dyDescent="0.25">
      <c r="A246" s="7" t="s">
        <v>841</v>
      </c>
      <c r="B246" s="5" t="str">
        <f>VLOOKUP(A246,[1]Contratación!$A:$A,1,FALSE)</f>
        <v>CD-DTAO-223-2024</v>
      </c>
      <c r="C246" s="9" t="s">
        <v>902</v>
      </c>
      <c r="D246" s="11" t="s">
        <v>906</v>
      </c>
      <c r="E246" s="16" t="s">
        <v>928</v>
      </c>
      <c r="F246" s="16" t="s">
        <v>1091</v>
      </c>
      <c r="G246" s="16" t="s">
        <v>928</v>
      </c>
      <c r="H246" s="9" t="s">
        <v>178</v>
      </c>
      <c r="I246" s="18" t="s">
        <v>1336</v>
      </c>
      <c r="J246" s="14">
        <v>3223189142</v>
      </c>
      <c r="K246" s="14" t="s">
        <v>708</v>
      </c>
      <c r="L246" s="27">
        <v>18177927.300000001</v>
      </c>
      <c r="M246" s="21">
        <v>45485</v>
      </c>
      <c r="N246" s="21">
        <v>45656</v>
      </c>
      <c r="O246" s="4">
        <v>245</v>
      </c>
      <c r="P246" s="4">
        <v>2024</v>
      </c>
    </row>
    <row r="247" spans="1:16" ht="15.75" customHeight="1" x14ac:dyDescent="0.25">
      <c r="A247" s="7" t="s">
        <v>842</v>
      </c>
      <c r="B247" s="5" t="str">
        <f>VLOOKUP(A247,[1]Contratación!$A:$A,1,FALSE)</f>
        <v>CD-DTAO-229-2024</v>
      </c>
      <c r="C247" s="9" t="s">
        <v>903</v>
      </c>
      <c r="D247" s="11" t="s">
        <v>906</v>
      </c>
      <c r="E247" s="15" t="s">
        <v>466</v>
      </c>
      <c r="F247" s="14" t="s">
        <v>1092</v>
      </c>
      <c r="G247" s="15" t="s">
        <v>466</v>
      </c>
      <c r="H247" s="9" t="s">
        <v>114</v>
      </c>
      <c r="I247" s="18" t="s">
        <v>1337</v>
      </c>
      <c r="J247" s="14">
        <v>3147174139</v>
      </c>
      <c r="K247" s="14" t="s">
        <v>1382</v>
      </c>
      <c r="L247" s="27">
        <v>17083026</v>
      </c>
      <c r="M247" s="21">
        <v>45533</v>
      </c>
      <c r="N247" s="21">
        <v>45656</v>
      </c>
      <c r="O247" s="4">
        <v>246</v>
      </c>
      <c r="P247" s="4">
        <v>2024</v>
      </c>
    </row>
    <row r="248" spans="1:16" ht="15.75" customHeight="1" x14ac:dyDescent="0.25">
      <c r="A248" s="7" t="s">
        <v>843</v>
      </c>
      <c r="B248" s="5" t="str">
        <f>VLOOKUP(A248,[1]Contratación!$A:$A,1,FALSE)</f>
        <v>IPMC-DTAO-121-2024</v>
      </c>
      <c r="C248" s="9" t="s">
        <v>904</v>
      </c>
      <c r="D248" s="11" t="s">
        <v>906</v>
      </c>
      <c r="E248" s="14" t="s">
        <v>145</v>
      </c>
      <c r="F248" s="14" t="s">
        <v>145</v>
      </c>
      <c r="G248" s="14" t="s">
        <v>145</v>
      </c>
      <c r="H248" s="9" t="s">
        <v>1093</v>
      </c>
      <c r="I248" s="18" t="s">
        <v>1338</v>
      </c>
      <c r="J248" s="14" t="s">
        <v>145</v>
      </c>
      <c r="K248" s="14" t="s">
        <v>1383</v>
      </c>
      <c r="L248" s="27">
        <v>53831193</v>
      </c>
      <c r="M248" s="21">
        <v>45595</v>
      </c>
      <c r="N248" s="21">
        <v>45626</v>
      </c>
      <c r="O248" s="4">
        <v>247</v>
      </c>
      <c r="P248" s="4">
        <v>2024</v>
      </c>
    </row>
    <row r="249" spans="1:16" ht="15.75" customHeight="1" x14ac:dyDescent="0.25">
      <c r="A249" s="7" t="s">
        <v>844</v>
      </c>
      <c r="B249" s="5" t="str">
        <f>VLOOKUP(A249,[1]Contratación!$A:$A,1,FALSE)</f>
        <v>IPMC-DTAO-128-2024</v>
      </c>
      <c r="C249" s="9" t="s">
        <v>905</v>
      </c>
      <c r="D249" s="11" t="s">
        <v>906</v>
      </c>
      <c r="E249" s="14" t="s">
        <v>145</v>
      </c>
      <c r="F249" s="14" t="s">
        <v>145</v>
      </c>
      <c r="G249" s="14" t="s">
        <v>145</v>
      </c>
      <c r="H249" s="9" t="s">
        <v>112</v>
      </c>
      <c r="I249" s="18" t="s">
        <v>1339</v>
      </c>
      <c r="J249" s="14" t="s">
        <v>145</v>
      </c>
      <c r="K249" s="14" t="s">
        <v>1384</v>
      </c>
      <c r="L249" s="27">
        <v>5187100</v>
      </c>
      <c r="M249" s="21">
        <v>45610</v>
      </c>
      <c r="N249" s="21">
        <v>45656</v>
      </c>
      <c r="O249" s="4">
        <v>248</v>
      </c>
      <c r="P249" s="4">
        <v>2024</v>
      </c>
    </row>
    <row r="250" spans="1:16" ht="15.75" customHeight="1" x14ac:dyDescent="0.25">
      <c r="A250" s="7" t="s">
        <v>1387</v>
      </c>
      <c r="B250" s="5" t="str">
        <f>VLOOKUP(A250,[1]Contratación!$A:$A,1,FALSE)</f>
        <v>CD-DTAO-242-2024</v>
      </c>
      <c r="C250" s="9" t="s">
        <v>1389</v>
      </c>
      <c r="D250" s="11" t="s">
        <v>906</v>
      </c>
      <c r="E250" s="14" t="s">
        <v>145</v>
      </c>
      <c r="F250" s="14" t="s">
        <v>145</v>
      </c>
      <c r="G250" s="14" t="s">
        <v>145</v>
      </c>
      <c r="H250" s="9" t="s">
        <v>1390</v>
      </c>
      <c r="I250" s="18" t="s">
        <v>1391</v>
      </c>
      <c r="J250" s="14" t="s">
        <v>145</v>
      </c>
      <c r="K250" s="14" t="s">
        <v>1392</v>
      </c>
      <c r="L250" s="27">
        <v>1836238</v>
      </c>
      <c r="M250" s="21">
        <v>45346</v>
      </c>
      <c r="N250" s="21">
        <v>45657</v>
      </c>
      <c r="O250" s="4">
        <v>249</v>
      </c>
      <c r="P250" s="4">
        <v>2024</v>
      </c>
    </row>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sheetData>
  <sortState xmlns:xlrd2="http://schemas.microsoft.com/office/spreadsheetml/2017/richdata2" ref="A2:P74">
    <sortCondition ref="O2:O74"/>
  </sortState>
  <dataValidations count="7">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66:M177 M187:M219 M221:M249 M2:M64" xr:uid="{00000000-0002-0000-0000-000003000000}">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M65 L2:L74" xr:uid="{00000000-0002-0000-0000-000005000000}">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A226:A249" xr:uid="{5F5E27FF-DC82-450A-BD31-80D7EE27353F}">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187:N250 N2:N177" xr:uid="{00000000-0002-0000-00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A26 A28" xr:uid="{E1A84E54-3AEB-42A6-81CC-333D9FFC426A}">
      <formula1>#REF!</formula1>
    </dataValidation>
    <dataValidation type="textLength" allowBlank="1" showInputMessage="1" error="Escriba un texto  Maximo 390 Caracteres" promptTitle="Cualquier contenido Maximo 390 Caracteres" prompt=" Registre el número de la CÉDULA DE EXTRANJERÍA del Contratista, SIN PUNTOS NI COMAS." sqref="C2:C249" xr:uid="{C84EBBAD-78AC-45B6-BAE1-F473D246F948}">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H2:H249" xr:uid="{00000000-0002-0000-0000-000006000000}">
      <formula1>0</formula1>
      <formula2>390</formula2>
    </dataValidation>
  </dataValidations>
  <hyperlinks>
    <hyperlink ref="I2" r:id="rId1" display="mailto:Josebula2011@gmail.com" xr:uid="{35DDF61F-8A88-4A3C-AC67-9D948A751B57}"/>
    <hyperlink ref="I245" r:id="rId2" display="fransualeman66@gmail.com" xr:uid="{9D2D8BEE-7379-492A-BB8B-838C5559FC05}"/>
    <hyperlink ref="I224" r:id="rId3" display="Edisabeth10301.1@hotmail.com" xr:uid="{EBDEFCCE-B15E-48D2-AE63-4043597F3FE9}"/>
    <hyperlink ref="I225" r:id="rId4" display="cristiandanilopinta@gmail.com" xr:uid="{7AEECCF9-BAC8-4F29-B8BA-30F9C0632038}"/>
    <hyperlink ref="I210" r:id="rId5" display="Urielq75@yahoo.es" xr:uid="{8876398A-CF36-4DFB-B841-B18BCFB390DE}"/>
    <hyperlink ref="I186" r:id="rId6" display="electrcontratacion@tusanagustin.com" xr:uid="{32498420-4499-46C3-87C6-2DC4FCBC6223}"/>
    <hyperlink ref="I171" r:id="rId7" display="marialejandramayalvarez@gmail.com" xr:uid="{17E66291-A7A5-4FF5-A513-D8B072C51553}"/>
    <hyperlink ref="I161" r:id="rId8" display="mailto:Josebula2011@gmail.com" xr:uid="{DD44DF1C-5206-4B90-A77B-C579E2B35BCE}"/>
    <hyperlink ref="I58" r:id="rId9" display="stevenbirds1991@gmail.com" xr:uid="{F9CA5AA1-C28E-420D-89B4-786BA011AD94}"/>
    <hyperlink ref="I24" r:id="rId10" display="santobonilla131193@gmail.com" xr:uid="{B4854891-0CF8-45AD-9B7B-21FAA6D7A7FA}"/>
    <hyperlink ref="I8" r:id="rId11" display="yuridia.mejia@gmail.com" xr:uid="{E2BE5184-2C83-45A7-9378-B3BF2F7C7322}"/>
  </hyperlinks>
  <pageMargins left="0.7" right="0.7" top="0.75" bottom="0.75" header="0" footer="0"/>
  <pageSetup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A7C52-57F4-4EC3-8993-B4934207BFFA}">
  <sheetPr filterMode="1"/>
  <dimension ref="A1:B250"/>
  <sheetViews>
    <sheetView workbookViewId="0">
      <selection activeCell="A251" sqref="A251"/>
    </sheetView>
  </sheetViews>
  <sheetFormatPr baseColWidth="10" defaultRowHeight="15" x14ac:dyDescent="0.25"/>
  <cols>
    <col min="1" max="1" width="20.85546875" bestFit="1" customWidth="1"/>
  </cols>
  <sheetData>
    <row r="1" spans="1:2" x14ac:dyDescent="0.25">
      <c r="A1" s="22" t="s">
        <v>1386</v>
      </c>
      <c r="B1" s="24" t="s">
        <v>1388</v>
      </c>
    </row>
    <row r="2" spans="1:2" hidden="1" x14ac:dyDescent="0.25">
      <c r="A2" s="23" t="s">
        <v>330</v>
      </c>
      <c r="B2" t="str">
        <f>VLOOKUP(A2,TBL_CONTRATOS!A:A,1,FALSE)</f>
        <v>CD-DTAO-009-2024</v>
      </c>
    </row>
    <row r="3" spans="1:2" hidden="1" x14ac:dyDescent="0.25">
      <c r="A3" s="23" t="s">
        <v>331</v>
      </c>
      <c r="B3" t="str">
        <f>VLOOKUP(A3,TBL_CONTRATOS!A:A,1,FALSE)</f>
        <v>CD-DTAO-011-2024</v>
      </c>
    </row>
    <row r="4" spans="1:2" hidden="1" x14ac:dyDescent="0.25">
      <c r="A4" s="23" t="s">
        <v>831</v>
      </c>
      <c r="B4" t="str">
        <f>VLOOKUP(A4,TBL_CONTRATOS!A:A,1,FALSE)</f>
        <v>CD-DTAO-068-2024</v>
      </c>
    </row>
    <row r="5" spans="1:2" hidden="1" x14ac:dyDescent="0.25">
      <c r="A5" s="23" t="s">
        <v>332</v>
      </c>
      <c r="B5" t="str">
        <f>VLOOKUP(A5,TBL_CONTRATOS!A:A,1,FALSE)</f>
        <v>CD-DTAO-071-2024</v>
      </c>
    </row>
    <row r="6" spans="1:2" hidden="1" x14ac:dyDescent="0.25">
      <c r="A6" s="23" t="s">
        <v>333</v>
      </c>
      <c r="B6" t="str">
        <f>VLOOKUP(A6,TBL_CONTRATOS!A:A,1,FALSE)</f>
        <v>CD-DTAO-072-2024</v>
      </c>
    </row>
    <row r="7" spans="1:2" hidden="1" x14ac:dyDescent="0.25">
      <c r="A7" s="23" t="s">
        <v>334</v>
      </c>
      <c r="B7" t="str">
        <f>VLOOKUP(A7,TBL_CONTRATOS!A:A,1,FALSE)</f>
        <v>CD-DTAO-078-2024</v>
      </c>
    </row>
    <row r="8" spans="1:2" hidden="1" x14ac:dyDescent="0.25">
      <c r="A8" s="23" t="s">
        <v>335</v>
      </c>
      <c r="B8" t="str">
        <f>VLOOKUP(A8,TBL_CONTRATOS!A:A,1,FALSE)</f>
        <v>CD-DTAO-080-2024</v>
      </c>
    </row>
    <row r="9" spans="1:2" hidden="1" x14ac:dyDescent="0.25">
      <c r="A9" s="23" t="s">
        <v>336</v>
      </c>
      <c r="B9" t="str">
        <f>VLOOKUP(A9,TBL_CONTRATOS!A:A,1,FALSE)</f>
        <v>CD-DTAO-081-2024</v>
      </c>
    </row>
    <row r="10" spans="1:2" hidden="1" x14ac:dyDescent="0.25">
      <c r="A10" s="23" t="s">
        <v>832</v>
      </c>
      <c r="B10" t="str">
        <f>VLOOKUP(A10,TBL_CONTRATOS!A:A,1,FALSE)</f>
        <v>CD-DTAO-082-2024</v>
      </c>
    </row>
    <row r="11" spans="1:2" hidden="1" x14ac:dyDescent="0.25">
      <c r="A11" s="23" t="s">
        <v>833</v>
      </c>
      <c r="B11" t="str">
        <f>VLOOKUP(A11,TBL_CONTRATOS!A:A,1,FALSE)</f>
        <v>CD-DTAO-084-2024</v>
      </c>
    </row>
    <row r="12" spans="1:2" hidden="1" x14ac:dyDescent="0.25">
      <c r="A12" s="23" t="s">
        <v>337</v>
      </c>
      <c r="B12" t="str">
        <f>VLOOKUP(A12,TBL_CONTRATOS!A:A,1,FALSE)</f>
        <v>CD-DTAO-086-2024</v>
      </c>
    </row>
    <row r="13" spans="1:2" hidden="1" x14ac:dyDescent="0.25">
      <c r="A13" s="23" t="s">
        <v>338</v>
      </c>
      <c r="B13" t="str">
        <f>VLOOKUP(A13,TBL_CONTRATOS!A:A,1,FALSE)</f>
        <v>CD-DTAO-087-2024</v>
      </c>
    </row>
    <row r="14" spans="1:2" hidden="1" x14ac:dyDescent="0.25">
      <c r="A14" s="23" t="s">
        <v>834</v>
      </c>
      <c r="B14" t="str">
        <f>VLOOKUP(A14,TBL_CONTRATOS!A:A,1,FALSE)</f>
        <v>CD-DTAO-088-2024</v>
      </c>
    </row>
    <row r="15" spans="1:2" hidden="1" x14ac:dyDescent="0.25">
      <c r="A15" s="23" t="s">
        <v>339</v>
      </c>
      <c r="B15" t="str">
        <f>VLOOKUP(A15,TBL_CONTRATOS!A:A,1,FALSE)</f>
        <v>CD-DTAO-089-2024</v>
      </c>
    </row>
    <row r="16" spans="1:2" hidden="1" x14ac:dyDescent="0.25">
      <c r="A16" s="23" t="s">
        <v>835</v>
      </c>
      <c r="B16" t="str">
        <f>VLOOKUP(A16,TBL_CONTRATOS!A:A,1,FALSE)</f>
        <v>CD-DTAO-090-2024</v>
      </c>
    </row>
    <row r="17" spans="1:2" hidden="1" x14ac:dyDescent="0.25">
      <c r="A17" s="23" t="s">
        <v>836</v>
      </c>
      <c r="B17" t="str">
        <f>VLOOKUP(A17,TBL_CONTRATOS!A:A,1,FALSE)</f>
        <v>CD-DTAO-091-2024</v>
      </c>
    </row>
    <row r="18" spans="1:2" hidden="1" x14ac:dyDescent="0.25">
      <c r="A18" s="23" t="s">
        <v>340</v>
      </c>
      <c r="B18" t="str">
        <f>VLOOKUP(A18,TBL_CONTRATOS!A:A,1,FALSE)</f>
        <v>CD-DTAO-092-2024</v>
      </c>
    </row>
    <row r="19" spans="1:2" hidden="1" x14ac:dyDescent="0.25">
      <c r="A19" s="23" t="s">
        <v>341</v>
      </c>
      <c r="B19" t="str">
        <f>VLOOKUP(A19,TBL_CONTRATOS!A:A,1,FALSE)</f>
        <v>CD-DTAO-093-2024</v>
      </c>
    </row>
    <row r="20" spans="1:2" hidden="1" x14ac:dyDescent="0.25">
      <c r="A20" s="23" t="s">
        <v>342</v>
      </c>
      <c r="B20" t="str">
        <f>VLOOKUP(A20,TBL_CONTRATOS!A:A,1,FALSE)</f>
        <v>CD-DTAO-095-2024</v>
      </c>
    </row>
    <row r="21" spans="1:2" hidden="1" x14ac:dyDescent="0.25">
      <c r="A21" s="23" t="s">
        <v>343</v>
      </c>
      <c r="B21" t="str">
        <f>VLOOKUP(A21,TBL_CONTRATOS!A:A,1,FALSE)</f>
        <v>CD-DTAO-096-2024</v>
      </c>
    </row>
    <row r="22" spans="1:2" hidden="1" x14ac:dyDescent="0.25">
      <c r="A22" s="23" t="s">
        <v>344</v>
      </c>
      <c r="B22" t="str">
        <f>VLOOKUP(A22,TBL_CONTRATOS!A:A,1,FALSE)</f>
        <v>CD-DTAO-100-2024</v>
      </c>
    </row>
    <row r="23" spans="1:2" hidden="1" x14ac:dyDescent="0.25">
      <c r="A23" s="23" t="s">
        <v>345</v>
      </c>
      <c r="B23" t="str">
        <f>VLOOKUP(A23,TBL_CONTRATOS!A:A,1,FALSE)</f>
        <v>CD-DTAO-103-2024</v>
      </c>
    </row>
    <row r="24" spans="1:2" hidden="1" x14ac:dyDescent="0.25">
      <c r="A24" s="23" t="s">
        <v>346</v>
      </c>
      <c r="B24" t="str">
        <f>VLOOKUP(A24,TBL_CONTRATOS!A:A,1,FALSE)</f>
        <v>CD-DTAO-104-2024</v>
      </c>
    </row>
    <row r="25" spans="1:2" hidden="1" x14ac:dyDescent="0.25">
      <c r="A25" s="23" t="s">
        <v>347</v>
      </c>
      <c r="B25" t="str">
        <f>VLOOKUP(A25,TBL_CONTRATOS!A:A,1,FALSE)</f>
        <v>CD-DTAO-108-2024</v>
      </c>
    </row>
    <row r="26" spans="1:2" hidden="1" x14ac:dyDescent="0.25">
      <c r="A26" s="23" t="s">
        <v>295</v>
      </c>
      <c r="B26" t="str">
        <f>VLOOKUP(A26,TBL_CONTRATOS!A:A,1,FALSE)</f>
        <v>CD-DTAO-110-2024</v>
      </c>
    </row>
    <row r="27" spans="1:2" hidden="1" x14ac:dyDescent="0.25">
      <c r="A27" s="23" t="s">
        <v>348</v>
      </c>
      <c r="B27" t="str">
        <f>VLOOKUP(A27,TBL_CONTRATOS!A:A,1,FALSE)</f>
        <v>CD-DTAO-147-2024</v>
      </c>
    </row>
    <row r="28" spans="1:2" hidden="1" x14ac:dyDescent="0.25">
      <c r="A28" s="23" t="s">
        <v>349</v>
      </c>
      <c r="B28" t="str">
        <f>VLOOKUP(A28,TBL_CONTRATOS!A:A,1,FALSE)</f>
        <v>CD-DTAO-148-2024</v>
      </c>
    </row>
    <row r="29" spans="1:2" hidden="1" x14ac:dyDescent="0.25">
      <c r="A29" s="23" t="s">
        <v>350</v>
      </c>
      <c r="B29" t="str">
        <f>VLOOKUP(A29,TBL_CONTRATOS!A:A,1,FALSE)</f>
        <v>CD-DTAO-149-2024</v>
      </c>
    </row>
    <row r="30" spans="1:2" hidden="1" x14ac:dyDescent="0.25">
      <c r="A30" s="23" t="s">
        <v>351</v>
      </c>
      <c r="B30" t="str">
        <f>VLOOKUP(A30,TBL_CONTRATOS!A:A,1,FALSE)</f>
        <v>CD-DTAO-151-2024</v>
      </c>
    </row>
    <row r="31" spans="1:2" hidden="1" x14ac:dyDescent="0.25">
      <c r="A31" s="23" t="s">
        <v>837</v>
      </c>
      <c r="B31" t="str">
        <f>VLOOKUP(A31,TBL_CONTRATOS!A:A,1,FALSE)</f>
        <v>CD-DTAO-152-2024</v>
      </c>
    </row>
    <row r="32" spans="1:2" hidden="1" x14ac:dyDescent="0.25">
      <c r="A32" s="23" t="s">
        <v>352</v>
      </c>
      <c r="B32" t="str">
        <f>VLOOKUP(A32,TBL_CONTRATOS!A:A,1,FALSE)</f>
        <v>CD-DTAO-153-2024</v>
      </c>
    </row>
    <row r="33" spans="1:2" hidden="1" x14ac:dyDescent="0.25">
      <c r="A33" s="23" t="s">
        <v>353</v>
      </c>
      <c r="B33" t="str">
        <f>VLOOKUP(A33,TBL_CONTRATOS!A:A,1,FALSE)</f>
        <v>CD-DTAO-154-2024</v>
      </c>
    </row>
    <row r="34" spans="1:2" hidden="1" x14ac:dyDescent="0.25">
      <c r="A34" s="23" t="s">
        <v>301</v>
      </c>
      <c r="B34" t="str">
        <f>VLOOKUP(A34,TBL_CONTRATOS!A:A,1,FALSE)</f>
        <v>CD-DTAO-156-2024</v>
      </c>
    </row>
    <row r="35" spans="1:2" hidden="1" x14ac:dyDescent="0.25">
      <c r="A35" s="23" t="s">
        <v>354</v>
      </c>
      <c r="B35" t="str">
        <f>VLOOKUP(A35,TBL_CONTRATOS!A:A,1,FALSE)</f>
        <v>CD-DTAO-158-2024</v>
      </c>
    </row>
    <row r="36" spans="1:2" hidden="1" x14ac:dyDescent="0.25">
      <c r="A36" s="23" t="s">
        <v>355</v>
      </c>
      <c r="B36" t="str">
        <f>VLOOKUP(A36,TBL_CONTRATOS!A:A,1,FALSE)</f>
        <v>CD-DTAO-161-2024</v>
      </c>
    </row>
    <row r="37" spans="1:2" hidden="1" x14ac:dyDescent="0.25">
      <c r="A37" s="23" t="s">
        <v>356</v>
      </c>
      <c r="B37" t="str">
        <f>VLOOKUP(A37,TBL_CONTRATOS!A:A,1,FALSE)</f>
        <v>CD-DTAO-163-2024</v>
      </c>
    </row>
    <row r="38" spans="1:2" hidden="1" x14ac:dyDescent="0.25">
      <c r="A38" s="23" t="s">
        <v>357</v>
      </c>
      <c r="B38" t="str">
        <f>VLOOKUP(A38,TBL_CONTRATOS!A:A,1,FALSE)</f>
        <v>CD-DTAO-164-2024</v>
      </c>
    </row>
    <row r="39" spans="1:2" hidden="1" x14ac:dyDescent="0.25">
      <c r="A39" s="23" t="s">
        <v>358</v>
      </c>
      <c r="B39" t="str">
        <f>VLOOKUP(A39,TBL_CONTRATOS!A:A,1,FALSE)</f>
        <v>CD-DTAO-168-2024</v>
      </c>
    </row>
    <row r="40" spans="1:2" hidden="1" x14ac:dyDescent="0.25">
      <c r="A40" s="23" t="s">
        <v>358</v>
      </c>
      <c r="B40" t="str">
        <f>VLOOKUP(A40,TBL_CONTRATOS!A:A,1,FALSE)</f>
        <v>CD-DTAO-168-2024</v>
      </c>
    </row>
    <row r="41" spans="1:2" hidden="1" x14ac:dyDescent="0.25">
      <c r="A41" s="23" t="s">
        <v>359</v>
      </c>
      <c r="B41" t="str">
        <f>VLOOKUP(A41,TBL_CONTRATOS!A:A,1,FALSE)</f>
        <v>CD-DTAO-170-2024</v>
      </c>
    </row>
    <row r="42" spans="1:2" hidden="1" x14ac:dyDescent="0.25">
      <c r="A42" s="23" t="s">
        <v>360</v>
      </c>
      <c r="B42" t="str">
        <f>VLOOKUP(A42,TBL_CONTRATOS!A:A,1,FALSE)</f>
        <v>CD-DTAO-177-2024</v>
      </c>
    </row>
    <row r="43" spans="1:2" hidden="1" x14ac:dyDescent="0.25">
      <c r="A43" s="23" t="s">
        <v>361</v>
      </c>
      <c r="B43" t="str">
        <f>VLOOKUP(A43,TBL_CONTRATOS!A:A,1,FALSE)</f>
        <v>CD-DTAO-178-2024</v>
      </c>
    </row>
    <row r="44" spans="1:2" hidden="1" x14ac:dyDescent="0.25">
      <c r="A44" s="23" t="s">
        <v>362</v>
      </c>
      <c r="B44" t="str">
        <f>VLOOKUP(A44,TBL_CONTRATOS!A:A,1,FALSE)</f>
        <v>CD-DTAO-188-2024</v>
      </c>
    </row>
    <row r="45" spans="1:2" hidden="1" x14ac:dyDescent="0.25">
      <c r="A45" s="23" t="s">
        <v>363</v>
      </c>
      <c r="B45" t="str">
        <f>VLOOKUP(A45,TBL_CONTRATOS!A:A,1,FALSE)</f>
        <v>CD-DTAO-189-2024</v>
      </c>
    </row>
    <row r="46" spans="1:2" hidden="1" x14ac:dyDescent="0.25">
      <c r="A46" s="23" t="s">
        <v>742</v>
      </c>
      <c r="B46" t="str">
        <f>VLOOKUP(A46,TBL_CONTRATOS!A:A,1,FALSE)</f>
        <v>CD-DTAO-190-2024</v>
      </c>
    </row>
    <row r="47" spans="1:2" hidden="1" x14ac:dyDescent="0.25">
      <c r="A47" s="23" t="s">
        <v>743</v>
      </c>
      <c r="B47" t="str">
        <f>VLOOKUP(A47,TBL_CONTRATOS!A:A,1,FALSE)</f>
        <v>CD-DTAO-192-2024</v>
      </c>
    </row>
    <row r="48" spans="1:2" hidden="1" x14ac:dyDescent="0.25">
      <c r="A48" s="23" t="s">
        <v>744</v>
      </c>
      <c r="B48" t="str">
        <f>VLOOKUP(A48,TBL_CONTRATOS!A:A,1,FALSE)</f>
        <v>CD-DTAO-195-2024</v>
      </c>
    </row>
    <row r="49" spans="1:2" hidden="1" x14ac:dyDescent="0.25">
      <c r="A49" s="23" t="s">
        <v>745</v>
      </c>
      <c r="B49" t="str">
        <f>VLOOKUP(A49,TBL_CONTRATOS!A:A,1,FALSE)</f>
        <v>CD-DTAO-197-2024</v>
      </c>
    </row>
    <row r="50" spans="1:2" hidden="1" x14ac:dyDescent="0.25">
      <c r="A50" s="23" t="s">
        <v>746</v>
      </c>
      <c r="B50" t="str">
        <f>VLOOKUP(A50,TBL_CONTRATOS!A:A,1,FALSE)</f>
        <v>CD-DTAO-198-2024</v>
      </c>
    </row>
    <row r="51" spans="1:2" hidden="1" x14ac:dyDescent="0.25">
      <c r="A51" s="23" t="s">
        <v>747</v>
      </c>
      <c r="B51" t="str">
        <f>VLOOKUP(A51,TBL_CONTRATOS!A:A,1,FALSE)</f>
        <v>CD-DTAO-200-2024</v>
      </c>
    </row>
    <row r="52" spans="1:2" hidden="1" x14ac:dyDescent="0.25">
      <c r="A52" s="23" t="s">
        <v>748</v>
      </c>
      <c r="B52" t="str">
        <f>VLOOKUP(A52,TBL_CONTRATOS!A:A,1,FALSE)</f>
        <v>CD-DTAO-201-2024</v>
      </c>
    </row>
    <row r="53" spans="1:2" hidden="1" x14ac:dyDescent="0.25">
      <c r="A53" s="23" t="s">
        <v>749</v>
      </c>
      <c r="B53" t="str">
        <f>VLOOKUP(A53,TBL_CONTRATOS!A:A,1,FALSE)</f>
        <v>CD-DTAO-204-2024</v>
      </c>
    </row>
    <row r="54" spans="1:2" hidden="1" x14ac:dyDescent="0.25">
      <c r="A54" s="23" t="s">
        <v>750</v>
      </c>
      <c r="B54" t="str">
        <f>VLOOKUP(A54,TBL_CONTRATOS!A:A,1,FALSE)</f>
        <v>CD-DTAO-209-2024</v>
      </c>
    </row>
    <row r="55" spans="1:2" hidden="1" x14ac:dyDescent="0.25">
      <c r="A55" s="23" t="s">
        <v>751</v>
      </c>
      <c r="B55" t="str">
        <f>VLOOKUP(A55,TBL_CONTRATOS!A:A,1,FALSE)</f>
        <v>CD-DTAO-208-2024</v>
      </c>
    </row>
    <row r="56" spans="1:2" hidden="1" x14ac:dyDescent="0.25">
      <c r="A56" s="23" t="s">
        <v>752</v>
      </c>
      <c r="B56" t="str">
        <f>VLOOKUP(A56,TBL_CONTRATOS!A:A,1,FALSE)</f>
        <v>CD-DTAO-210-2024</v>
      </c>
    </row>
    <row r="57" spans="1:2" hidden="1" x14ac:dyDescent="0.25">
      <c r="A57" s="23" t="s">
        <v>838</v>
      </c>
      <c r="B57" t="str">
        <f>VLOOKUP(A57,TBL_CONTRATOS!A:A,1,FALSE)</f>
        <v>CD-DTAO-211-2024</v>
      </c>
    </row>
    <row r="58" spans="1:2" hidden="1" x14ac:dyDescent="0.25">
      <c r="A58" s="23" t="s">
        <v>811</v>
      </c>
      <c r="B58" t="str">
        <f>VLOOKUP(A58,TBL_CONTRATOS!A:A,1,FALSE)</f>
        <v>CD-DTAO-216-2024</v>
      </c>
    </row>
    <row r="59" spans="1:2" hidden="1" x14ac:dyDescent="0.25">
      <c r="A59" s="23" t="s">
        <v>839</v>
      </c>
      <c r="B59" t="str">
        <f>VLOOKUP(A59,TBL_CONTRATOS!A:A,1,FALSE)</f>
        <v>CD-DTAO-218-2024</v>
      </c>
    </row>
    <row r="60" spans="1:2" hidden="1" x14ac:dyDescent="0.25">
      <c r="A60" s="23" t="s">
        <v>840</v>
      </c>
      <c r="B60" t="str">
        <f>VLOOKUP(A60,TBL_CONTRATOS!A:A,1,FALSE)</f>
        <v>CD-DTAO-222-2024</v>
      </c>
    </row>
    <row r="61" spans="1:2" hidden="1" x14ac:dyDescent="0.25">
      <c r="A61" s="23" t="s">
        <v>841</v>
      </c>
      <c r="B61" t="str">
        <f>VLOOKUP(A61,TBL_CONTRATOS!A:A,1,FALSE)</f>
        <v>CD-DTAO-223-2024</v>
      </c>
    </row>
    <row r="62" spans="1:2" hidden="1" x14ac:dyDescent="0.25">
      <c r="A62" s="23" t="s">
        <v>842</v>
      </c>
      <c r="B62" t="str">
        <f>VLOOKUP(A62,TBL_CONTRATOS!A:A,1,FALSE)</f>
        <v>CD-DTAO-229-2024</v>
      </c>
    </row>
    <row r="63" spans="1:2" hidden="1" x14ac:dyDescent="0.25">
      <c r="A63" s="23" t="s">
        <v>843</v>
      </c>
      <c r="B63" t="str">
        <f>VLOOKUP(A63,TBL_CONTRATOS!A:A,1,FALSE)</f>
        <v>IPMC-DTAO-121-2024</v>
      </c>
    </row>
    <row r="64" spans="1:2" hidden="1" x14ac:dyDescent="0.25">
      <c r="A64" s="23" t="s">
        <v>844</v>
      </c>
      <c r="B64" t="str">
        <f>VLOOKUP(A64,TBL_CONTRATOS!A:A,1,FALSE)</f>
        <v>IPMC-DTAO-128-2024</v>
      </c>
    </row>
    <row r="65" spans="1:2" hidden="1" x14ac:dyDescent="0.25">
      <c r="A65" s="23" t="s">
        <v>182</v>
      </c>
      <c r="B65" t="str">
        <f>VLOOKUP(A65,TBL_CONTRATOS!A:A,1,FALSE)</f>
        <v>CD-DTAO-001-2024</v>
      </c>
    </row>
    <row r="66" spans="1:2" hidden="1" x14ac:dyDescent="0.25">
      <c r="A66" s="23" t="s">
        <v>182</v>
      </c>
      <c r="B66" t="str">
        <f>VLOOKUP(A66,TBL_CONTRATOS!A:A,1,FALSE)</f>
        <v>CD-DTAO-001-2024</v>
      </c>
    </row>
    <row r="67" spans="1:2" hidden="1" x14ac:dyDescent="0.25">
      <c r="A67" s="23" t="s">
        <v>183</v>
      </c>
      <c r="B67" t="str">
        <f>VLOOKUP(A67,TBL_CONTRATOS!A:A,1,FALSE)</f>
        <v>CD-DTAO-002-2024</v>
      </c>
    </row>
    <row r="68" spans="1:2" hidden="1" x14ac:dyDescent="0.25">
      <c r="A68" s="23" t="s">
        <v>184</v>
      </c>
      <c r="B68" t="str">
        <f>VLOOKUP(A68,TBL_CONTRATOS!A:A,1,FALSE)</f>
        <v>CD-DTAO-003-2024</v>
      </c>
    </row>
    <row r="69" spans="1:2" hidden="1" x14ac:dyDescent="0.25">
      <c r="A69" s="23" t="s">
        <v>185</v>
      </c>
      <c r="B69" t="str">
        <f>VLOOKUP(A69,TBL_CONTRATOS!A:A,1,FALSE)</f>
        <v>CD-DTAO-004-2024</v>
      </c>
    </row>
    <row r="70" spans="1:2" hidden="1" x14ac:dyDescent="0.25">
      <c r="A70" s="23" t="s">
        <v>186</v>
      </c>
      <c r="B70" t="str">
        <f>VLOOKUP(A70,TBL_CONTRATOS!A:A,1,FALSE)</f>
        <v>CD-DTAO-005-2024</v>
      </c>
    </row>
    <row r="71" spans="1:2" hidden="1" x14ac:dyDescent="0.25">
      <c r="A71" s="23" t="s">
        <v>187</v>
      </c>
      <c r="B71" t="str">
        <f>VLOOKUP(A71,TBL_CONTRATOS!A:A,1,FALSE)</f>
        <v>CD-DTAO-006-2024</v>
      </c>
    </row>
    <row r="72" spans="1:2" hidden="1" x14ac:dyDescent="0.25">
      <c r="A72" s="23" t="s">
        <v>188</v>
      </c>
      <c r="B72" t="str">
        <f>VLOOKUP(A72,TBL_CONTRATOS!A:A,1,FALSE)</f>
        <v>CD-DTAO-007-2024</v>
      </c>
    </row>
    <row r="73" spans="1:2" hidden="1" x14ac:dyDescent="0.25">
      <c r="A73" s="23" t="s">
        <v>189</v>
      </c>
      <c r="B73" t="str">
        <f>VLOOKUP(A73,TBL_CONTRATOS!A:A,1,FALSE)</f>
        <v>CD-DTAO-008-2024</v>
      </c>
    </row>
    <row r="74" spans="1:2" hidden="1" x14ac:dyDescent="0.25">
      <c r="A74" s="23" t="s">
        <v>190</v>
      </c>
      <c r="B74" t="str">
        <f>VLOOKUP(A74,TBL_CONTRATOS!A:A,1,FALSE)</f>
        <v>CD-DTAO-010-2024</v>
      </c>
    </row>
    <row r="75" spans="1:2" hidden="1" x14ac:dyDescent="0.25">
      <c r="A75" s="23" t="s">
        <v>191</v>
      </c>
      <c r="B75" t="str">
        <f>VLOOKUP(A75,TBL_CONTRATOS!A:A,1,FALSE)</f>
        <v>CD-DTAO-012-2024</v>
      </c>
    </row>
    <row r="76" spans="1:2" hidden="1" x14ac:dyDescent="0.25">
      <c r="A76" s="23" t="s">
        <v>192</v>
      </c>
      <c r="B76" t="str">
        <f>VLOOKUP(A76,TBL_CONTRATOS!A:A,1,FALSE)</f>
        <v>CD-DTAO-013-2024</v>
      </c>
    </row>
    <row r="77" spans="1:2" hidden="1" x14ac:dyDescent="0.25">
      <c r="A77" s="23" t="s">
        <v>193</v>
      </c>
      <c r="B77" t="str">
        <f>VLOOKUP(A77,TBL_CONTRATOS!A:A,1,FALSE)</f>
        <v>CD-DTAO-014-2024</v>
      </c>
    </row>
    <row r="78" spans="1:2" hidden="1" x14ac:dyDescent="0.25">
      <c r="A78" s="23" t="s">
        <v>194</v>
      </c>
      <c r="B78" t="str">
        <f>VLOOKUP(A78,TBL_CONTRATOS!A:A,1,FALSE)</f>
        <v>CD-DTAO-015-2024</v>
      </c>
    </row>
    <row r="79" spans="1:2" hidden="1" x14ac:dyDescent="0.25">
      <c r="A79" s="23" t="s">
        <v>195</v>
      </c>
      <c r="B79" t="str">
        <f>VLOOKUP(A79,TBL_CONTRATOS!A:A,1,FALSE)</f>
        <v>CD-DTAO-016-2024</v>
      </c>
    </row>
    <row r="80" spans="1:2" hidden="1" x14ac:dyDescent="0.25">
      <c r="A80" s="23" t="s">
        <v>196</v>
      </c>
      <c r="B80" t="str">
        <f>VLOOKUP(A80,TBL_CONTRATOS!A:A,1,FALSE)</f>
        <v>CD-DTAO-017-2024</v>
      </c>
    </row>
    <row r="81" spans="1:2" hidden="1" x14ac:dyDescent="0.25">
      <c r="A81" s="23" t="s">
        <v>197</v>
      </c>
      <c r="B81" t="str">
        <f>VLOOKUP(A81,TBL_CONTRATOS!A:A,1,FALSE)</f>
        <v>CD-DTAO-018-2024</v>
      </c>
    </row>
    <row r="82" spans="1:2" hidden="1" x14ac:dyDescent="0.25">
      <c r="A82" s="23" t="s">
        <v>198</v>
      </c>
      <c r="B82" t="str">
        <f>VLOOKUP(A82,TBL_CONTRATOS!A:A,1,FALSE)</f>
        <v>CD-DTAO-019-2024</v>
      </c>
    </row>
    <row r="83" spans="1:2" hidden="1" x14ac:dyDescent="0.25">
      <c r="A83" s="23" t="s">
        <v>199</v>
      </c>
      <c r="B83" t="str">
        <f>VLOOKUP(A83,TBL_CONTRATOS!A:A,1,FALSE)</f>
        <v>CD-DTAO-020-2024</v>
      </c>
    </row>
    <row r="84" spans="1:2" hidden="1" x14ac:dyDescent="0.25">
      <c r="A84" s="23" t="s">
        <v>200</v>
      </c>
      <c r="B84" t="str">
        <f>VLOOKUP(A84,TBL_CONTRATOS!A:A,1,FALSE)</f>
        <v>CD-DTAO-021-2024</v>
      </c>
    </row>
    <row r="85" spans="1:2" hidden="1" x14ac:dyDescent="0.25">
      <c r="A85" s="23" t="s">
        <v>201</v>
      </c>
      <c r="B85" t="str">
        <f>VLOOKUP(A85,TBL_CONTRATOS!A:A,1,FALSE)</f>
        <v>CD-DTAO-022-2024</v>
      </c>
    </row>
    <row r="86" spans="1:2" hidden="1" x14ac:dyDescent="0.25">
      <c r="A86" s="23" t="s">
        <v>202</v>
      </c>
      <c r="B86" t="str">
        <f>VLOOKUP(A86,TBL_CONTRATOS!A:A,1,FALSE)</f>
        <v>CD-DTAO-023-2024</v>
      </c>
    </row>
    <row r="87" spans="1:2" hidden="1" x14ac:dyDescent="0.25">
      <c r="A87" s="23" t="s">
        <v>203</v>
      </c>
      <c r="B87" t="str">
        <f>VLOOKUP(A87,TBL_CONTRATOS!A:A,1,FALSE)</f>
        <v>CD-DTAO-024-2024</v>
      </c>
    </row>
    <row r="88" spans="1:2" hidden="1" x14ac:dyDescent="0.25">
      <c r="A88" s="23" t="s">
        <v>204</v>
      </c>
      <c r="B88" t="str">
        <f>VLOOKUP(A88,TBL_CONTRATOS!A:A,1,FALSE)</f>
        <v>CD-DTAO-025-2024</v>
      </c>
    </row>
    <row r="89" spans="1:2" hidden="1" x14ac:dyDescent="0.25">
      <c r="A89" s="23" t="s">
        <v>205</v>
      </c>
      <c r="B89" t="str">
        <f>VLOOKUP(A89,TBL_CONTRATOS!A:A,1,FALSE)</f>
        <v>CD-DTAO-026-2024</v>
      </c>
    </row>
    <row r="90" spans="1:2" hidden="1" x14ac:dyDescent="0.25">
      <c r="A90" s="23" t="s">
        <v>206</v>
      </c>
      <c r="B90" t="str">
        <f>VLOOKUP(A90,TBL_CONTRATOS!A:A,1,FALSE)</f>
        <v>CD-DTAO-027-2024</v>
      </c>
    </row>
    <row r="91" spans="1:2" hidden="1" x14ac:dyDescent="0.25">
      <c r="A91" s="23" t="s">
        <v>207</v>
      </c>
      <c r="B91" t="str">
        <f>VLOOKUP(A91,TBL_CONTRATOS!A:A,1,FALSE)</f>
        <v>CD-DTAO-028-2024</v>
      </c>
    </row>
    <row r="92" spans="1:2" hidden="1" x14ac:dyDescent="0.25">
      <c r="A92" s="23" t="s">
        <v>208</v>
      </c>
      <c r="B92" t="str">
        <f>VLOOKUP(A92,TBL_CONTRATOS!A:A,1,FALSE)</f>
        <v>CD-DTAO-029-2024</v>
      </c>
    </row>
    <row r="93" spans="1:2" hidden="1" x14ac:dyDescent="0.25">
      <c r="A93" s="23" t="s">
        <v>209</v>
      </c>
      <c r="B93" t="str">
        <f>VLOOKUP(A93,TBL_CONTRATOS!A:A,1,FALSE)</f>
        <v>CD-DTAO-030-2024</v>
      </c>
    </row>
    <row r="94" spans="1:2" hidden="1" x14ac:dyDescent="0.25">
      <c r="A94" s="23" t="s">
        <v>210</v>
      </c>
      <c r="B94" t="str">
        <f>VLOOKUP(A94,TBL_CONTRATOS!A:A,1,FALSE)</f>
        <v>CD-DTAO-031-2024</v>
      </c>
    </row>
    <row r="95" spans="1:2" hidden="1" x14ac:dyDescent="0.25">
      <c r="A95" s="23" t="s">
        <v>211</v>
      </c>
      <c r="B95" t="str">
        <f>VLOOKUP(A95,TBL_CONTRATOS!A:A,1,FALSE)</f>
        <v>CD-DTAO-032-2024</v>
      </c>
    </row>
    <row r="96" spans="1:2" hidden="1" x14ac:dyDescent="0.25">
      <c r="A96" s="23" t="s">
        <v>212</v>
      </c>
      <c r="B96" t="str">
        <f>VLOOKUP(A96,TBL_CONTRATOS!A:A,1,FALSE)</f>
        <v>CD-DTAO-033-2024</v>
      </c>
    </row>
    <row r="97" spans="1:2" hidden="1" x14ac:dyDescent="0.25">
      <c r="A97" s="23" t="s">
        <v>213</v>
      </c>
      <c r="B97" t="str">
        <f>VLOOKUP(A97,TBL_CONTRATOS!A:A,1,FALSE)</f>
        <v>CD-DTAO-034-2024</v>
      </c>
    </row>
    <row r="98" spans="1:2" hidden="1" x14ac:dyDescent="0.25">
      <c r="A98" s="23" t="s">
        <v>214</v>
      </c>
      <c r="B98" t="str">
        <f>VLOOKUP(A98,TBL_CONTRATOS!A:A,1,FALSE)</f>
        <v>CD-DTAO-035-2024</v>
      </c>
    </row>
    <row r="99" spans="1:2" hidden="1" x14ac:dyDescent="0.25">
      <c r="A99" s="23" t="s">
        <v>215</v>
      </c>
      <c r="B99" t="str">
        <f>VLOOKUP(A99,TBL_CONTRATOS!A:A,1,FALSE)</f>
        <v>CD-DTAO-036-2024</v>
      </c>
    </row>
    <row r="100" spans="1:2" hidden="1" x14ac:dyDescent="0.25">
      <c r="A100" s="23" t="s">
        <v>216</v>
      </c>
      <c r="B100" t="str">
        <f>VLOOKUP(A100,TBL_CONTRATOS!A:A,1,FALSE)</f>
        <v>CD-DTAO-037-2024</v>
      </c>
    </row>
    <row r="101" spans="1:2" hidden="1" x14ac:dyDescent="0.25">
      <c r="A101" s="23" t="s">
        <v>217</v>
      </c>
      <c r="B101" t="str">
        <f>VLOOKUP(A101,TBL_CONTRATOS!A:A,1,FALSE)</f>
        <v>CD-DTAO-038-2024</v>
      </c>
    </row>
    <row r="102" spans="1:2" hidden="1" x14ac:dyDescent="0.25">
      <c r="A102" s="23" t="s">
        <v>218</v>
      </c>
      <c r="B102" t="str">
        <f>VLOOKUP(A102,TBL_CONTRATOS!A:A,1,FALSE)</f>
        <v>CD-DTAO-039-2024</v>
      </c>
    </row>
    <row r="103" spans="1:2" hidden="1" x14ac:dyDescent="0.25">
      <c r="A103" s="23" t="s">
        <v>219</v>
      </c>
      <c r="B103" t="str">
        <f>VLOOKUP(A103,TBL_CONTRATOS!A:A,1,FALSE)</f>
        <v>CD-DTAO-040-2024</v>
      </c>
    </row>
    <row r="104" spans="1:2" hidden="1" x14ac:dyDescent="0.25">
      <c r="A104" s="23" t="s">
        <v>220</v>
      </c>
      <c r="B104" t="str">
        <f>VLOOKUP(A104,TBL_CONTRATOS!A:A,1,FALSE)</f>
        <v>CD-DTAO-041-2024</v>
      </c>
    </row>
    <row r="105" spans="1:2" hidden="1" x14ac:dyDescent="0.25">
      <c r="A105" s="23" t="s">
        <v>221</v>
      </c>
      <c r="B105" t="str">
        <f>VLOOKUP(A105,TBL_CONTRATOS!A:A,1,FALSE)</f>
        <v>CD-DTAO-042-2024</v>
      </c>
    </row>
    <row r="106" spans="1:2" hidden="1" x14ac:dyDescent="0.25">
      <c r="A106" s="23" t="s">
        <v>222</v>
      </c>
      <c r="B106" t="str">
        <f>VLOOKUP(A106,TBL_CONTRATOS!A:A,1,FALSE)</f>
        <v>CD-DTAO-043-2024</v>
      </c>
    </row>
    <row r="107" spans="1:2" hidden="1" x14ac:dyDescent="0.25">
      <c r="A107" s="23" t="s">
        <v>223</v>
      </c>
      <c r="B107" t="str">
        <f>VLOOKUP(A107,TBL_CONTRATOS!A:A,1,FALSE)</f>
        <v>CD-DTAO-044-2024</v>
      </c>
    </row>
    <row r="108" spans="1:2" hidden="1" x14ac:dyDescent="0.25">
      <c r="A108" s="23" t="s">
        <v>224</v>
      </c>
      <c r="B108" t="str">
        <f>VLOOKUP(A108,TBL_CONTRATOS!A:A,1,FALSE)</f>
        <v>CD-DTAO-045-2024</v>
      </c>
    </row>
    <row r="109" spans="1:2" hidden="1" x14ac:dyDescent="0.25">
      <c r="A109" s="23" t="s">
        <v>225</v>
      </c>
      <c r="B109" t="str">
        <f>VLOOKUP(A109,TBL_CONTRATOS!A:A,1,FALSE)</f>
        <v>CD-DTAO-046-2024</v>
      </c>
    </row>
    <row r="110" spans="1:2" hidden="1" x14ac:dyDescent="0.25">
      <c r="A110" s="23" t="s">
        <v>226</v>
      </c>
      <c r="B110" t="str">
        <f>VLOOKUP(A110,TBL_CONTRATOS!A:A,1,FALSE)</f>
        <v>CD-DTAO-047-2024</v>
      </c>
    </row>
    <row r="111" spans="1:2" hidden="1" x14ac:dyDescent="0.25">
      <c r="A111" s="23" t="s">
        <v>227</v>
      </c>
      <c r="B111" t="str">
        <f>VLOOKUP(A111,TBL_CONTRATOS!A:A,1,FALSE)</f>
        <v>CD-DTAO-048-2024</v>
      </c>
    </row>
    <row r="112" spans="1:2" hidden="1" x14ac:dyDescent="0.25">
      <c r="A112" s="23" t="s">
        <v>228</v>
      </c>
      <c r="B112" t="str">
        <f>VLOOKUP(A112,TBL_CONTRATOS!A:A,1,FALSE)</f>
        <v>CD-DTAO-049-2024</v>
      </c>
    </row>
    <row r="113" spans="1:2" hidden="1" x14ac:dyDescent="0.25">
      <c r="A113" s="23" t="s">
        <v>229</v>
      </c>
      <c r="B113" t="str">
        <f>VLOOKUP(A113,TBL_CONTRATOS!A:A,1,FALSE)</f>
        <v>CD-DTAO-050-2024</v>
      </c>
    </row>
    <row r="114" spans="1:2" hidden="1" x14ac:dyDescent="0.25">
      <c r="A114" s="23" t="s">
        <v>230</v>
      </c>
      <c r="B114" t="str">
        <f>VLOOKUP(A114,TBL_CONTRATOS!A:A,1,FALSE)</f>
        <v>CD-DTAO-051-2024</v>
      </c>
    </row>
    <row r="115" spans="1:2" hidden="1" x14ac:dyDescent="0.25">
      <c r="A115" s="23" t="s">
        <v>231</v>
      </c>
      <c r="B115" t="str">
        <f>VLOOKUP(A115,TBL_CONTRATOS!A:A,1,FALSE)</f>
        <v>CD-DTAO-052-2024</v>
      </c>
    </row>
    <row r="116" spans="1:2" hidden="1" x14ac:dyDescent="0.25">
      <c r="A116" s="23" t="s">
        <v>231</v>
      </c>
      <c r="B116" t="str">
        <f>VLOOKUP(A116,TBL_CONTRATOS!A:A,1,FALSE)</f>
        <v>CD-DTAO-052-2024</v>
      </c>
    </row>
    <row r="117" spans="1:2" hidden="1" x14ac:dyDescent="0.25">
      <c r="A117" s="23" t="s">
        <v>232</v>
      </c>
      <c r="B117" t="str">
        <f>VLOOKUP(A117,TBL_CONTRATOS!A:A,1,FALSE)</f>
        <v>CD-DTAO-053-2024</v>
      </c>
    </row>
    <row r="118" spans="1:2" hidden="1" x14ac:dyDescent="0.25">
      <c r="A118" s="23" t="s">
        <v>233</v>
      </c>
      <c r="B118" t="str">
        <f>VLOOKUP(A118,TBL_CONTRATOS!A:A,1,FALSE)</f>
        <v>CD-DTAO-054-2024</v>
      </c>
    </row>
    <row r="119" spans="1:2" hidden="1" x14ac:dyDescent="0.25">
      <c r="A119" s="23" t="s">
        <v>234</v>
      </c>
      <c r="B119" t="str">
        <f>VLOOKUP(A119,TBL_CONTRATOS!A:A,1,FALSE)</f>
        <v>CD-DTAO-055-2024</v>
      </c>
    </row>
    <row r="120" spans="1:2" hidden="1" x14ac:dyDescent="0.25">
      <c r="A120" s="23" t="s">
        <v>235</v>
      </c>
      <c r="B120" t="str">
        <f>VLOOKUP(A120,TBL_CONTRATOS!A:A,1,FALSE)</f>
        <v>CD-DTAO-056-2024</v>
      </c>
    </row>
    <row r="121" spans="1:2" hidden="1" x14ac:dyDescent="0.25">
      <c r="A121" s="23" t="s">
        <v>236</v>
      </c>
      <c r="B121" t="str">
        <f>VLOOKUP(A121,TBL_CONTRATOS!A:A,1,FALSE)</f>
        <v>CD-DTAO-057-2024</v>
      </c>
    </row>
    <row r="122" spans="1:2" hidden="1" x14ac:dyDescent="0.25">
      <c r="A122" s="23" t="s">
        <v>237</v>
      </c>
      <c r="B122" t="str">
        <f>VLOOKUP(A122,TBL_CONTRATOS!A:A,1,FALSE)</f>
        <v>CD-DTAO-058-2024</v>
      </c>
    </row>
    <row r="123" spans="1:2" hidden="1" x14ac:dyDescent="0.25">
      <c r="A123" s="23" t="s">
        <v>237</v>
      </c>
      <c r="B123" t="str">
        <f>VLOOKUP(A123,TBL_CONTRATOS!A:A,1,FALSE)</f>
        <v>CD-DTAO-058-2024</v>
      </c>
    </row>
    <row r="124" spans="1:2" hidden="1" x14ac:dyDescent="0.25">
      <c r="A124" s="23" t="s">
        <v>238</v>
      </c>
      <c r="B124" t="str">
        <f>VLOOKUP(A124,TBL_CONTRATOS!A:A,1,FALSE)</f>
        <v>CD-DTAO-059-2024</v>
      </c>
    </row>
    <row r="125" spans="1:2" hidden="1" x14ac:dyDescent="0.25">
      <c r="A125" s="23" t="s">
        <v>239</v>
      </c>
      <c r="B125" t="str">
        <f>VLOOKUP(A125,TBL_CONTRATOS!A:A,1,FALSE)</f>
        <v>CD-DTAO-060-2024</v>
      </c>
    </row>
    <row r="126" spans="1:2" hidden="1" x14ac:dyDescent="0.25">
      <c r="A126" s="23" t="s">
        <v>240</v>
      </c>
      <c r="B126" t="str">
        <f>VLOOKUP(A126,TBL_CONTRATOS!A:A,1,FALSE)</f>
        <v>CD-DTAO-061-2024</v>
      </c>
    </row>
    <row r="127" spans="1:2" hidden="1" x14ac:dyDescent="0.25">
      <c r="A127" s="23" t="s">
        <v>241</v>
      </c>
      <c r="B127" t="str">
        <f>VLOOKUP(A127,TBL_CONTRATOS!A:A,1,FALSE)</f>
        <v>CD-DTAO-062-2024</v>
      </c>
    </row>
    <row r="128" spans="1:2" hidden="1" x14ac:dyDescent="0.25">
      <c r="A128" s="23" t="s">
        <v>242</v>
      </c>
      <c r="B128" t="str">
        <f>VLOOKUP(A128,TBL_CONTRATOS!A:A,1,FALSE)</f>
        <v>CD-DTAO-063-2024</v>
      </c>
    </row>
    <row r="129" spans="1:2" hidden="1" x14ac:dyDescent="0.25">
      <c r="A129" s="23" t="s">
        <v>242</v>
      </c>
      <c r="B129" t="str">
        <f>VLOOKUP(A129,TBL_CONTRATOS!A:A,1,FALSE)</f>
        <v>CD-DTAO-063-2024</v>
      </c>
    </row>
    <row r="130" spans="1:2" hidden="1" x14ac:dyDescent="0.25">
      <c r="A130" s="23" t="s">
        <v>243</v>
      </c>
      <c r="B130" t="str">
        <f>VLOOKUP(A130,TBL_CONTRATOS!A:A,1,FALSE)</f>
        <v>CD-DTAO-064-2024</v>
      </c>
    </row>
    <row r="131" spans="1:2" hidden="1" x14ac:dyDescent="0.25">
      <c r="A131" s="23" t="s">
        <v>244</v>
      </c>
      <c r="B131" t="str">
        <f>VLOOKUP(A131,TBL_CONTRATOS!A:A,1,FALSE)</f>
        <v>CD-DTAO-065-2024</v>
      </c>
    </row>
    <row r="132" spans="1:2" hidden="1" x14ac:dyDescent="0.25">
      <c r="A132" s="23" t="s">
        <v>245</v>
      </c>
      <c r="B132" t="str">
        <f>VLOOKUP(A132,TBL_CONTRATOS!A:A,1,FALSE)</f>
        <v>CD-DTAO-066-2024</v>
      </c>
    </row>
    <row r="133" spans="1:2" hidden="1" x14ac:dyDescent="0.25">
      <c r="A133" s="23" t="s">
        <v>246</v>
      </c>
      <c r="B133" t="str">
        <f>VLOOKUP(A133,TBL_CONTRATOS!A:A,1,FALSE)</f>
        <v>CD-DTAO-067-2024</v>
      </c>
    </row>
    <row r="134" spans="1:2" hidden="1" x14ac:dyDescent="0.25">
      <c r="A134" s="23" t="s">
        <v>247</v>
      </c>
      <c r="B134" t="str">
        <f>VLOOKUP(A134,TBL_CONTRATOS!A:A,1,FALSE)</f>
        <v>CD-DTAO-069-2024</v>
      </c>
    </row>
    <row r="135" spans="1:2" hidden="1" x14ac:dyDescent="0.25">
      <c r="A135" s="23" t="s">
        <v>248</v>
      </c>
      <c r="B135" t="str">
        <f>VLOOKUP(A135,TBL_CONTRATOS!A:A,1,FALSE)</f>
        <v>CD-DTAO-070-2024</v>
      </c>
    </row>
    <row r="136" spans="1:2" hidden="1" x14ac:dyDescent="0.25">
      <c r="A136" s="23" t="s">
        <v>249</v>
      </c>
      <c r="B136" t="str">
        <f>VLOOKUP(A136,TBL_CONTRATOS!A:A,1,FALSE)</f>
        <v>CD-DTAO-073-2024</v>
      </c>
    </row>
    <row r="137" spans="1:2" hidden="1" x14ac:dyDescent="0.25">
      <c r="A137" s="23" t="s">
        <v>250</v>
      </c>
      <c r="B137" t="str">
        <f>VLOOKUP(A137,TBL_CONTRATOS!A:A,1,FALSE)</f>
        <v>CD-DTAO-074-2024</v>
      </c>
    </row>
    <row r="138" spans="1:2" hidden="1" x14ac:dyDescent="0.25">
      <c r="A138" s="23" t="s">
        <v>251</v>
      </c>
      <c r="B138" t="str">
        <f>VLOOKUP(A138,TBL_CONTRATOS!A:A,1,FALSE)</f>
        <v>CD-DTAO-075-2024</v>
      </c>
    </row>
    <row r="139" spans="1:2" hidden="1" x14ac:dyDescent="0.25">
      <c r="A139" s="23" t="s">
        <v>252</v>
      </c>
      <c r="B139" t="str">
        <f>VLOOKUP(A139,TBL_CONTRATOS!A:A,1,FALSE)</f>
        <v>CD-DTAO-076-2024</v>
      </c>
    </row>
    <row r="140" spans="1:2" hidden="1" x14ac:dyDescent="0.25">
      <c r="A140" s="23" t="s">
        <v>253</v>
      </c>
      <c r="B140" t="str">
        <f>VLOOKUP(A140,TBL_CONTRATOS!A:A,1,FALSE)</f>
        <v>CD-DTAO-077-2024</v>
      </c>
    </row>
    <row r="141" spans="1:2" hidden="1" x14ac:dyDescent="0.25">
      <c r="A141" s="23" t="s">
        <v>254</v>
      </c>
      <c r="B141" t="str">
        <f>VLOOKUP(A141,TBL_CONTRATOS!A:A,1,FALSE)</f>
        <v>CD-DTAO-079-2024</v>
      </c>
    </row>
    <row r="142" spans="1:2" hidden="1" x14ac:dyDescent="0.25">
      <c r="A142" s="23" t="s">
        <v>255</v>
      </c>
      <c r="B142" t="str">
        <f>VLOOKUP(A142,TBL_CONTRATOS!A:A,1,FALSE)</f>
        <v>CD-DTAO-083-2024</v>
      </c>
    </row>
    <row r="143" spans="1:2" hidden="1" x14ac:dyDescent="0.25">
      <c r="A143" s="23" t="s">
        <v>256</v>
      </c>
      <c r="B143" t="str">
        <f>VLOOKUP(A143,TBL_CONTRATOS!A:A,1,FALSE)</f>
        <v>CD-DTAO-085-2024</v>
      </c>
    </row>
    <row r="144" spans="1:2" hidden="1" x14ac:dyDescent="0.25">
      <c r="A144" s="23" t="s">
        <v>257</v>
      </c>
      <c r="B144" t="str">
        <f>VLOOKUP(A144,TBL_CONTRATOS!A:A,1,FALSE)</f>
        <v>CD-DTAO-094-2024</v>
      </c>
    </row>
    <row r="145" spans="1:2" hidden="1" x14ac:dyDescent="0.25">
      <c r="A145" s="23" t="s">
        <v>258</v>
      </c>
      <c r="B145" t="str">
        <f>VLOOKUP(A145,TBL_CONTRATOS!A:A,1,FALSE)</f>
        <v>CD-DTAO-097-2024</v>
      </c>
    </row>
    <row r="146" spans="1:2" hidden="1" x14ac:dyDescent="0.25">
      <c r="A146" s="23" t="s">
        <v>259</v>
      </c>
      <c r="B146" t="str">
        <f>VLOOKUP(A146,TBL_CONTRATOS!A:A,1,FALSE)</f>
        <v>CD-DTAO-098-2024</v>
      </c>
    </row>
    <row r="147" spans="1:2" hidden="1" x14ac:dyDescent="0.25">
      <c r="A147" s="23" t="s">
        <v>260</v>
      </c>
      <c r="B147" t="str">
        <f>VLOOKUP(A147,TBL_CONTRATOS!A:A,1,FALSE)</f>
        <v>CD-DTAO-099-2024</v>
      </c>
    </row>
    <row r="148" spans="1:2" hidden="1" x14ac:dyDescent="0.25">
      <c r="A148" s="23" t="s">
        <v>261</v>
      </c>
      <c r="B148" t="str">
        <f>VLOOKUP(A148,TBL_CONTRATOS!A:A,1,FALSE)</f>
        <v>CD-DTAO-101-2024</v>
      </c>
    </row>
    <row r="149" spans="1:2" hidden="1" x14ac:dyDescent="0.25">
      <c r="A149" s="23" t="s">
        <v>262</v>
      </c>
      <c r="B149" t="str">
        <f>VLOOKUP(A149,TBL_CONTRATOS!A:A,1,FALSE)</f>
        <v>CD-DTAO-102-2024</v>
      </c>
    </row>
    <row r="150" spans="1:2" hidden="1" x14ac:dyDescent="0.25">
      <c r="A150" s="23" t="s">
        <v>263</v>
      </c>
      <c r="B150" t="str">
        <f>VLOOKUP(A150,TBL_CONTRATOS!A:A,1,FALSE)</f>
        <v>CD-DTAO-105-2024</v>
      </c>
    </row>
    <row r="151" spans="1:2" hidden="1" x14ac:dyDescent="0.25">
      <c r="A151" s="23" t="s">
        <v>264</v>
      </c>
      <c r="B151" t="str">
        <f>VLOOKUP(A151,TBL_CONTRATOS!A:A,1,FALSE)</f>
        <v>CD-DTAO-106-2024</v>
      </c>
    </row>
    <row r="152" spans="1:2" hidden="1" x14ac:dyDescent="0.25">
      <c r="A152" s="23" t="s">
        <v>265</v>
      </c>
      <c r="B152" t="str">
        <f>VLOOKUP(A152,TBL_CONTRATOS!A:A,1,FALSE)</f>
        <v>CD-DTAO-107-2024</v>
      </c>
    </row>
    <row r="153" spans="1:2" hidden="1" x14ac:dyDescent="0.25">
      <c r="A153" s="23" t="s">
        <v>266</v>
      </c>
      <c r="B153" t="str">
        <f>VLOOKUP(A153,TBL_CONTRATOS!A:A,1,FALSE)</f>
        <v>CD-DTAO-109-2024</v>
      </c>
    </row>
    <row r="154" spans="1:2" hidden="1" x14ac:dyDescent="0.25">
      <c r="A154" s="23" t="s">
        <v>267</v>
      </c>
      <c r="B154" t="str">
        <f>VLOOKUP(A154,TBL_CONTRATOS!A:A,1,FALSE)</f>
        <v>CD-DTAO-111-2024</v>
      </c>
    </row>
    <row r="155" spans="1:2" hidden="1" x14ac:dyDescent="0.25">
      <c r="A155" s="23" t="s">
        <v>268</v>
      </c>
      <c r="B155" t="str">
        <f>VLOOKUP(A155,TBL_CONTRATOS!A:A,1,FALSE)</f>
        <v>CD-DTAO-112-2024</v>
      </c>
    </row>
    <row r="156" spans="1:2" hidden="1" x14ac:dyDescent="0.25">
      <c r="A156" s="23" t="s">
        <v>269</v>
      </c>
      <c r="B156" t="str">
        <f>VLOOKUP(A156,TBL_CONTRATOS!A:A,1,FALSE)</f>
        <v>CD-DTAO-113-2024</v>
      </c>
    </row>
    <row r="157" spans="1:2" hidden="1" x14ac:dyDescent="0.25">
      <c r="A157" s="23" t="s">
        <v>270</v>
      </c>
      <c r="B157" t="str">
        <f>VLOOKUP(A157,TBL_CONTRATOS!A:A,1,FALSE)</f>
        <v>CD-DTAO-114-2024</v>
      </c>
    </row>
    <row r="158" spans="1:2" hidden="1" x14ac:dyDescent="0.25">
      <c r="A158" s="23" t="s">
        <v>271</v>
      </c>
      <c r="B158" t="str">
        <f>VLOOKUP(A158,TBL_CONTRATOS!A:A,1,FALSE)</f>
        <v>CD-DTAO-115-2024</v>
      </c>
    </row>
    <row r="159" spans="1:2" hidden="1" x14ac:dyDescent="0.25">
      <c r="A159" s="23" t="s">
        <v>272</v>
      </c>
      <c r="B159" t="str">
        <f>VLOOKUP(A159,TBL_CONTRATOS!A:A,1,FALSE)</f>
        <v>CD-DTAO-116-2024</v>
      </c>
    </row>
    <row r="160" spans="1:2" hidden="1" x14ac:dyDescent="0.25">
      <c r="A160" s="23" t="s">
        <v>273</v>
      </c>
      <c r="B160" t="str">
        <f>VLOOKUP(A160,TBL_CONTRATOS!A:A,1,FALSE)</f>
        <v>CD-DTAO-117-2024</v>
      </c>
    </row>
    <row r="161" spans="1:2" hidden="1" x14ac:dyDescent="0.25">
      <c r="A161" s="23" t="s">
        <v>274</v>
      </c>
      <c r="B161" t="str">
        <f>VLOOKUP(A161,TBL_CONTRATOS!A:A,1,FALSE)</f>
        <v>CD-DTAO-118-2024</v>
      </c>
    </row>
    <row r="162" spans="1:2" hidden="1" x14ac:dyDescent="0.25">
      <c r="A162" s="23" t="s">
        <v>275</v>
      </c>
      <c r="B162" t="str">
        <f>VLOOKUP(A162,TBL_CONTRATOS!A:A,1,FALSE)</f>
        <v>CD-DTAO-119-2024</v>
      </c>
    </row>
    <row r="163" spans="1:2" hidden="1" x14ac:dyDescent="0.25">
      <c r="A163" s="23" t="s">
        <v>276</v>
      </c>
      <c r="B163" t="str">
        <f>VLOOKUP(A163,TBL_CONTRATOS!A:A,1,FALSE)</f>
        <v>CD-DTAO-120-2024</v>
      </c>
    </row>
    <row r="164" spans="1:2" hidden="1" x14ac:dyDescent="0.25">
      <c r="A164" s="23" t="s">
        <v>277</v>
      </c>
      <c r="B164" t="str">
        <f>VLOOKUP(A164,TBL_CONTRATOS!A:A,1,FALSE)</f>
        <v>CD-DTAO-121-2024</v>
      </c>
    </row>
    <row r="165" spans="1:2" hidden="1" x14ac:dyDescent="0.25">
      <c r="A165" s="23" t="s">
        <v>278</v>
      </c>
      <c r="B165" t="str">
        <f>VLOOKUP(A165,TBL_CONTRATOS!A:A,1,FALSE)</f>
        <v>CD-DTAO-122-2024</v>
      </c>
    </row>
    <row r="166" spans="1:2" hidden="1" x14ac:dyDescent="0.25">
      <c r="A166" s="23" t="s">
        <v>279</v>
      </c>
      <c r="B166" t="str">
        <f>VLOOKUP(A166,TBL_CONTRATOS!A:A,1,FALSE)</f>
        <v>CD-DTAO-123-2024</v>
      </c>
    </row>
    <row r="167" spans="1:2" hidden="1" x14ac:dyDescent="0.25">
      <c r="A167" s="23" t="s">
        <v>280</v>
      </c>
      <c r="B167" t="str">
        <f>VLOOKUP(A167,TBL_CONTRATOS!A:A,1,FALSE)</f>
        <v>CD-DTAO-124-2024</v>
      </c>
    </row>
    <row r="168" spans="1:2" hidden="1" x14ac:dyDescent="0.25">
      <c r="A168" s="23" t="s">
        <v>281</v>
      </c>
      <c r="B168" t="str">
        <f>VLOOKUP(A168,TBL_CONTRATOS!A:A,1,FALSE)</f>
        <v>CD-DTAO-125-2024</v>
      </c>
    </row>
    <row r="169" spans="1:2" hidden="1" x14ac:dyDescent="0.25">
      <c r="A169" s="23" t="s">
        <v>282</v>
      </c>
      <c r="B169" t="str">
        <f>VLOOKUP(A169,TBL_CONTRATOS!A:A,1,FALSE)</f>
        <v>CD-DTAO-126-2024</v>
      </c>
    </row>
    <row r="170" spans="1:2" hidden="1" x14ac:dyDescent="0.25">
      <c r="A170" s="23" t="s">
        <v>283</v>
      </c>
      <c r="B170" t="str">
        <f>VLOOKUP(A170,TBL_CONTRATOS!A:A,1,FALSE)</f>
        <v>CD-DTAO-127-2024</v>
      </c>
    </row>
    <row r="171" spans="1:2" hidden="1" x14ac:dyDescent="0.25">
      <c r="A171" s="23" t="s">
        <v>284</v>
      </c>
      <c r="B171" t="str">
        <f>VLOOKUP(A171,TBL_CONTRATOS!A:A,1,FALSE)</f>
        <v>CD-DTAO-128-2024</v>
      </c>
    </row>
    <row r="172" spans="1:2" hidden="1" x14ac:dyDescent="0.25">
      <c r="A172" s="23" t="s">
        <v>285</v>
      </c>
      <c r="B172" t="str">
        <f>VLOOKUP(A172,TBL_CONTRATOS!A:A,1,FALSE)</f>
        <v>CD-DTAO-129-2024</v>
      </c>
    </row>
    <row r="173" spans="1:2" hidden="1" x14ac:dyDescent="0.25">
      <c r="A173" s="23" t="s">
        <v>286</v>
      </c>
      <c r="B173" t="str">
        <f>VLOOKUP(A173,TBL_CONTRATOS!A:A,1,FALSE)</f>
        <v>CD-DTAO-130-2024</v>
      </c>
    </row>
    <row r="174" spans="1:2" hidden="1" x14ac:dyDescent="0.25">
      <c r="A174" s="23" t="s">
        <v>287</v>
      </c>
      <c r="B174" t="str">
        <f>VLOOKUP(A174,TBL_CONTRATOS!A:A,1,FALSE)</f>
        <v>CD-DTAO-131-2024</v>
      </c>
    </row>
    <row r="175" spans="1:2" hidden="1" x14ac:dyDescent="0.25">
      <c r="A175" s="23" t="s">
        <v>288</v>
      </c>
      <c r="B175" t="str">
        <f>VLOOKUP(A175,TBL_CONTRATOS!A:A,1,FALSE)</f>
        <v>CD-DTAO-132-2024</v>
      </c>
    </row>
    <row r="176" spans="1:2" hidden="1" x14ac:dyDescent="0.25">
      <c r="A176" s="23" t="s">
        <v>289</v>
      </c>
      <c r="B176" t="str">
        <f>VLOOKUP(A176,TBL_CONTRATOS!A:A,1,FALSE)</f>
        <v>CD-DTAO-134-2024</v>
      </c>
    </row>
    <row r="177" spans="1:2" hidden="1" x14ac:dyDescent="0.25">
      <c r="A177" s="23" t="s">
        <v>289</v>
      </c>
      <c r="B177" t="str">
        <f>VLOOKUP(A177,TBL_CONTRATOS!A:A,1,FALSE)</f>
        <v>CD-DTAO-134-2024</v>
      </c>
    </row>
    <row r="178" spans="1:2" hidden="1" x14ac:dyDescent="0.25">
      <c r="A178" s="23" t="s">
        <v>290</v>
      </c>
      <c r="B178" t="str">
        <f>VLOOKUP(A178,TBL_CONTRATOS!A:A,1,FALSE)</f>
        <v>CD-DTAO-135-2024</v>
      </c>
    </row>
    <row r="179" spans="1:2" hidden="1" x14ac:dyDescent="0.25">
      <c r="A179" s="23" t="s">
        <v>291</v>
      </c>
      <c r="B179" t="str">
        <f>VLOOKUP(A179,TBL_CONTRATOS!A:A,1,FALSE)</f>
        <v>CD-DTAO-136-2024</v>
      </c>
    </row>
    <row r="180" spans="1:2" hidden="1" x14ac:dyDescent="0.25">
      <c r="A180" s="23" t="s">
        <v>291</v>
      </c>
      <c r="B180" t="str">
        <f>VLOOKUP(A180,TBL_CONTRATOS!A:A,1,FALSE)</f>
        <v>CD-DTAO-136-2024</v>
      </c>
    </row>
    <row r="181" spans="1:2" hidden="1" x14ac:dyDescent="0.25">
      <c r="A181" s="23" t="s">
        <v>292</v>
      </c>
      <c r="B181" t="str">
        <f>VLOOKUP(A181,TBL_CONTRATOS!A:A,1,FALSE)</f>
        <v>CD-DTAO-138-2024</v>
      </c>
    </row>
    <row r="182" spans="1:2" hidden="1" x14ac:dyDescent="0.25">
      <c r="A182" s="23" t="s">
        <v>293</v>
      </c>
      <c r="B182" t="str">
        <f>VLOOKUP(A182,TBL_CONTRATOS!A:A,1,FALSE)</f>
        <v>CD-DTAO-139-2024</v>
      </c>
    </row>
    <row r="183" spans="1:2" hidden="1" x14ac:dyDescent="0.25">
      <c r="A183" s="23" t="s">
        <v>294</v>
      </c>
      <c r="B183" t="str">
        <f>VLOOKUP(A183,TBL_CONTRATOS!A:A,1,FALSE)</f>
        <v>CD-DTAO-140-2024</v>
      </c>
    </row>
    <row r="184" spans="1:2" hidden="1" x14ac:dyDescent="0.25">
      <c r="A184" s="23" t="s">
        <v>804</v>
      </c>
      <c r="B184" t="str">
        <f>VLOOKUP(A184,TBL_CONTRATOS!A:A,1,FALSE)</f>
        <v>CD-DTAO-141-2024</v>
      </c>
    </row>
    <row r="185" spans="1:2" hidden="1" x14ac:dyDescent="0.25">
      <c r="A185" s="23" t="s">
        <v>805</v>
      </c>
      <c r="B185" t="str">
        <f>VLOOKUP(A185,TBL_CONTRATOS!A:A,1,FALSE)</f>
        <v>CD-DTAO-142-2024</v>
      </c>
    </row>
    <row r="186" spans="1:2" hidden="1" x14ac:dyDescent="0.25">
      <c r="A186" s="23" t="s">
        <v>296</v>
      </c>
      <c r="B186" t="str">
        <f>VLOOKUP(A186,TBL_CONTRATOS!A:A,1,FALSE)</f>
        <v>CD-DTAO-143-2024</v>
      </c>
    </row>
    <row r="187" spans="1:2" hidden="1" x14ac:dyDescent="0.25">
      <c r="A187" s="23" t="s">
        <v>297</v>
      </c>
      <c r="B187" t="str">
        <f>VLOOKUP(A187,TBL_CONTRATOS!A:A,1,FALSE)</f>
        <v>CD-DTAO-144-2024</v>
      </c>
    </row>
    <row r="188" spans="1:2" hidden="1" x14ac:dyDescent="0.25">
      <c r="A188" s="23" t="s">
        <v>298</v>
      </c>
      <c r="B188" t="str">
        <f>VLOOKUP(A188,TBL_CONTRATOS!A:A,1,FALSE)</f>
        <v>CD-DTAO-145-2024</v>
      </c>
    </row>
    <row r="189" spans="1:2" hidden="1" x14ac:dyDescent="0.25">
      <c r="A189" s="23" t="s">
        <v>806</v>
      </c>
      <c r="B189" t="str">
        <f>VLOOKUP(A189,TBL_CONTRATOS!A:A,1,FALSE)</f>
        <v>CD-DTAO-146-2024</v>
      </c>
    </row>
    <row r="190" spans="1:2" hidden="1" x14ac:dyDescent="0.25">
      <c r="A190" s="23" t="s">
        <v>299</v>
      </c>
      <c r="B190" t="str">
        <f>VLOOKUP(A190,TBL_CONTRATOS!A:A,1,FALSE)</f>
        <v>CD-DTAO-150-2024</v>
      </c>
    </row>
    <row r="191" spans="1:2" hidden="1" x14ac:dyDescent="0.25">
      <c r="A191" s="23" t="s">
        <v>300</v>
      </c>
      <c r="B191" t="str">
        <f>VLOOKUP(A191,TBL_CONTRATOS!A:A,1,FALSE)</f>
        <v>CD-DTAO-155-2024</v>
      </c>
    </row>
    <row r="192" spans="1:2" hidden="1" x14ac:dyDescent="0.25">
      <c r="A192" s="23" t="s">
        <v>301</v>
      </c>
      <c r="B192" t="str">
        <f>VLOOKUP(A192,TBL_CONTRATOS!A:A,1,FALSE)</f>
        <v>CD-DTAO-156-2024</v>
      </c>
    </row>
    <row r="193" spans="1:2" hidden="1" x14ac:dyDescent="0.25">
      <c r="A193" s="23" t="s">
        <v>302</v>
      </c>
      <c r="B193" t="str">
        <f>VLOOKUP(A193,TBL_CONTRATOS!A:A,1,FALSE)</f>
        <v>CD-DTAO-157-2024</v>
      </c>
    </row>
    <row r="194" spans="1:2" hidden="1" x14ac:dyDescent="0.25">
      <c r="A194" s="23" t="s">
        <v>303</v>
      </c>
      <c r="B194" t="str">
        <f>VLOOKUP(A194,TBL_CONTRATOS!A:A,1,FALSE)</f>
        <v>CD-DTAO-159-2024</v>
      </c>
    </row>
    <row r="195" spans="1:2" hidden="1" x14ac:dyDescent="0.25">
      <c r="A195" s="23" t="s">
        <v>304</v>
      </c>
      <c r="B195" t="str">
        <f>VLOOKUP(A195,TBL_CONTRATOS!A:A,1,FALSE)</f>
        <v>CD-DTAO-160-2024</v>
      </c>
    </row>
    <row r="196" spans="1:2" hidden="1" x14ac:dyDescent="0.25">
      <c r="A196" s="23" t="s">
        <v>305</v>
      </c>
      <c r="B196" t="str">
        <f>VLOOKUP(A196,TBL_CONTRATOS!A:A,1,FALSE)</f>
        <v>CD-DTAO-162-2024</v>
      </c>
    </row>
    <row r="197" spans="1:2" hidden="1" x14ac:dyDescent="0.25">
      <c r="A197" s="23" t="s">
        <v>306</v>
      </c>
      <c r="B197" t="str">
        <f>VLOOKUP(A197,TBL_CONTRATOS!A:A,1,FALSE)</f>
        <v>CD-DTAO-165-2024</v>
      </c>
    </row>
    <row r="198" spans="1:2" hidden="1" x14ac:dyDescent="0.25">
      <c r="A198" s="23" t="s">
        <v>307</v>
      </c>
      <c r="B198" t="str">
        <f>VLOOKUP(A198,TBL_CONTRATOS!A:A,1,FALSE)</f>
        <v>CD-DTAO-166-2024</v>
      </c>
    </row>
    <row r="199" spans="1:2" hidden="1" x14ac:dyDescent="0.25">
      <c r="A199" s="23" t="s">
        <v>308</v>
      </c>
      <c r="B199" t="str">
        <f>VLOOKUP(A199,TBL_CONTRATOS!A:A,1,FALSE)</f>
        <v>CD-DTAO-167-2024</v>
      </c>
    </row>
    <row r="200" spans="1:2" hidden="1" x14ac:dyDescent="0.25">
      <c r="A200" s="23" t="s">
        <v>309</v>
      </c>
      <c r="B200" t="str">
        <f>VLOOKUP(A200,TBL_CONTRATOS!A:A,1,FALSE)</f>
        <v>CD-DTAO-169-2024</v>
      </c>
    </row>
    <row r="201" spans="1:2" hidden="1" x14ac:dyDescent="0.25">
      <c r="A201" s="23" t="s">
        <v>310</v>
      </c>
      <c r="B201" t="str">
        <f>VLOOKUP(A201,TBL_CONTRATOS!A:A,1,FALSE)</f>
        <v>CD-DTAO-171-2024</v>
      </c>
    </row>
    <row r="202" spans="1:2" hidden="1" x14ac:dyDescent="0.25">
      <c r="A202" s="23" t="s">
        <v>311</v>
      </c>
      <c r="B202" t="str">
        <f>VLOOKUP(A202,TBL_CONTRATOS!A:A,1,FALSE)</f>
        <v>CD-DTAO-172-2024</v>
      </c>
    </row>
    <row r="203" spans="1:2" hidden="1" x14ac:dyDescent="0.25">
      <c r="A203" s="23" t="s">
        <v>312</v>
      </c>
      <c r="B203" t="str">
        <f>VLOOKUP(A203,TBL_CONTRATOS!A:A,1,FALSE)</f>
        <v>CD-DTAO-173-2024</v>
      </c>
    </row>
    <row r="204" spans="1:2" hidden="1" x14ac:dyDescent="0.25">
      <c r="A204" s="23" t="s">
        <v>313</v>
      </c>
      <c r="B204" t="str">
        <f>VLOOKUP(A204,TBL_CONTRATOS!A:A,1,FALSE)</f>
        <v>CD-DTAO-174-2024</v>
      </c>
    </row>
    <row r="205" spans="1:2" hidden="1" x14ac:dyDescent="0.25">
      <c r="A205" s="23" t="s">
        <v>314</v>
      </c>
      <c r="B205" t="str">
        <f>VLOOKUP(A205,TBL_CONTRATOS!A:A,1,FALSE)</f>
        <v>CD-DTAO-175-2024</v>
      </c>
    </row>
    <row r="206" spans="1:2" hidden="1" x14ac:dyDescent="0.25">
      <c r="A206" s="23" t="s">
        <v>315</v>
      </c>
      <c r="B206" t="str">
        <f>VLOOKUP(A206,TBL_CONTRATOS!A:A,1,FALSE)</f>
        <v>CD-DTAO-176-2024</v>
      </c>
    </row>
    <row r="207" spans="1:2" hidden="1" x14ac:dyDescent="0.25">
      <c r="A207" s="23" t="s">
        <v>316</v>
      </c>
      <c r="B207" t="str">
        <f>VLOOKUP(A207,TBL_CONTRATOS!A:A,1,FALSE)</f>
        <v>CD-DTAO-179-2024</v>
      </c>
    </row>
    <row r="208" spans="1:2" hidden="1" x14ac:dyDescent="0.25">
      <c r="A208" s="23" t="s">
        <v>317</v>
      </c>
      <c r="B208" t="str">
        <f>VLOOKUP(A208,TBL_CONTRATOS!A:A,1,FALSE)</f>
        <v>CD-DTAO-180-2024</v>
      </c>
    </row>
    <row r="209" spans="1:2" hidden="1" x14ac:dyDescent="0.25">
      <c r="A209" s="23" t="s">
        <v>318</v>
      </c>
      <c r="B209" t="str">
        <f>VLOOKUP(A209,TBL_CONTRATOS!A:A,1,FALSE)</f>
        <v>CD-DTAO-181-2024</v>
      </c>
    </row>
    <row r="210" spans="1:2" hidden="1" x14ac:dyDescent="0.25">
      <c r="A210" s="23" t="s">
        <v>319</v>
      </c>
      <c r="B210" t="str">
        <f>VLOOKUP(A210,TBL_CONTRATOS!A:A,1,FALSE)</f>
        <v>CD-DTAO-182-2024</v>
      </c>
    </row>
    <row r="211" spans="1:2" hidden="1" x14ac:dyDescent="0.25">
      <c r="A211" s="23" t="s">
        <v>320</v>
      </c>
      <c r="B211" t="str">
        <f>VLOOKUP(A211,TBL_CONTRATOS!A:A,1,FALSE)</f>
        <v>CD-DTAO-183-2024</v>
      </c>
    </row>
    <row r="212" spans="1:2" hidden="1" x14ac:dyDescent="0.25">
      <c r="A212" s="23" t="s">
        <v>321</v>
      </c>
      <c r="B212" t="str">
        <f>VLOOKUP(A212,TBL_CONTRATOS!A:A,1,FALSE)</f>
        <v>CD-DTAO-184-2024</v>
      </c>
    </row>
    <row r="213" spans="1:2" hidden="1" x14ac:dyDescent="0.25">
      <c r="A213" s="23" t="s">
        <v>322</v>
      </c>
      <c r="B213" t="str">
        <f>VLOOKUP(A213,TBL_CONTRATOS!A:A,1,FALSE)</f>
        <v>CD-DTAO-185-2024</v>
      </c>
    </row>
    <row r="214" spans="1:2" hidden="1" x14ac:dyDescent="0.25">
      <c r="A214" s="23" t="s">
        <v>323</v>
      </c>
      <c r="B214" t="str">
        <f>VLOOKUP(A214,TBL_CONTRATOS!A:A,1,FALSE)</f>
        <v>CD-DTAO-186-2024</v>
      </c>
    </row>
    <row r="215" spans="1:2" hidden="1" x14ac:dyDescent="0.25">
      <c r="A215" s="23" t="s">
        <v>324</v>
      </c>
      <c r="B215" t="str">
        <f>VLOOKUP(A215,TBL_CONTRATOS!A:A,1,FALSE)</f>
        <v>CD-DTAO-187-2024</v>
      </c>
    </row>
    <row r="216" spans="1:2" hidden="1" x14ac:dyDescent="0.25">
      <c r="A216" s="23" t="s">
        <v>325</v>
      </c>
      <c r="B216" t="str">
        <f>VLOOKUP(A216,TBL_CONTRATOS!A:A,1,FALSE)</f>
        <v>CD-DTAO-191-2024</v>
      </c>
    </row>
    <row r="217" spans="1:2" hidden="1" x14ac:dyDescent="0.25">
      <c r="A217" s="23" t="s">
        <v>326</v>
      </c>
      <c r="B217" t="str">
        <f>VLOOKUP(A217,TBL_CONTRATOS!A:A,1,FALSE)</f>
        <v>CD-DTAO-193-2024</v>
      </c>
    </row>
    <row r="218" spans="1:2" hidden="1" x14ac:dyDescent="0.25">
      <c r="A218" s="23" t="s">
        <v>327</v>
      </c>
      <c r="B218" t="str">
        <f>VLOOKUP(A218,TBL_CONTRATOS!A:A,1,FALSE)</f>
        <v>CD-DTAO-194-2024</v>
      </c>
    </row>
    <row r="219" spans="1:2" hidden="1" x14ac:dyDescent="0.25">
      <c r="A219" s="23" t="s">
        <v>328</v>
      </c>
      <c r="B219" t="str">
        <f>VLOOKUP(A219,TBL_CONTRATOS!A:A,1,FALSE)</f>
        <v>CD-DTAO-196-2024</v>
      </c>
    </row>
    <row r="220" spans="1:2" hidden="1" x14ac:dyDescent="0.25">
      <c r="A220" s="23" t="s">
        <v>329</v>
      </c>
      <c r="B220" t="str">
        <f>VLOOKUP(A220,TBL_CONTRATOS!A:A,1,FALSE)</f>
        <v>CD-DTAO-199-2024</v>
      </c>
    </row>
    <row r="221" spans="1:2" hidden="1" x14ac:dyDescent="0.25">
      <c r="A221" s="23" t="s">
        <v>737</v>
      </c>
      <c r="B221" t="str">
        <f>VLOOKUP(A221,TBL_CONTRATOS!A:A,1,FALSE)</f>
        <v>CD-DTAO-202-2024</v>
      </c>
    </row>
    <row r="222" spans="1:2" hidden="1" x14ac:dyDescent="0.25">
      <c r="A222" s="23" t="s">
        <v>738</v>
      </c>
      <c r="B222" t="str">
        <f>VLOOKUP(A222,TBL_CONTRATOS!A:A,1,FALSE)</f>
        <v>CD-DTAO-203-2024</v>
      </c>
    </row>
    <row r="223" spans="1:2" hidden="1" x14ac:dyDescent="0.25">
      <c r="A223" s="23" t="s">
        <v>739</v>
      </c>
      <c r="B223" t="str">
        <f>VLOOKUP(A223,TBL_CONTRATOS!A:A,1,FALSE)</f>
        <v>CD-DTAO-205-2024</v>
      </c>
    </row>
    <row r="224" spans="1:2" hidden="1" x14ac:dyDescent="0.25">
      <c r="A224" s="23" t="s">
        <v>740</v>
      </c>
      <c r="B224" t="str">
        <f>VLOOKUP(A224,TBL_CONTRATOS!A:A,1,FALSE)</f>
        <v>CD-DTAO-206-2024</v>
      </c>
    </row>
    <row r="225" spans="1:2" hidden="1" x14ac:dyDescent="0.25">
      <c r="A225" s="23" t="s">
        <v>741</v>
      </c>
      <c r="B225" t="str">
        <f>VLOOKUP(A225,TBL_CONTRATOS!A:A,1,FALSE)</f>
        <v>CD-DTAO-207-2024</v>
      </c>
    </row>
    <row r="226" spans="1:2" hidden="1" x14ac:dyDescent="0.25">
      <c r="A226" s="23" t="s">
        <v>807</v>
      </c>
      <c r="B226" t="str">
        <f>VLOOKUP(A226,TBL_CONTRATOS!A:A,1,FALSE)</f>
        <v>CD-DTAO-212-2024</v>
      </c>
    </row>
    <row r="227" spans="1:2" hidden="1" x14ac:dyDescent="0.25">
      <c r="A227" s="23" t="s">
        <v>808</v>
      </c>
      <c r="B227" t="str">
        <f>VLOOKUP(A227,TBL_CONTRATOS!A:A,1,FALSE)</f>
        <v>CD-DTAO-213-2024</v>
      </c>
    </row>
    <row r="228" spans="1:2" hidden="1" x14ac:dyDescent="0.25">
      <c r="A228" s="23" t="s">
        <v>809</v>
      </c>
      <c r="B228" t="str">
        <f>VLOOKUP(A228,TBL_CONTRATOS!A:A,1,FALSE)</f>
        <v>CD-DTAO-214-2024</v>
      </c>
    </row>
    <row r="229" spans="1:2" hidden="1" x14ac:dyDescent="0.25">
      <c r="A229" s="23" t="s">
        <v>810</v>
      </c>
      <c r="B229" t="str">
        <f>VLOOKUP(A229,TBL_CONTRATOS!A:A,1,FALSE)</f>
        <v>CD-DTAO-215-2024</v>
      </c>
    </row>
    <row r="230" spans="1:2" hidden="1" x14ac:dyDescent="0.25">
      <c r="A230" s="23" t="s">
        <v>811</v>
      </c>
      <c r="B230" t="str">
        <f>VLOOKUP(A230,TBL_CONTRATOS!A:A,1,FALSE)</f>
        <v>CD-DTAO-216-2024</v>
      </c>
    </row>
    <row r="231" spans="1:2" hidden="1" x14ac:dyDescent="0.25">
      <c r="A231" s="23" t="s">
        <v>812</v>
      </c>
      <c r="B231" t="str">
        <f>VLOOKUP(A231,TBL_CONTRATOS!A:A,1,FALSE)</f>
        <v>CD-DTAO-217-2024</v>
      </c>
    </row>
    <row r="232" spans="1:2" hidden="1" x14ac:dyDescent="0.25">
      <c r="A232" s="23" t="s">
        <v>813</v>
      </c>
      <c r="B232" t="str">
        <f>VLOOKUP(A232,TBL_CONTRATOS!A:A,1,FALSE)</f>
        <v>CD-DTAO-219-2024</v>
      </c>
    </row>
    <row r="233" spans="1:2" hidden="1" x14ac:dyDescent="0.25">
      <c r="A233" s="23" t="s">
        <v>814</v>
      </c>
      <c r="B233" t="str">
        <f>VLOOKUP(A233,TBL_CONTRATOS!A:A,1,FALSE)</f>
        <v>CD-DTAO-220-2024</v>
      </c>
    </row>
    <row r="234" spans="1:2" hidden="1" x14ac:dyDescent="0.25">
      <c r="A234" s="23" t="s">
        <v>815</v>
      </c>
      <c r="B234" t="str">
        <f>VLOOKUP(A234,TBL_CONTRATOS!A:A,1,FALSE)</f>
        <v>CD-DTAO-221-2024</v>
      </c>
    </row>
    <row r="235" spans="1:2" hidden="1" x14ac:dyDescent="0.25">
      <c r="A235" s="23" t="s">
        <v>816</v>
      </c>
      <c r="B235" t="str">
        <f>VLOOKUP(A235,TBL_CONTRATOS!A:A,1,FALSE)</f>
        <v>CD-DTAO-224-2024</v>
      </c>
    </row>
    <row r="236" spans="1:2" hidden="1" x14ac:dyDescent="0.25">
      <c r="A236" s="23" t="s">
        <v>817</v>
      </c>
      <c r="B236" t="str">
        <f>VLOOKUP(A236,TBL_CONTRATOS!A:A,1,FALSE)</f>
        <v>CD-DTAO-225-2024</v>
      </c>
    </row>
    <row r="237" spans="1:2" hidden="1" x14ac:dyDescent="0.25">
      <c r="A237" s="23" t="s">
        <v>818</v>
      </c>
      <c r="B237" t="str">
        <f>VLOOKUP(A237,TBL_CONTRATOS!A:A,1,FALSE)</f>
        <v>CD-DTAO-226-2024</v>
      </c>
    </row>
    <row r="238" spans="1:2" hidden="1" x14ac:dyDescent="0.25">
      <c r="A238" s="23" t="s">
        <v>819</v>
      </c>
      <c r="B238" t="str">
        <f>VLOOKUP(A238,TBL_CONTRATOS!A:A,1,FALSE)</f>
        <v>CD-DTAO-228-2024</v>
      </c>
    </row>
    <row r="239" spans="1:2" hidden="1" x14ac:dyDescent="0.25">
      <c r="A239" s="23" t="s">
        <v>820</v>
      </c>
      <c r="B239" t="str">
        <f>VLOOKUP(A239,TBL_CONTRATOS!A:A,1,FALSE)</f>
        <v>CD-DTAO-230-2024</v>
      </c>
    </row>
    <row r="240" spans="1:2" hidden="1" x14ac:dyDescent="0.25">
      <c r="A240" s="23" t="s">
        <v>821</v>
      </c>
      <c r="B240" t="str">
        <f>VLOOKUP(A240,TBL_CONTRATOS!A:A,1,FALSE)</f>
        <v>CD-DTAO-232-2024</v>
      </c>
    </row>
    <row r="241" spans="1:2" hidden="1" x14ac:dyDescent="0.25">
      <c r="A241" s="23" t="s">
        <v>822</v>
      </c>
      <c r="B241" t="str">
        <f>VLOOKUP(A241,TBL_CONTRATOS!A:A,1,FALSE)</f>
        <v>CD-DTAO-233-2024</v>
      </c>
    </row>
    <row r="242" spans="1:2" hidden="1" x14ac:dyDescent="0.25">
      <c r="A242" s="23" t="s">
        <v>823</v>
      </c>
      <c r="B242" t="str">
        <f>VLOOKUP(A242,TBL_CONTRATOS!A:A,1,FALSE)</f>
        <v>IPMC-DTAO-078-2024</v>
      </c>
    </row>
    <row r="243" spans="1:2" hidden="1" x14ac:dyDescent="0.25">
      <c r="A243" s="23" t="s">
        <v>824</v>
      </c>
      <c r="B243" t="str">
        <f>VLOOKUP(A243,TBL_CONTRATOS!A:A,1,FALSE)</f>
        <v>IPMC-DTAO-231-2024</v>
      </c>
    </row>
    <row r="244" spans="1:2" hidden="1" x14ac:dyDescent="0.25">
      <c r="A244" s="23" t="s">
        <v>825</v>
      </c>
      <c r="B244" t="str">
        <f>VLOOKUP(A244,TBL_CONTRATOS!A:A,1,FALSE)</f>
        <v>IPMC-DTAO-116-2024</v>
      </c>
    </row>
    <row r="245" spans="1:2" hidden="1" x14ac:dyDescent="0.25">
      <c r="A245" s="23" t="s">
        <v>826</v>
      </c>
      <c r="B245" t="str">
        <f>VLOOKUP(A245,TBL_CONTRATOS!A:A,1,FALSE)</f>
        <v>CD-DTAO-235-2024</v>
      </c>
    </row>
    <row r="246" spans="1:2" hidden="1" x14ac:dyDescent="0.25">
      <c r="A246" s="23" t="s">
        <v>827</v>
      </c>
      <c r="B246" t="str">
        <f>VLOOKUP(A246,TBL_CONTRATOS!A:A,1,FALSE)</f>
        <v>CD-DTAO-237-2024</v>
      </c>
    </row>
    <row r="247" spans="1:2" hidden="1" x14ac:dyDescent="0.25">
      <c r="A247" s="23" t="s">
        <v>828</v>
      </c>
      <c r="B247" t="str">
        <f>VLOOKUP(A247,TBL_CONTRATOS!A:A,1,FALSE)</f>
        <v>CD-DTAO-239-2024</v>
      </c>
    </row>
    <row r="248" spans="1:2" hidden="1" x14ac:dyDescent="0.25">
      <c r="A248" s="23" t="s">
        <v>829</v>
      </c>
      <c r="B248" t="str">
        <f>VLOOKUP(A248,TBL_CONTRATOS!A:A,1,FALSE)</f>
        <v>IPMC-DTAO-119-2024</v>
      </c>
    </row>
    <row r="249" spans="1:2" hidden="1" x14ac:dyDescent="0.25">
      <c r="A249" s="23" t="s">
        <v>830</v>
      </c>
      <c r="B249" t="str">
        <f>VLOOKUP(A249,TBL_CONTRATOS!A:A,1,FALSE)</f>
        <v>SAMC-DTAO- 003-2024</v>
      </c>
    </row>
    <row r="250" spans="1:2" x14ac:dyDescent="0.25">
      <c r="A250" s="23" t="s">
        <v>1387</v>
      </c>
      <c r="B250" t="str">
        <f>VLOOKUP(A250,TBL_CONTRATOS!A:A,1,FALSE)</f>
        <v>CD-DTAO-242-2024</v>
      </c>
    </row>
  </sheetData>
  <autoFilter ref="A1:B250" xr:uid="{F69A7C52-57F4-4EC3-8993-B4934207BFFA}">
    <filterColumn colId="1">
      <filters>
        <filter val="#N/D"/>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TBL_CONTRATOS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FARLEY DE JESUS GUZMAN SANTANA</cp:lastModifiedBy>
  <dcterms:created xsi:type="dcterms:W3CDTF">2023-08-02T21:15:27Z</dcterms:created>
  <dcterms:modified xsi:type="dcterms:W3CDTF">2025-06-27T14:06:36Z</dcterms:modified>
</cp:coreProperties>
</file>