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laura.penuela\Documents\"/>
    </mc:Choice>
  </mc:AlternateContent>
  <xr:revisionPtr revIDLastSave="0" documentId="13_ncr:1_{B1E68F64-7D07-488D-A387-16FA00442364}" xr6:coauthVersionLast="36" xr6:coauthVersionMax="47" xr10:uidLastSave="{00000000-0000-0000-0000-000000000000}"/>
  <bookViews>
    <workbookView xWindow="0" yWindow="0" windowWidth="28800" windowHeight="13500" xr2:uid="{D4CCF582-153E-4B4E-9164-97C09E5F3050}"/>
  </bookViews>
  <sheets>
    <sheet name="Oct - Dic" sheetId="1" r:id="rId1"/>
  </sheets>
  <definedNames>
    <definedName name="_xlnm._FilterDatabase" localSheetId="0" hidden="1">'Oct - Dic'!$A$4:$X$726</definedName>
  </definedNames>
  <calcPr calcId="191029"/>
  <extLst>
    <ext uri="GoogleSheetsCustomDataVersion2">
      <go:sheetsCustomData xmlns:go="http://customooxmlschemas.google.com/" r:id="rId5" roundtripDataChecksum="sQXCKiqUiVXMsRUwjK7zbmV4KYDQIM5Zmgg4gT/WFqk="/>
    </ext>
  </extLst>
</workbook>
</file>

<file path=xl/calcChain.xml><?xml version="1.0" encoding="utf-8"?>
<calcChain xmlns="http://schemas.openxmlformats.org/spreadsheetml/2006/main">
  <c r="H355" i="1" l="1"/>
  <c r="H274" i="1"/>
  <c r="M674" i="1" l="1"/>
  <c r="M526" i="1"/>
  <c r="M662" i="1" l="1"/>
  <c r="M663" i="1"/>
  <c r="M664" i="1"/>
  <c r="M665" i="1"/>
  <c r="M666" i="1"/>
  <c r="M667" i="1"/>
  <c r="M668" i="1"/>
  <c r="M669" i="1"/>
  <c r="M670" i="1"/>
  <c r="M671" i="1"/>
  <c r="M672" i="1"/>
  <c r="M673"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661" i="1"/>
  <c r="M659"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562" i="1"/>
  <c r="M560" i="1"/>
  <c r="M557" i="1"/>
  <c r="M556" i="1"/>
  <c r="M554" i="1"/>
  <c r="M553" i="1"/>
  <c r="M551" i="1"/>
  <c r="M550" i="1"/>
  <c r="M549" i="1"/>
  <c r="M546" i="1"/>
  <c r="M547" i="1"/>
  <c r="M545"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7" i="1"/>
  <c r="M528" i="1"/>
  <c r="M529" i="1"/>
  <c r="M530" i="1"/>
  <c r="M531" i="1"/>
  <c r="M532" i="1"/>
  <c r="M533" i="1"/>
  <c r="M534" i="1"/>
  <c r="M535" i="1"/>
  <c r="M537" i="1"/>
  <c r="M538" i="1"/>
  <c r="M539" i="1"/>
  <c r="M540" i="1"/>
  <c r="M541" i="1"/>
  <c r="M542" i="1"/>
  <c r="M543" i="1"/>
  <c r="M498"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57" i="1"/>
  <c r="M455" i="1"/>
  <c r="M452" i="1"/>
  <c r="M448" i="1"/>
  <c r="M446" i="1"/>
  <c r="M451" i="1"/>
  <c r="M449"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11"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1" i="1"/>
  <c r="M80" i="1"/>
  <c r="M79" i="1"/>
  <c r="M78" i="1"/>
  <c r="M76" i="1"/>
  <c r="M75" i="1"/>
  <c r="M74" i="1"/>
  <c r="M73" i="1"/>
  <c r="M71" i="1"/>
  <c r="M70" i="1"/>
  <c r="M69" i="1"/>
  <c r="M8" i="1"/>
  <c r="M9" i="1"/>
  <c r="M10" i="1"/>
  <c r="M11" i="1"/>
  <c r="M12" i="1"/>
  <c r="M13" i="1"/>
  <c r="M14"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6" i="1"/>
  <c r="M7" i="1"/>
</calcChain>
</file>

<file path=xl/sharedStrings.xml><?xml version="1.0" encoding="utf-8"?>
<sst xmlns="http://schemas.openxmlformats.org/spreadsheetml/2006/main" count="3520" uniqueCount="1417">
  <si>
    <t>Pilar Estratégico</t>
  </si>
  <si>
    <t>Línea Estratégica</t>
  </si>
  <si>
    <t>Dependencia
Responsable</t>
  </si>
  <si>
    <t>Indicador PAA</t>
  </si>
  <si>
    <t>Meta 
2024</t>
  </si>
  <si>
    <t xml:space="preserve">% Cumplimiento </t>
  </si>
  <si>
    <t>Descripción cualitativa del avance</t>
  </si>
  <si>
    <t>1. PROTEGER LA BELLEZA DE LA VIDA</t>
  </si>
  <si>
    <t>1.1 Fortalecimiento del SINAP</t>
  </si>
  <si>
    <t>GRUPO DE GESTIÓN E INTEGRACIÓN DEL SINAP</t>
  </si>
  <si>
    <t>Porcentaje de efectividad en el ejercicio de la administración del Registro Único Nacional de áreas protegidas - RUNAP</t>
  </si>
  <si>
    <t>Porcentaje de efectividad en el ejercicio de la administración del Sistema de información y monitoreo del SINAP</t>
  </si>
  <si>
    <t>GRUPO DE PLANEACIÓN Y MANEJO DE AREAS PROTEGIDAS</t>
  </si>
  <si>
    <t>Número de áreas protegidas públicas con medición bajo una metodología de efectividad del manejo</t>
  </si>
  <si>
    <t>Número de instrumentos de planeación y manejo de las áreas administradas por PNNC desarrollados</t>
  </si>
  <si>
    <t>GRUPO DE TRÁMITES Y EVALUACIÓN AMBIENTAL</t>
  </si>
  <si>
    <t>% de nuevas solicitudes de registro de RNSC radicadas en la actual vigencia con actuaciones de impulso de trámite y/o de fondo</t>
  </si>
  <si>
    <t>% de RNSC registradas y notificadas con información alfanumérica y cartográfica inscritas en RUNAP</t>
  </si>
  <si>
    <t>% de solicitudes de registro de organizaciones articuladoras de RNSC con actuaciones administrativas de impulso y/o de fondo</t>
  </si>
  <si>
    <t>Porcentaje de reservas inscritas en RUNAP con actuaciones de seguimiento</t>
  </si>
  <si>
    <t>1.1.1 Instrumentos de Planeación y Efectividad del manejo</t>
  </si>
  <si>
    <t>GRUPO DE GESTIÓN DEL CONOCIMIENTO E INNOVACIÓN</t>
  </si>
  <si>
    <t>1.2 Restauración, rehabilitación y Sistemas Sostenibles para la Conservación</t>
  </si>
  <si>
    <t>DIRECCIÓN TERRITORIAL AMAZONÍA</t>
  </si>
  <si>
    <t>DTAM - RNN Nukak - Numero de hectáreas en proceso de restauración en mantenimiento</t>
  </si>
  <si>
    <t>DIRECCIÓN TERRITORIAL ANDES NORORIENTALES</t>
  </si>
  <si>
    <t>DTAN - ANU Los Estoraques - Numero de hectáreas en proceso de restauración en mantenimiento</t>
  </si>
  <si>
    <t>DTAN - ANU Los Estoraques - Número de Plántulas Producidas</t>
  </si>
  <si>
    <t>DTAN - PNN Cocuy - Número de Plántulas Producidas</t>
  </si>
  <si>
    <t>DTAN - PNN El Cocuy - Numero de hectáreas en proceso de restauración en mantenimiento</t>
  </si>
  <si>
    <t>DTAN - PNN Pisba - Numero de hectáreas en proceso de restauración en mantenimiento</t>
  </si>
  <si>
    <t>DTAN - PNN Pisba - Número de Plántulas Producidas</t>
  </si>
  <si>
    <t>DTAN - PNN Serrania de Los Yariguies - Numero de hectáreas en proceso de restauración en mantenimiento</t>
  </si>
  <si>
    <t>DTAN - PNN Serranía de Los Yariguies - Número de Plántulas Producidas</t>
  </si>
  <si>
    <t>DTAN - PNN Tamá - Numero de hectáreas en proceso de restauración en mantenimiento</t>
  </si>
  <si>
    <t>DTAN - PNN Tamá - Número de Plántulas Producidas</t>
  </si>
  <si>
    <t>DTAN - SFF Guanenta - Numero de hectáreas en proceso de restauración en mantenimiento</t>
  </si>
  <si>
    <t>DTAN - SFF Guanentá Alto Río Fonce - Número de Plántulas Producidas</t>
  </si>
  <si>
    <t>DTAN - SFF Iguaque - Numero de hectáreas en proceso de restauración en mantenimiento</t>
  </si>
  <si>
    <t>DTAN - SFF Iguaque - Número de Plántulas Producidas</t>
  </si>
  <si>
    <t>DIRECCIÓN TERRITORIAL ANDES OCCIDENTALES</t>
  </si>
  <si>
    <t>DTAO - PNN Complejo Volcánico Doña Juana Cascabel - Numero de hectáreas en proceso de restauración en mantenimiento</t>
  </si>
  <si>
    <t>DTAO - PNN Complejo Volcánico Doña Juana Cascabel - Número de Plántulas Producidas</t>
  </si>
  <si>
    <t>DTAO - PNN Las Hermosas Gloria Valencia de Castaño - Número de Plántulas Producidas</t>
  </si>
  <si>
    <t>DTAO - PNN Las Orquídeas - Numero de hectáreas en proceso de restauración en mantenimiento</t>
  </si>
  <si>
    <t>DTAO - PNN Las Orquídeas - Número de Plántulas Producidas</t>
  </si>
  <si>
    <t>DTAO - PNN Los Nevados - Numero de hectáreas en proceso de restauración en mantenimiento</t>
  </si>
  <si>
    <t>DTAO - PNN Los Nevados - Número de Plántulas Producidas</t>
  </si>
  <si>
    <t>DTAO - PNN Nevado del Huila - Numero de hectáreas en proceso de restauración en mantenimiento</t>
  </si>
  <si>
    <t>DTAO - PNN Nevado del Huila - Número de Plántulas Producidas</t>
  </si>
  <si>
    <t>DTAO - PNN Puracé - Número de Plántulas Producidas</t>
  </si>
  <si>
    <t>DTAO - PNN Selva de Florencia - Numero de hectáreas en proceso de restauración en mantenimiento</t>
  </si>
  <si>
    <t>DTAO - PNN Selva de Florencia - Número de Plántulas Producidas</t>
  </si>
  <si>
    <t>DTAO - PNN Tatamá - Numero de hectáreas en proceso de restauración en mantenimiento</t>
  </si>
  <si>
    <t>DTAO - SFF Galeras - Numero de hectáreas en proceso de restauración en mantenimiento</t>
  </si>
  <si>
    <t>DIRECCIÓN TERRITORIAL CARIBE</t>
  </si>
  <si>
    <t>DTCA - PNN Macuira - Numero de hectáreas en proceso de restauración en mantenimiento</t>
  </si>
  <si>
    <t>DTCA - PNN Old Providence - Numero de hectáreas en proceso de restauración en mantenimiento</t>
  </si>
  <si>
    <t>DTCA - PNN Sierra Nevada de Santa Marta - Numero de hectáreas en proceso de restauración en mantenimiento</t>
  </si>
  <si>
    <t>DTCA - PNN Tayrona - Numero de hectáreas en proceso de restauración en mantenimiento</t>
  </si>
  <si>
    <t>DTCA - SFF Ciénaga Grande de Santa Marta - Número de Plántulas Producidas</t>
  </si>
  <si>
    <t>DTCA - SFF El Corchal El Mono Hernández - Número de Plántulas Producidas</t>
  </si>
  <si>
    <t>DTCA - SFF Los Colorados - Numero de hectáreas en proceso de restauración en mantenimiento</t>
  </si>
  <si>
    <t>DTCA - SFF Los Flamencos - Número de Plántulas Producidas</t>
  </si>
  <si>
    <t>DTCA - Via Parque Isla de Salamanca - Numero de hectáreas en proceso de restauración en mantenimiento</t>
  </si>
  <si>
    <t>DIRECCIÓN TERRITORIAL ORINOQUÍA</t>
  </si>
  <si>
    <t>DTOR - DNMI Cinaruco - Número de Plántulas Producidas</t>
  </si>
  <si>
    <t>DTOR - PNN Cordillera de Los Picachos - Número de Plántulas Producidas</t>
  </si>
  <si>
    <t>DTOR - PNN Sierra de la Macarena - Número de Plántulas Producidas</t>
  </si>
  <si>
    <t>DTOR - PNN Sumapaz - Número de Plántulas Producidas</t>
  </si>
  <si>
    <t>DTOR - PNN Tinigua - Número de Plántulas Producidas</t>
  </si>
  <si>
    <t>DIRECCIÓN TERRITORIAL PACÍFICO</t>
  </si>
  <si>
    <t>DTPA - DNMI Cabo Manglares, Bajo Mira y Frontera - Numero de hectáreas en proceso de restauración en mantenimiento</t>
  </si>
  <si>
    <t>DTPA - PNN Farallones de Cali - Numero de hectáreas en proceso de restauración en mantenimiento</t>
  </si>
  <si>
    <t>DTPA - PNN Farallones de Cali - Número de Plántulas Producidas</t>
  </si>
  <si>
    <t>DTPA - PNN Los Katíos - Numero de hectáreas en proceso de restauración en mantenimiento</t>
  </si>
  <si>
    <t>DTPA - PNN Munchique - Numero de hectáreas en proceso de restauración en mantenimiento</t>
  </si>
  <si>
    <t>DTPA - PNN Sanquianga - Número de Plántulas Producidas</t>
  </si>
  <si>
    <t>DTPA - PNN Utría - Numero de hectáreas en proceso de restauración en mantenimiento</t>
  </si>
  <si>
    <t>1.2.1 Interpretación</t>
  </si>
  <si>
    <t>DTCA - PNN Tayrona - Número de Planes Interpretativos en áreas con vocación ecoturística en ejecución. que contengan marco interpretativo. hoja de ruta. la definición de los medios interpretativos a emplear y guías. interpretes y visitantes aplicando la interpretación</t>
  </si>
  <si>
    <t>DTCA - SFF Los Colorados - Número de Planes Interpretativos en áreas con vocación ecoturística en ejecución. que contengan marco interpretativo. hoja de ruta. la definición de los medios interpretativos a emplear y guías. interpretes y visitantes aplicando la interpretación</t>
  </si>
  <si>
    <t>DTOR - PNN Chingaza - Número de Planes Interpretativos en áreas con vocación ecoturística en ejecución. que contengan marco interpretativo. hoja de ruta. la definición de los medios interpretativos a emplear y guías. interpretes y visitantes aplicando la interpretación</t>
  </si>
  <si>
    <t>1.3 Valoración de Servicios Ecosistémicos</t>
  </si>
  <si>
    <t>DTAM - PNN Serranía de Chiribiquete - No. de Areas Protegidas o dependencias que implementan acciones (intervenciones) de mitigación y adaptación al cambio climático que promuevan la prestación de los servicios ecosistémicos</t>
  </si>
  <si>
    <t>DTAO - PNN Puracé - No. de Areas Protegidas o dependencias que implementan acciones (intervenciones) de mitigación y adaptación al cambio climático que promuevan la prestación de los servicios ecosistémicos</t>
  </si>
  <si>
    <t>DTAO - SFF Otún Quimbaya - No. de Areas Protegidas o dependencias que implementan acciones (intervenciones) de mitigación y adaptación al cambio climático que promuevan la prestación de los servicios ecosistémicos</t>
  </si>
  <si>
    <t>GPM - No. de Areas Protegidas o dependencias que implementan acciones (intervenciones) de mitigación y adaptación al cambio climático que promuevan la prestación de los servicios ecosistémicos</t>
  </si>
  <si>
    <t>1.4 Saneamiento Predial</t>
  </si>
  <si>
    <t>OFICINA ASESORA JURÍDICA</t>
  </si>
  <si>
    <t>Mejoras priorizadas adquiridas en predios de propiedad privada</t>
  </si>
  <si>
    <t>Solicitudes de creación de Folios de matrícula inmobiliaria para predios baldíos que se encuentran al interior del SPNN</t>
  </si>
  <si>
    <t>1.5 Efectividad del manejo, monitoreo y vida silvestre</t>
  </si>
  <si>
    <t>DTAM - Alto Fragua Indiwasi - Número de VOC-PIC con información generada desde el monitoreo</t>
  </si>
  <si>
    <t>DTAM - Alto Fragua Indiwasi - Número VOC-PIC con información generada desde la investigación</t>
  </si>
  <si>
    <t>DTAM - Amacayacu - Número de VOC-PIC con información generada desde el monitoreo</t>
  </si>
  <si>
    <t>DTAM - Amacayacu - Número VOC-PIC con información generada desde la investigación</t>
  </si>
  <si>
    <t>DTAM - Cahuinarí - Número de VOC-PIC con información generada desde el monitoreo</t>
  </si>
  <si>
    <t>DTAM - Cahuinarí - Número VOC-PIC con información generada desde la investigación</t>
  </si>
  <si>
    <t>DTAM - La Paya - Número de VOC-PIC con información generada desde el monitoreo</t>
  </si>
  <si>
    <t>DTAM - La Paya - Número VOC-PIC con información generada desde la investigación</t>
  </si>
  <si>
    <t>DTAM - Plantas Medicinales Orito Ingi Ande - Número de VOC-PIC con información generada desde el monitoreo</t>
  </si>
  <si>
    <t>DTAM - Plantas Medicinales Orito Ingi Ande - Número VOC-PIC con información generada desde la investigación</t>
  </si>
  <si>
    <t>DTAM - Puinawai - Número de VOC-PIC con información generada desde el monitoreo</t>
  </si>
  <si>
    <t>DTAM - Puinawai - Número VOC-PIC con información generada desde la investigación</t>
  </si>
  <si>
    <t>DTAM - Río Puré - Número de VOC-PIC con información generada desde el monitoreo</t>
  </si>
  <si>
    <t>DTAM - Río Puré - Número VOC-PIC con información generada desde la investigación</t>
  </si>
  <si>
    <t>DTAM - Serrania de Chiribiquete - Número de VOC-PIC con información generada desde el monitoreo</t>
  </si>
  <si>
    <t>DTAM - Serrania de Chiribiquete - Número VOC-PIC con información generada desde la investigación</t>
  </si>
  <si>
    <t>DTAM - Yaigoje Apaporis - Número de VOC-PIC con información generada desde el monitoreo</t>
  </si>
  <si>
    <t>DTAM - Yaigoje Apaporis - Número VOC-PIC con información generada desde la investigación</t>
  </si>
  <si>
    <t>DTAN - Catatumbo Bari - Número de VOC-PIC con información generada desde el monitoreo</t>
  </si>
  <si>
    <t>DTAN - El Cocuy - Número de VOC-PIC con información generada desde el monitoreo</t>
  </si>
  <si>
    <t>DTAN - El Cocuy - Número VOC-PIC con información generada desde la investigación</t>
  </si>
  <si>
    <t>DTAN - Guanentá Alto Río Fonce - Número de VOC-PIC con información generada desde el monitoreo</t>
  </si>
  <si>
    <t>DTAN - Guanentá Alto Río Fonce - Número VOC-PIC con información generada desde la investigación</t>
  </si>
  <si>
    <t>DTAN - Iguaque - Número de VOC-PIC con información generada desde el monitoreo</t>
  </si>
  <si>
    <t>DTAN - Iguaque - Número VOC-PIC con información generada desde la investigación</t>
  </si>
  <si>
    <t>DTAN - Los Estoraques - Número de VOC-PIC con información generada desde el monitoreo</t>
  </si>
  <si>
    <t>DTAN - Los Estoraques - Número VOC-PIC con información generada desde la investigación</t>
  </si>
  <si>
    <t>DTAN - Pisba - Número de VOC-PIC con información generada desde el monitoreo</t>
  </si>
  <si>
    <t>DTAN - Pisba - Número VOC-PIC con información generada desde la investigación</t>
  </si>
  <si>
    <t>DTAN - Serranía de los Yariquíes - Número de VOC-PIC con información generada desde el monitoreo</t>
  </si>
  <si>
    <t>DTAN - Serranía de los Yariquíes - Número VOC-PIC con información generada desde la investigación</t>
  </si>
  <si>
    <t>DTAN - Tamá - Número de VOC-PIC con información generada desde el monitoreo</t>
  </si>
  <si>
    <t>DTAO - Cueva de Los Guácharos - Número de VOC-PIC con información generada desde el monitoreo</t>
  </si>
  <si>
    <t>DTAO - Galeras - Número de VOC-PIC con información generada desde el monitoreo</t>
  </si>
  <si>
    <t>DTAO - Las Hermosas - Número de VOC-PIC con información generada desde el monitoreo</t>
  </si>
  <si>
    <t>DTAO - Las Orquideas - Número de VOC-PIC con información generada desde el monitoreo</t>
  </si>
  <si>
    <t>DTAO - Los Nevados - Número de VOC-PIC con información generada desde el monitoreo</t>
  </si>
  <si>
    <t>DTAO - Otún Quimbaya - Número de VOC-PIC con información generada desde el monitoreo</t>
  </si>
  <si>
    <t>DTAO - Puracé - Número de VOC-PIC con información generada desde el monitoreo</t>
  </si>
  <si>
    <t>DTAO - Selva de Florencia - Número de VOC-PIC con información generada desde el monitoreo</t>
  </si>
  <si>
    <t>DTCA - Corales del Rosario y San Bernardo - Número VOC-PIC con información generada desde la investigación</t>
  </si>
  <si>
    <t>DTCA - DTCA - Número de acciones implementadas del proceso de ordenamiento de los Recursos Hidrobiológicos y pesqueros en las áreas protegidas administradas por PNNC</t>
  </si>
  <si>
    <t>DTCA - El Corchal El Mono Hernandez - Número VOC-PIC con información generada desde la investigación</t>
  </si>
  <si>
    <t>DTCA - Isla de Salamanca - Número VOC-PIC con información generada desde la investigación</t>
  </si>
  <si>
    <t>DTCA - Los Colorados - Número VOC-PIC con información generada desde la investigación</t>
  </si>
  <si>
    <t>DTCA - Los Flamencos - Número VOC-PIC con información generada desde la investigación</t>
  </si>
  <si>
    <t>DTCA - Old Providence Mc Bean Lagoon - Número VOC-PIC con información generada desde la investigación</t>
  </si>
  <si>
    <t>DTCA - Paramillo - Número VOC-PIC con información generada desde la investigación</t>
  </si>
  <si>
    <t>DTCA - PNN Bahia Portete - Número de acciones implementadas del proceso de ordenamiento de los Recursos Hidrobiológicos y pesqueros en las áreas protegidas administradas por PNNC</t>
  </si>
  <si>
    <t>DTCA - PNN Corales de Profundidad - Número de acciones implementadas del proceso de ordenamiento de los Recursos Hidrobiológicos y pesqueros en las áreas protegidas administradas por PNNC</t>
  </si>
  <si>
    <t>DTCA - PNN Corales del Rosario - Número de acciones implementadas del proceso de ordenamiento de los Recursos Hidrobiológicos y pesqueros en las áreas protegidas administradas por PNNC</t>
  </si>
  <si>
    <t>DTCA - PNN Old Providence - Número de acciones implementadas del proceso de ordenamiento de los Recursos Hidrobiológicos y pesqueros en las áreas protegidas administradas por PNNC</t>
  </si>
  <si>
    <t>DTCA - PNN Paramillo - Número de acciones implementadas del proceso de ordenamiento de los Recursos Hidrobiológicos y pesqueros en las áreas protegidas administradas por PNNC</t>
  </si>
  <si>
    <t>DTCA - PNN Tayrona - Número de acciones implementadas del proceso de ordenamiento de los Recursos Hidrobiológicos y pesqueros en las áreas protegidas administradas por PNNC</t>
  </si>
  <si>
    <t>DTCA - RN C. Beata - Número de acciones implementadas del proceso de ordenamiento de los Recursos Hidrobiológicos y pesqueros en las áreas protegidas administradas por PNNC</t>
  </si>
  <si>
    <t>DTCA - SFF Acandi Playón Playona - Número de acciones implementadas del proceso de ordenamiento de los Recursos Hidrobiológicos y pesqueros en las áreas protegidas administradas por PNNC</t>
  </si>
  <si>
    <t>DTCA - SFF Cienaga Grande de Santa Marta - Número de acciones implementadas del proceso de ordenamiento de los Recursos Hidrobiológicos y pesqueros en las áreas protegidas administradas por PNNC</t>
  </si>
  <si>
    <t>DTCA - SFF El Corchal - Número de acciones implementadas del proceso de ordenamiento de los Recursos Hidrobiológicos y pesqueros en las áreas protegidas administradas por PNNC</t>
  </si>
  <si>
    <t>DTCA - SFF Flamencos - Número de acciones implementadas del proceso de ordenamiento de los Recursos Hidrobiológicos y pesqueros en las áreas protegidas administradas por PNNC</t>
  </si>
  <si>
    <t>DTCA - Sierra Nevada de Santa Marta - Número VOC-PIC con información generada desde la investigación</t>
  </si>
  <si>
    <t>DTCA - Tayrona - Número VOC-PIC con información generada desde la investigación</t>
  </si>
  <si>
    <t>DTCA - VIPIS - Número de acciones implementadas del proceso de ordenamiento de los Recursos Hidrobiológicos y pesqueros en las áreas protegidas administradas por PNNC</t>
  </si>
  <si>
    <t>DTOR - Chingaza - Número de VOC-PIC con información generada desde el monitoreo</t>
  </si>
  <si>
    <t>DTOR - Chingaza - Número VOC-PIC con información generada desde la investigación</t>
  </si>
  <si>
    <t>DTOR - Cinaruco - Número de VOC-PIC con información generada desde el monitoreo</t>
  </si>
  <si>
    <t>DTOR - Cordillera de los Picachos - Número de VOC-PIC con información generada desde el monitoreo</t>
  </si>
  <si>
    <t>DTOR - Cordillera de los Picachos - Número VOC-PIC con información generada desde la investigación</t>
  </si>
  <si>
    <t>DTOR - El Tuparro - Número de VOC-PIC con información generada desde el monitoreo</t>
  </si>
  <si>
    <t>DTOR - El Tuparro - Número VOC-PIC con información generada desde la investigación</t>
  </si>
  <si>
    <t>DTOR - Sierra de la Macarena - Número de VOC-PIC con información generada desde el monitoreo</t>
  </si>
  <si>
    <t>DTOR - Sierra de la Macarena - Número VOC-PIC con información generada desde la investigación</t>
  </si>
  <si>
    <t>DTOR - Sumapaz - Número de VOC-PIC con información generada desde el monitoreo</t>
  </si>
  <si>
    <t>DTOR - Sumapaz - Número VOC-PIC con información generada desde la investigación</t>
  </si>
  <si>
    <t>DTOR - Tinigua - Número de VOC-PIC con información generada desde el monitoreo</t>
  </si>
  <si>
    <t>DTOR - Tinigua - Número VOC-PIC con información generada desde la investigación</t>
  </si>
  <si>
    <t>DTPA - Cabo Manglares - Número de VOC-PIC con información generada desde el monitoreo</t>
  </si>
  <si>
    <t>DTPA - DNMI Cabo Manglares - Número de acciones implementadas del proceso de ordenamiento de los Recursos Hidrobiológicos y pesqueros en las áreas protegidas administradas por PNNC</t>
  </si>
  <si>
    <t>DTPA - DTPA - Número de acciones implementadas del proceso de ordenamiento de los Recursos Hidrobiológicos y pesqueros en las áreas protegidas administradas por PNNC</t>
  </si>
  <si>
    <t>DTPA - Farallones de Cali - Número VOC-PIC con información generada desde la investigación</t>
  </si>
  <si>
    <t>DTPA - Gorgona - Número de VOC-PIC con información generada desde el monitoreo</t>
  </si>
  <si>
    <t>DTPA - Gorgona - Número VOC-PIC con información generada desde la investigación</t>
  </si>
  <si>
    <t>DTPA - Los Farallones de Cali - Número de VOC-PIC con información generada desde el monitoreo</t>
  </si>
  <si>
    <t>DTPA - Los Katios - Número de VOC-PIC con información generada desde el monitoreo</t>
  </si>
  <si>
    <t>DTPA - Los Katios - Número VOC-PIC con información generada desde la investigación</t>
  </si>
  <si>
    <t>DTPA - Malpelo - Número de VOC-PIC con información generada desde el monitoreo</t>
  </si>
  <si>
    <t>DTPA - Malpelo - Número VOC-PIC con información generada desde la investigación</t>
  </si>
  <si>
    <t>DTPA - Munchique - Número de VOC-PIC con información generada desde el monitoreo</t>
  </si>
  <si>
    <t>DTPA - PNN Gorgona - Número de acciones implementadas del proceso de ordenamiento de los Recursos Hidrobiológicos y pesqueros en las áreas protegidas administradas por PNNC</t>
  </si>
  <si>
    <t>DTPA - PNN Katios - Número de acciones implementadas del proceso de ordenamiento de los Recursos Hidrobiológicos y pesqueros en las áreas protegidas administradas por PNNC</t>
  </si>
  <si>
    <t>DTPA - PNN Sanquianga - Número de acciones implementadas del proceso de ordenamiento de los Recursos Hidrobiológicos y pesqueros en las áreas protegidas administradas por PNNC</t>
  </si>
  <si>
    <t>DTPA - PNN Uramba - Número de acciones implementadas del proceso de ordenamiento de los Recursos Hidrobiológicos y pesqueros en las áreas protegidas administradas por PNNC</t>
  </si>
  <si>
    <t>DTPA - PNN Utría - Número de acciones implementadas del proceso de ordenamiento de los Recursos Hidrobiológicos y pesqueros en las áreas protegidas administradas por PNNC</t>
  </si>
  <si>
    <t>DTPA - Sanquianga - Número de VOC-PIC con información generada desde el monitoreo</t>
  </si>
  <si>
    <t>DTPA - Sanquianga - Número VOC-PIC con información generada desde la investigación</t>
  </si>
  <si>
    <t>DTPA - Uramba Bahia Malaga - Número de VOC-PIC con información generada desde el monitoreo</t>
  </si>
  <si>
    <t>DTPA - Uramba Bahia Malaga - Número VOC-PIC con información generada desde la investigación</t>
  </si>
  <si>
    <t>DTPA - Utría - Número de VOC-PIC con información generada desde el monitoreo</t>
  </si>
  <si>
    <t>NC - Número de acciones implementadas del proceso de ordenamiento de los Recursos Hidrobiológicos y pesqueros en las áreas protegidas administradas por PNNC</t>
  </si>
  <si>
    <t>Porcentaje de avance en la implementación de los programas de conservación de los VOC de sistema</t>
  </si>
  <si>
    <t>Número de áreas protegidas que cuentan con análisis de integridad ecológica que integran información de estado de los VOC-PIC de filtro fino y filtro grueso</t>
  </si>
  <si>
    <t>1.6 Autoridad ambiental y gestión del riesgo</t>
  </si>
  <si>
    <t>DTAM - Áreas administradas por PNNC en presión cubiertas por recorridos de prevención, vigilancia y control</t>
  </si>
  <si>
    <t>DTAM - Kilómetros de perímetro del límite precisados</t>
  </si>
  <si>
    <t>No. de Áreas Protegidas del SPNN que actualizan, implementan y reportan el avance de Planes de Contingencia para el Riesgo Público - DTAM - PNN Alto Fragua Indi Wasi</t>
  </si>
  <si>
    <t>No. de Áreas Protegidas del SPNN que actualizan, implementan y reportan el avance de Planes de Contingencia para el Riesgo Público - DTAM - PNN Amacayacu</t>
  </si>
  <si>
    <t>No. de Áreas Protegidas del SPNN que actualizan, implementan y reportan el avance de Planes de Contingencia para el Riesgo Público - DTAM - PNN Cahuinari</t>
  </si>
  <si>
    <t>No. de Áreas Protegidas del SPNN que actualizan, implementan y reportan el avance de Planes de Contingencia para el Riesgo Público - DTAM - PNN Chiribiquete</t>
  </si>
  <si>
    <t>No. de Áreas Protegidas del SPNN que actualizan, implementan y reportan el avance de Planes de Contingencia para el Riesgo Público - DTAM - PNN La Paya</t>
  </si>
  <si>
    <t>No. de Áreas Protegidas del SPNN que actualizan, implementan y reportan el avance de Planes de Contingencia para el Riesgo Público - DTAM - PNN Río Puré</t>
  </si>
  <si>
    <t>No. de Áreas Protegidas del SPNN que actualizan, implementan y reportan el avance de Planes de Contingencia para el Riesgo Público - DTAM - PNN Serranía de los Churumbelos</t>
  </si>
  <si>
    <t>No. de Áreas Protegidas del SPNN que actualizan, implementan y reportan el avance de Planes de Contingencia para el Riesgo Público - DTAM - PNN Yaigoje Apaporis</t>
  </si>
  <si>
    <t>No. de Áreas Protegidas del SPNN que actualizan, implementan y reportan el avance de Planes de Contingencia para el Riesgo Público - DTAM - RNN Nukak</t>
  </si>
  <si>
    <t>No. de Áreas Protegidas del SPNN que actualizan, implementan y reportan el avance de Planes de Contingencia para el Riesgo Público - DTAM - RNN Puinawai</t>
  </si>
  <si>
    <t>No. de Áreas Protegidas del SPNN que actualizan, implementan y reportan el avance de Planes de Contingencia para el Riesgo Público - DTAM - SF Plantas Medicinales Orito Ingi Ande</t>
  </si>
  <si>
    <t>No. de Áreas protegidas del SPNN que actualizan, implementan y reportan el avance del Plan de gestión del riesgo de desastres - DTAM - PNN Alto Fragua Indi Wasi</t>
  </si>
  <si>
    <t>No. de Áreas protegidas del SPNN que actualizan, implementan y reportan el avance del Plan de gestión del riesgo de desastres - DTAM - PNN Amacayacu</t>
  </si>
  <si>
    <t>No. de Áreas protegidas del SPNN que actualizan, implementan y reportan el avance del Plan de gestión del riesgo de desastres - DTAM - PNN Cahuinari</t>
  </si>
  <si>
    <t>No. de Áreas protegidas del SPNN que actualizan, implementan y reportan el avance del Plan de gestión del riesgo de desastres - DTAM - PNN Chiribiquete</t>
  </si>
  <si>
    <t>No. de Áreas protegidas del SPNN que actualizan, implementan y reportan el avance del Plan de gestión del riesgo de desastres - DTAM - PNN La Paya</t>
  </si>
  <si>
    <t>No. de Áreas protegidas del SPNN que actualizan, implementan y reportan el avance del Plan de gestión del riesgo de desastres - DTAM - PNN Rio Puré</t>
  </si>
  <si>
    <t>No. de Áreas protegidas del SPNN que actualizan, implementan y reportan el avance del Plan de gestión del riesgo de desastres - DTAM - PNN Serranía de los Churumbelos</t>
  </si>
  <si>
    <t>No. de Áreas protegidas del SPNN que actualizan, implementan y reportan el avance del Plan de gestión del riesgo de desastres - DTAM - PNN Yaigoje Apaporis</t>
  </si>
  <si>
    <t>No. de Áreas protegidas del SPNN que actualizan, implementan y reportan el avance del Plan de gestión del riesgo de desastres - DTAM - RNN Nukak</t>
  </si>
  <si>
    <t>No. de Áreas protegidas del SPNN que actualizan, implementan y reportan el avance del Plan de gestión del riesgo de desastres - DTAM - RNN Puinawai</t>
  </si>
  <si>
    <t>No. de Áreas protegidas del SPNN que actualizan, implementan y reportan el avance del Plan de gestión del riesgo de desastres - DTAM - SF Orito Ingi Ande</t>
  </si>
  <si>
    <t>Porcentaje de conductas materia de investigación que pueden constituir infracción ambiental, abordadas desde la función policiva y/o sancionatoria - DTAM</t>
  </si>
  <si>
    <t>Porcentaje de cumplimiento del plan de trabajo del protocolo de Prevención, Vigilancia y Control por área protegida - DTAM - PNN Alto Fragua Indi Wasi</t>
  </si>
  <si>
    <t>Porcentaje de cumplimiento del plan de trabajo del protocolo de Prevención, Vigilancia y Control por área protegida - DTAM - PNN Amacayacu</t>
  </si>
  <si>
    <t>Porcentaje de cumplimiento del plan de trabajo del protocolo de Prevención, Vigilancia y Control por área protegida - DTAM - PNN Cahuinarí</t>
  </si>
  <si>
    <t>Porcentaje de cumplimiento del plan de trabajo del protocolo de Prevención, Vigilancia y Control por área protegida - DTAM - PNN La Paya</t>
  </si>
  <si>
    <t>Porcentaje de cumplimiento del plan de trabajo del protocolo de Prevención, Vigilancia y Control por área protegida - DTAM - PNN Río Puré</t>
  </si>
  <si>
    <t>Porcentaje de cumplimiento del plan de trabajo del protocolo de Prevención, Vigilancia y Control por área protegida - DTAM - PNN Serranía de Chiribiquete</t>
  </si>
  <si>
    <t>Porcentaje de cumplimiento del plan de trabajo del protocolo de Prevención, Vigilancia y Control por área protegida - DTAM - PNN Serranía de los Churumbelos</t>
  </si>
  <si>
    <t>Porcentaje de cumplimiento del plan de trabajo del protocolo de Prevención, Vigilancia y Control por área protegida - DTAM - PNN Yaigojé Apaporis</t>
  </si>
  <si>
    <t>Porcentaje de cumplimiento del plan de trabajo del protocolo de Prevención, Vigilancia y Control por área protegida - DTAM - RNN Nukak</t>
  </si>
  <si>
    <t>Porcentaje de cumplimiento del plan de trabajo del protocolo de Prevención, Vigilancia y Control por área protegida - DTAM - RNN Puinawai</t>
  </si>
  <si>
    <t>Porcentaje de cumplimiento del plan de trabajo del protocolo de Prevención, Vigilancia y Control por área protegida - DTAM - SF Plantas Medicinales Orito Ingi - Ande</t>
  </si>
  <si>
    <t>DTAN - Áreas administradas por PNNC en presión cubiertas por recorridos de prevención, vigilancia y control</t>
  </si>
  <si>
    <t>DTAN - Kilómetros de perímetro del límite precisados</t>
  </si>
  <si>
    <t>No. de Áreas Protegidas del SPNN que actualizan, implementan y reportan el avance de Planes de Contingencia para el Riesgo Público - DTAN - ANU Los Estoraques</t>
  </si>
  <si>
    <t>No. de Áreas Protegidas del SPNN que actualizan, implementan y reportan el avance de Planes de Contingencia para el Riesgo Público - DTAN - PNN Catatumbo Bari</t>
  </si>
  <si>
    <t>No. de Áreas Protegidas del SPNN que actualizan, implementan y reportan el avance de Planes de Contingencia para el Riesgo Público - DTAN - PNN El Cocuy</t>
  </si>
  <si>
    <t>No. de Áreas Protegidas del SPNN que actualizan, implementan y reportan el avance de Planes de Contingencia para el Riesgo Público - DTAN - PNN Pisba</t>
  </si>
  <si>
    <t>No. de Áreas Protegidas del SPNN que actualizan, implementan y reportan el avance de Planes de Contingencia para el Riesgo Público - DTAN - PNN Serranía de los Yariguies</t>
  </si>
  <si>
    <t>No. de Áreas Protegidas del SPNN que actualizan, implementan y reportan el avance de Planes de Contingencia para el Riesgo Público - DTAN - PNN Tamá</t>
  </si>
  <si>
    <t>No. de Áreas Protegidas del SPNN que actualizan, implementan y reportan el avance de Planes de Contingencia para el Riesgo Público - DTAN - SFF Guanenta Alto Río Fonce</t>
  </si>
  <si>
    <t>No. de Áreas Protegidas del SPNN que actualizan, implementan y reportan el avance de Planes de Contingencia para el Riesgo Público - DTAN - SFF Iguaque</t>
  </si>
  <si>
    <t>No. de Áreas protegidas del SPNN que actualizan, implementan y reportan el avance del Plan de gestión del riesgo de desastres - DTAN - ANU Los Estoraques</t>
  </si>
  <si>
    <t>No. de Áreas protegidas del SPNN que actualizan, implementan y reportan el avance del Plan de gestión del riesgo de desastres - DTAN - PNN Catatumbo Bari</t>
  </si>
  <si>
    <t>No. de Áreas protegidas del SPNN que actualizan, implementan y reportan el avance del Plan de gestión del riesgo de desastres - DTAN - PNN El Cocuy</t>
  </si>
  <si>
    <t>No. de Áreas protegidas del SPNN que actualizan, implementan y reportan el avance del Plan de gestión del riesgo de desastres - DTAN - PNN Pisba</t>
  </si>
  <si>
    <t>No. de Áreas protegidas del SPNN que actualizan, implementan y reportan el avance del Plan de gestión del riesgo de desastres - DTAN - PNN Serrania de los Yariguies</t>
  </si>
  <si>
    <t>No. de Áreas protegidas del SPNN que actualizan, implementan y reportan el avance del Plan de gestión del riesgo de desastres - DTAN - PNN Tamá</t>
  </si>
  <si>
    <t>No. de Áreas protegidas del SPNN que actualizan, implementan y reportan el avance del Plan de gestión del riesgo de desastres - DTAN - SFF Guanenta Alto Río Fonce</t>
  </si>
  <si>
    <t>No. de Áreas protegidas del SPNN que actualizan, implementan y reportan el avance del Plan de gestión del riesgo de desastres - DTAN - SFF Iguaque</t>
  </si>
  <si>
    <t>Porcentaje de conductas materia de investigación que pueden constituir infracción ambiental, abordadas desde la función policiva y/o sancionatoria - DTAN</t>
  </si>
  <si>
    <t>Porcentaje de cumplimiento del plan de trabajo del protocolo de Prevención, Vigilancia y Control por área protegida - DTAN - ANU Estoraques</t>
  </si>
  <si>
    <t>Porcentaje de cumplimiento del plan de trabajo del protocolo de Prevención, Vigilancia y Control por área protegida - DTAN - PNN Catatumbo Bari</t>
  </si>
  <si>
    <t>Porcentaje de cumplimiento del plan de trabajo del protocolo de Prevención, Vigilancia y Control por área protegida - DTAN - PNN Cocuy</t>
  </si>
  <si>
    <t>Porcentaje de cumplimiento del plan de trabajo del protocolo de Prevención, Vigilancia y Control por área protegida - DTAN - PNN Pisba</t>
  </si>
  <si>
    <t>Porcentaje de cumplimiento del plan de trabajo del protocolo de Prevención, Vigilancia y Control por área protegida - DTAN - PNN Tama</t>
  </si>
  <si>
    <t>Porcentaje de cumplimiento del plan de trabajo del protocolo de Prevención, Vigilancia y Control por área protegida - DTAN - PNN Yariguíes</t>
  </si>
  <si>
    <t>Porcentaje de cumplimiento del plan de trabajo del protocolo de Prevención, Vigilancia y Control por área protegida - DTAN - SFF Guanenta</t>
  </si>
  <si>
    <t>Porcentaje de cumplimiento del plan de trabajo del protocolo de Prevención, Vigilancia y Control por área protegida - DTAN - SFF Iguaque</t>
  </si>
  <si>
    <t>DTAO - Áreas administradas por PNNC en presión cubiertas por recorridos de prevención, vigilancia y control</t>
  </si>
  <si>
    <t>DTAO - Kilómetros de perímetro del límite precisados</t>
  </si>
  <si>
    <t>No. de Áreas protegidas del SPNN que actualizan, implementan y reportan el avance de Plan de gestión del riesgo de desastres - DTAO - PNN Doña Juana</t>
  </si>
  <si>
    <t>No. de Áreas Protegidas del SPNN que actualizan, implementan y reportan el avance de Planes de Contingencia para el Riesgo Público - DTAO - PNN Complejo Volcánico Doña Juana Cascabel</t>
  </si>
  <si>
    <t>No. de Áreas Protegidas del SPNN que actualizan, implementan y reportan el avance de Planes de Contingencia para el Riesgo Público - DTAO - PNN Cueva de los Guacharos</t>
  </si>
  <si>
    <t>No. de Áreas Protegidas del SPNN que actualizan, implementan y reportan el avance de Planes de Contingencia para el Riesgo Público - DTAO - PNN Las Hermosas GVC</t>
  </si>
  <si>
    <t>No. de Áreas Protegidas del SPNN que actualizan, implementan y reportan el avance de Planes de Contingencia para el Riesgo Público - DTAO - PNN Las Orquídeas</t>
  </si>
  <si>
    <t>No. de Áreas Protegidas del SPNN que actualizan, implementan y reportan el avance de Planes de Contingencia para el Riesgo Público - DTAO - PNN Los Nevados</t>
  </si>
  <si>
    <t>No. de Áreas Protegidas del SPNN que actualizan, implementan y reportan el avance de Planes de Contingencia para el Riesgo Público - DTAO - PNN Nevado del Huila</t>
  </si>
  <si>
    <t>No. de Áreas Protegidas del SPNN que actualizan, implementan y reportan el avance de Planes de Contingencia para el Riesgo Público - DTAO - PNN Puracé</t>
  </si>
  <si>
    <t>No. de Áreas Protegidas del SPNN que actualizan, implementan y reportan el avance de Planes de Contingencia para el Riesgo Público - DTAO - PNN Selva de Florencia</t>
  </si>
  <si>
    <t>No. de Áreas Protegidas del SPNN que actualizan, implementan y reportan el avance de Planes de Contingencia para el Riesgo Público - DTAO - PNN Tatama</t>
  </si>
  <si>
    <t>No. de Áreas Protegidas del SPNN que actualizan, implementan y reportan el avance de Planes de Contingencia para el Riesgo Público - DTAO - SF Isla Corota</t>
  </si>
  <si>
    <t>No. de Áreas Protegidas del SPNN que actualizan, implementan y reportan el avance de Planes de Contingencia para el Riesgo Público - DTAO - SFF Galeras</t>
  </si>
  <si>
    <t>No. de Áreas Protegidas del SPNN que actualizan, implementan y reportan el avance de Planes de Contingencia para el Riesgo Público - DTAO - SFF Otún Quimbaya</t>
  </si>
  <si>
    <t>No. de Áreas protegidas del SPNN que actualizan, implementan y reportan el avance del Plan de gestión del riesgo de desastres - DTAO - PNN Cueva de los Guacharos</t>
  </si>
  <si>
    <t>No. de Áreas protegidas del SPNN que actualizan, implementan y reportan el avance del Plan de gestión del riesgo de desastres - DTAO - PNN Las Hermosas GVC</t>
  </si>
  <si>
    <t>No. de Áreas protegidas del SPNN que actualizan, implementan y reportan el avance del Plan de gestión del riesgo de desastres - DTAO - PNN Las Orquideas</t>
  </si>
  <si>
    <t>No. de Áreas protegidas del SPNN que actualizan, implementan y reportan el avance del Plan de gestión del riesgo de desastres - DTAO - PNN Los Nevados</t>
  </si>
  <si>
    <t>No. de Áreas protegidas del SPNN que actualizan, implementan y reportan el avance del Plan de gestión del riesgo de desastres - DTAO - PNN Nevado del Huila</t>
  </si>
  <si>
    <t>No. de Áreas protegidas del SPNN que actualizan, implementan y reportan el avance del Plan de gestión del riesgo de desastres - DTAO - PNN Puracé</t>
  </si>
  <si>
    <t>No. de Áreas protegidas del SPNN que actualizan, implementan y reportan el avance del Plan de gestión del riesgo de desastres - DTAO - PNN Selva de Florencia</t>
  </si>
  <si>
    <t>No. de Áreas protegidas del SPNN que actualizan, implementan y reportan el avance del Plan de gestión del riesgo de desastres - DTAO - PNN Tatama</t>
  </si>
  <si>
    <t>No. de Áreas protegidas del SPNN que actualizan, implementan y reportan el avance del Plan de gestión del riesgo de desastres - DTAO - SF Isla Corota</t>
  </si>
  <si>
    <t>No. de Áreas protegidas del SPNN que actualizan, implementan y reportan el avance del Plan de gestión del riesgo de desastres - DTAO - SFF Galeras</t>
  </si>
  <si>
    <t>No. de Áreas protegidas del SPNN que actualizan, implementan y reportan el avance del Plan de gestión del riesgo de desastres - DTAO - SFF Otun Quimbaya</t>
  </si>
  <si>
    <t>Porcentaje de conductas materia de investigación que pueden constituir infracción ambiental, abordadas desde la función policiva y/o sancionatoria - DTAO</t>
  </si>
  <si>
    <t>Porcentaje de cumplimiento del plan de trabajo del protocolo de Prevención, Vigilancia y Control por área protegida - DTAO - PNN Complejo Volcánico Doña Juana - Cascabel</t>
  </si>
  <si>
    <t>Porcentaje de cumplimiento del plan de trabajo del protocolo de Prevención, Vigilancia y Control por área protegida - DTAO - PNN Cueva de los Guácharos</t>
  </si>
  <si>
    <t>Porcentaje de cumplimiento del plan de trabajo del protocolo de Prevención, Vigilancia y Control por área protegida - DTAO - PNN Las Hermosas Gloria Valencia de Castaño</t>
  </si>
  <si>
    <t>Porcentaje de cumplimiento del plan de trabajo del protocolo de Prevención, Vigilancia y Control por área protegida - DTAO - PNN Las Orquídeas</t>
  </si>
  <si>
    <t>Porcentaje de cumplimiento del plan de trabajo del protocolo de Prevención, Vigilancia y Control por área protegida - DTAO - PNN Los Nevados</t>
  </si>
  <si>
    <t>Porcentaje de cumplimiento del plan de trabajo del protocolo de Prevención, Vigilancia y Control por área protegida - DTAO - PNN Nevado del Huila</t>
  </si>
  <si>
    <t>Porcentaje de cumplimiento del plan de trabajo del protocolo de Prevención, Vigilancia y Control por área protegida - DTAO - PNN Puracé</t>
  </si>
  <si>
    <t>Porcentaje de cumplimiento del plan de trabajo del protocolo de Prevención, Vigilancia y Control por área protegida - DTAO - PNN Selva de Florencia</t>
  </si>
  <si>
    <t>Porcentaje de cumplimiento del plan de trabajo del protocolo de Prevención, Vigilancia y Control por área protegida - DTAO - PNN Tatamá</t>
  </si>
  <si>
    <t>Porcentaje de cumplimiento del plan de trabajo del protocolo de Prevención, Vigilancia y Control por área protegida - DTAO - SFF Galeras</t>
  </si>
  <si>
    <t>Porcentaje de cumplimiento del plan de trabajo del protocolo de Prevención, Vigilancia y Control por área protegida - DTAO - SFF Isla de la Corota</t>
  </si>
  <si>
    <t>Porcentaje de cumplimiento del plan de trabajo del protocolo de Prevención, Vigilancia y Control por área protegida - DTAO - SFF Otún Quimbaya</t>
  </si>
  <si>
    <t>DTCA - Acandi Playon y Playona - Sistema de control y vigilancia en operación en el 100% de las áreas marino-costeras, insulares y oceánicas administradas por PNNC</t>
  </si>
  <si>
    <t>DTCA - Áreas administradas por PNNC en presión cubiertas por recorridos de prevención, vigilancia y control</t>
  </si>
  <si>
    <t>DTCA - Bahia Portete Kaurrele - Sistema de control y vigilancia en operación en el 100% de las áreas marino-costeras, insulares y oceánicas administradas por PNNC</t>
  </si>
  <si>
    <t>DTCA - Corales de Profundidad - Sistema de control y vigilancia en operación en el 100% de las áreas marino-costeras, insulares y oceánicas administradas por PNNC</t>
  </si>
  <si>
    <t>DTCA - Cordillera Beata - Sistema de control y vigilancia en operación en el 100% de las áreas marino-costeras, insulares y oceánicas administradas por PNNC</t>
  </si>
  <si>
    <t>DTCA - Isla de Salamanca - Sistema de control y vigilancia en operación en el 100% de las áreas marino-costeras, insulares y oceánicas administradas por PNNC</t>
  </si>
  <si>
    <t>DTCA - Los Corales del Rosario y San Bernardo - Sistema de control y vigilancia en operación en el 100% de las áreas marino-costeras, insulares y oceánicas administradas por PNNC</t>
  </si>
  <si>
    <t>DTCA - Old Providence Mc Bean Lagoon - Sistema de control y vigilancia en operación en el 100% de las áreas marino-costeras, insulares y oceánicas administradas por PNNC</t>
  </si>
  <si>
    <t>DTCA - Tayrona - Sistema de control y vigilancia en operación en el 100% de las áreas marino-costeras, insulares y oceánicas administradas por PNNC</t>
  </si>
  <si>
    <t>No. de Áreas Protegidas del SPNN que actualizan, implementan y reportan el avance de Planes de Contingencia para el Riesgo Público - DTCA - PNN Bahía Portete</t>
  </si>
  <si>
    <t>No. de Áreas Protegidas del SPNN que actualizan, implementan y reportan el avance de Planes de Contingencia para el Riesgo Público - DTCA - PNN Corales de Profundidad</t>
  </si>
  <si>
    <t>No. de Áreas Protegidas del SPNN que actualizan, implementan y reportan el avance de Planes de Contingencia para el Riesgo Público - DTCA - PNN Corales del Rosario y de San Bernardo</t>
  </si>
  <si>
    <t>No. de Áreas Protegidas del SPNN que actualizan, implementan y reportan el avance de Planes de Contingencia para el Riesgo Público - DTCA - PNN Macuira</t>
  </si>
  <si>
    <t>No. de Áreas Protegidas del SPNN que actualizan, implementan y reportan el avance de Planes de Contingencia para el Riesgo Público - DTCA - PNN Old Providence</t>
  </si>
  <si>
    <t>No. de Áreas Protegidas del SPNN que actualizan, implementan y reportan el avance de Planes de Contingencia para el Riesgo Público - DTCA - PNN Paramillo</t>
  </si>
  <si>
    <t>No. de Áreas Protegidas del SPNN que actualizan, implementan y reportan el avance de Planes de Contingencia para el Riesgo Público - DTCA - PNN Sierra Nevada de Santa Marta</t>
  </si>
  <si>
    <t>No. de Áreas Protegidas del SPNN que actualizan, implementan y reportan el avance de Planes de Contingencia para el Riesgo Público - DTCA - PNN Tayrona</t>
  </si>
  <si>
    <t>No. de Áreas Protegidas del SPNN que actualizan, implementan y reportan el avance de Planes de Contingencia para el Riesgo Público - DTCA - RNN Cordillera Beata</t>
  </si>
  <si>
    <t>No. de Áreas Protegidas del SPNN que actualizan, implementan y reportan el avance de Planes de Contingencia para el Riesgo Público - DTCA - SFF Acandi, Playon y Playona</t>
  </si>
  <si>
    <t>No. de Áreas Protegidas del SPNN que actualizan, implementan y reportan el avance de Planes de Contingencia para el Riesgo Público - DTCA - SFF Ciénaga Grande de Santa Marta</t>
  </si>
  <si>
    <t>No. de Áreas Protegidas del SPNN que actualizan, implementan y reportan el avance de Planes de Contingencia para el Riesgo Público - DTCA - SFF Corchal MH</t>
  </si>
  <si>
    <t>No. de Áreas Protegidas del SPNN que actualizan, implementan y reportan el avance de Planes de Contingencia para el Riesgo Público - DTCA - SFF Los Colorados</t>
  </si>
  <si>
    <t>No. de Áreas Protegidas del SPNN que actualizan, implementan y reportan el avance de Planes de Contingencia para el Riesgo Público - DTCA - SFF Los Flamencos</t>
  </si>
  <si>
    <t>No. de Áreas Protegidas del SPNN que actualizan, implementan y reportan el avance de Planes de Contingencia para el Riesgo Público - DTCA - Vía Parque Isla de Salamanca</t>
  </si>
  <si>
    <t>No. de Áreas protegidas del SPNN que actualizan, implementan y reportan el avance del Plan de gestión del riesgo de desastres - DTCA - PNN Bahía Portete</t>
  </si>
  <si>
    <t>No. de Áreas protegidas del SPNN que actualizan, implementan y reportan el avance del Plan de gestión del riesgo de desastres - DTCA - PNN Corales de Profundidad</t>
  </si>
  <si>
    <t>No. de Áreas protegidas del SPNN que actualizan, implementan y reportan el avance del Plan de gestión del riesgo de desastres - DTCA - PNN Corales del Rosario y de San Bernardo</t>
  </si>
  <si>
    <t>No. de Áreas protegidas del SPNN que actualizan, implementan y reportan el avance del Plan de gestión del riesgo de desastres - DTCA - PNN Macuira</t>
  </si>
  <si>
    <t>No. de Áreas protegidas del SPNN que actualizan, implementan y reportan el avance del Plan de gestión del riesgo de desastres - DTCA - PNN Paramillo</t>
  </si>
  <si>
    <t>No. de Áreas protegidas del SPNN que actualizan, implementan y reportan el avance del Plan de gestión del riesgo de desastres - DTCA - PNN Sierra Nevada de Santa Marta</t>
  </si>
  <si>
    <t>No. de Áreas protegidas del SPNN que actualizan, implementan y reportan el avance del Plan de gestión del riesgo de desastres - DTCA - PNN Tayrona</t>
  </si>
  <si>
    <t>No. de Áreas protegidas del SPNN que actualizan, implementan y reportan el avance del Plan de gestión del riesgo de desastres - DTCA - RNN Coordillera Beata</t>
  </si>
  <si>
    <t>No. de Áreas protegidas del SPNN que actualizan, implementan y reportan el avance del Plan de gestión del riesgo de desastres - DTCA - SFF Acandi, Playon y Playona</t>
  </si>
  <si>
    <t>No. de Áreas protegidas del SPNN que actualizan, implementan y reportan el avance del Plan de gestión del riesgo de desastres - DTCA - SFF Cienaga Grande de Santa Marta</t>
  </si>
  <si>
    <t>No. de Áreas protegidas del SPNN que actualizan, implementan y reportan el avance del Plan de gestión del riesgo de desastres - DTCA - SFF Corchal MH</t>
  </si>
  <si>
    <t>No. de Áreas protegidas del SPNN que actualizan, implementan y reportan el avance del Plan de gestión del riesgo de desastres - DTCA - SFF Los Colorados</t>
  </si>
  <si>
    <t>No. de Áreas protegidas del SPNN que actualizan, implementan y reportan el avance del Plan de gestión del riesgo de desastres - DTCA - SFF Los Flamencos</t>
  </si>
  <si>
    <t>No. de Áreas protegidas del SPNN que actualizan, implementan y reportan el avance del Plan de gestión del riesgo de desastres - DTCA - Vía Parque Isla de Salamanca</t>
  </si>
  <si>
    <t>Porcentaje de conductas materia de investigación que pueden constituir infracción ambiental, abordadas desde la función policiva y/o sancionatoria - DTCA</t>
  </si>
  <si>
    <t>Porcentaje de cumplimiento del plan de trabajo del protocolo de Prevención, Vigilancia y Control por área protegida - DTCA - PNN Bahía Portete - Kaurrele</t>
  </si>
  <si>
    <t>Porcentaje de cumplimiento del plan de trabajo del protocolo de Prevención, Vigilancia y Control por área protegida - DTCA - PNN Corales de Profundidad</t>
  </si>
  <si>
    <t>Porcentaje de cumplimiento del plan de trabajo del protocolo de Prevención, Vigilancia y Control por área protegida - DTCA - PNN Corales del Rosario</t>
  </si>
  <si>
    <t>Porcentaje de cumplimiento del plan de trabajo del protocolo de Prevención, Vigilancia y Control por área protegida - DTCA - PNN Macuira</t>
  </si>
  <si>
    <t>Porcentaje de cumplimiento del plan de trabajo del protocolo de Prevención, Vigilancia y Control por área protegida - DTCA - PNN Old Providence McBean Lagoon</t>
  </si>
  <si>
    <t>Porcentaje de cumplimiento del plan de trabajo del protocolo de Prevención, Vigilancia y Control por área protegida - DTCA - PNN Paramillo</t>
  </si>
  <si>
    <t>Porcentaje de cumplimiento del plan de trabajo del protocolo de Prevención, Vigilancia y Control por área protegida - DTCA - PNN Reserva Natural Cordillera Beata</t>
  </si>
  <si>
    <t>Porcentaje de cumplimiento del plan de trabajo del protocolo de Prevención, Vigilancia y Control por área protegida - DTCA - PNN Sierra Nevada de Santa Marta</t>
  </si>
  <si>
    <t>Porcentaje de cumplimiento del plan de trabajo del protocolo de Prevención, Vigilancia y Control por área protegida - DTCA - PNN Tayrona</t>
  </si>
  <si>
    <t>Porcentaje de cumplimiento del plan de trabajo del protocolo de Prevención, Vigilancia y Control por área protegida - DTCA - SFF Acandí, Playón y Playona</t>
  </si>
  <si>
    <t>Porcentaje de cumplimiento del plan de trabajo del protocolo de Prevención, Vigilancia y Control por área protegida - DTCA - SFF Ciénaga Grande de Santa Marta</t>
  </si>
  <si>
    <t>Porcentaje de cumplimiento del plan de trabajo del protocolo de Prevención, Vigilancia y Control por área protegida - DTCA - SFF Colorados</t>
  </si>
  <si>
    <t>Porcentaje de cumplimiento del plan de trabajo del protocolo de Prevención, Vigilancia y Control por área protegida - DTCA - SFF Corchal Mono Hernandez</t>
  </si>
  <si>
    <t>Porcentaje de cumplimiento del plan de trabajo del protocolo de Prevención, Vigilancia y Control por área protegida - DTCA - SFF Los Flamencos</t>
  </si>
  <si>
    <t>Porcentaje de cumplimiento del plan de trabajo del protocolo de Prevención, Vigilancia y Control por área protegida - DTCA - VP Isla de Salamanca</t>
  </si>
  <si>
    <t>DTOR - Áreas administradas por PNNC en presión cubiertas por recorridos de prevención, vigilancia y control</t>
  </si>
  <si>
    <t>DTOR - Kilómetros de perímetro del límite precisados</t>
  </si>
  <si>
    <t>No. de Áreas Protegidas del SPNN que actualizan, implementan y reportan el avance de Planes de Contingencia para el Riesgo Público - DTOR - DNMI Cinaruco</t>
  </si>
  <si>
    <t>No. de Áreas Protegidas del SPNN que actualizan, implementan y reportan el avance de Planes de Contingencia para el Riesgo Público - DTOR - PNN Chingaza</t>
  </si>
  <si>
    <t>No. de Áreas Protegidas del SPNN que actualizan, implementan y reportan el avance de Planes de Contingencia para el Riesgo Público - DTOR - PNN Cordillera de los Picachos</t>
  </si>
  <si>
    <t>No. de Áreas Protegidas del SPNN que actualizan, implementan y reportan el avance de Planes de Contingencia para el Riesgo Público - DTOR - PNN El Tuparro</t>
  </si>
  <si>
    <t>No. de Áreas Protegidas del SPNN que actualizan, implementan y reportan el avance de Planes de Contingencia para el Riesgo Público - DTOR - PNN Manacacias</t>
  </si>
  <si>
    <t>No. de Áreas Protegidas del SPNN que actualizan, implementan y reportan el avance de Planes de Contingencia para el Riesgo Público - DTOR - PNN Sierra de La Macarena</t>
  </si>
  <si>
    <t>No. de Áreas Protegidas del SPNN que actualizan, implementan y reportan el avance de Planes de Contingencia para el Riesgo Público - DTOR - PNN Sumapaz</t>
  </si>
  <si>
    <t>No. de Áreas Protegidas del SPNN que actualizan, implementan y reportan el avance de Planes de Contingencia para el Riesgo Público - DTOR - PNN Tinigua</t>
  </si>
  <si>
    <t>No. de Áreas protegidas del SPNN que actualizan, implementan y reportan el avance del Plan de gestión del riesgo de desastres - DTOR - Cordillera de los Picachos</t>
  </si>
  <si>
    <t>No. de Áreas protegidas del SPNN que actualizan, implementan y reportan el avance del Plan de gestión del riesgo de desastres - DTOR - DNMI Cinaruco</t>
  </si>
  <si>
    <t>No. de Áreas protegidas del SPNN que actualizan, implementan y reportan el avance del Plan de gestión del riesgo de desastres - DTOR - PNN Chingaza</t>
  </si>
  <si>
    <t>No. de Áreas protegidas del SPNN que actualizan, implementan y reportan el avance del Plan de gestión del riesgo de desastres - DTOR - PNN El Tuparro</t>
  </si>
  <si>
    <t>No. de Áreas protegidas del SPNN que actualizan, implementan y reportan el avance del Plan de gestión del riesgo de desastres - DTOR - PNN La Macarena</t>
  </si>
  <si>
    <t>No. de Áreas protegidas del SPNN que actualizan, implementan y reportan el avance del Plan de gestión del riesgo de desastres - DTOR - PNN Sumapaz</t>
  </si>
  <si>
    <t>No. de Áreas protegidas del SPNN que actualizan, implementan y reportan el avance del Plan de gestión del riesgo de desastres - DTOR - PNN Tinigua</t>
  </si>
  <si>
    <t>Porcentaje de conductas materia de investigación que pueden constituir infracción ambiental, abordadas desde la función policiva y/o sancionatoria - DTOR</t>
  </si>
  <si>
    <t>Porcentaje de cumplimiento del plan de trabajo del protocolo de Prevención, Vigilancia y Control por área protegida - DTOR - PNN Chingaza</t>
  </si>
  <si>
    <t>Porcentaje de cumplimiento del plan de trabajo del protocolo de Prevención, Vigilancia y Control por área protegida - DTOR - PNN Cordillera de Los Picachos</t>
  </si>
  <si>
    <t>Porcentaje de cumplimiento del plan de trabajo del protocolo de Prevención, Vigilancia y Control por área protegida - DTOR - PNN El Tuparro</t>
  </si>
  <si>
    <t>Porcentaje de cumplimiento del plan de trabajo del protocolo de Prevención, Vigilancia y Control por área protegida - DTOR - PNN Sierra de la Macarena</t>
  </si>
  <si>
    <t>Porcentaje de cumplimiento del plan de trabajo del protocolo de Prevención, Vigilancia y Control por área protegida - DTOR - PNN Sumapaz</t>
  </si>
  <si>
    <t>Porcentaje de cumplimiento del plan de trabajo del protocolo de Prevención, Vigilancia y Control por área protegida - DTOR - PNN Tinigua</t>
  </si>
  <si>
    <t>DTPA - Áreas administradas por PNNC en presión cubiertas por recorridos de prevención, vigilancia y control</t>
  </si>
  <si>
    <t>DTPA - Cabo Manglares Bajo Mira y Frontera - Sistema de control y vigilancia en operación en el 100% de las áreas marino-costeras, insulares y oceánicas administradas por PNNC</t>
  </si>
  <si>
    <t>DTPA - Colinas y Lomas Submarinas de la Cuenca Pacífico Norte - Sistema de control y vigilancia en operación en el 100% de las áreas marino-costeras, insulares y oceánicas administradas por PNNC</t>
  </si>
  <si>
    <t>DTPA - Gorgona - Sistema de control y vigilancia en operación en el 100% de las áreas marino-costeras, insulares y oceánicas administradas por PNNC</t>
  </si>
  <si>
    <t>DTPA - Kilómetros de perímetro del límite precisados</t>
  </si>
  <si>
    <t>DTPA - Malpelo - Sistema de control y vigilancia en operación en el 100% de las áreas marino-costeras, insulares y oceánicas administradas por PNNC</t>
  </si>
  <si>
    <t>DTPA - Sanquianga - Sistema de control y vigilancia en operación en el 100% de las áreas marino-costeras, insulares y oceánicas administradas por PNNC</t>
  </si>
  <si>
    <t>DTPA - Uramba Bahia Malaga - Sistema de control y vigilancia en operación en el 100% de las áreas marino-costeras, insulares y oceánicas administradas por PNNC</t>
  </si>
  <si>
    <t>DTPA - Utria - Sistema de control y vigilancia en operación en el 100% de las áreas marino-costeras, insulares y oceánicas administradas por PNNC</t>
  </si>
  <si>
    <t>DTPA - Yurupari Malpelo - Sistema de control y vigilancia en operación en el 100% de las áreas marino-costeras, insulares y oceánicas administradas por PNNC</t>
  </si>
  <si>
    <t>No. de Áreas Protegidas del SPNN que actualizan, implementan y reportan el avance de Planes de Contingencia para el Riesgo Público - DTPA - DNMI Cabo Manglares, Bajo Mira y Frontera</t>
  </si>
  <si>
    <t>No. de Áreas Protegidas del SPNN que actualizan, implementan y reportan el avance de Planes de Contingencia para el Riesgo Público - DTPA - DNMI Colinas y Lomas Submarinas de la Cuenca del Pacífico Norte</t>
  </si>
  <si>
    <t>No. de Áreas Protegidas del SPNN que actualizan, implementan y reportan el avance de Planes de Contingencia para el Riesgo Público - DTPA - DNMI Yuruparí-Malpelo</t>
  </si>
  <si>
    <t>No. de Áreas Protegidas del SPNN que actualizan, implementan y reportan el avance de Planes de Contingencia para el Riesgo Público - DTPA - PNN Farallones de Calí</t>
  </si>
  <si>
    <t>No. de Áreas Protegidas del SPNN que actualizan, implementan y reportan el avance de Planes de Contingencia para el Riesgo Público - DTPA - PNN Gorgona</t>
  </si>
  <si>
    <t>No. de Áreas Protegidas del SPNN que actualizan, implementan y reportan el avance de Planes de Contingencia para el Riesgo Público - DTPA - PNN Los Katíos</t>
  </si>
  <si>
    <t>No. de Áreas Protegidas del SPNN que actualizan, implementan y reportan el avance de Planes de Contingencia para el Riesgo Público - DTPA - PNN Munchique</t>
  </si>
  <si>
    <t>No. de Áreas Protegidas del SPNN que actualizan, implementan y reportan el avance de Planes de Contingencia para el Riesgo Público - DTPA - PNN Sanquianga</t>
  </si>
  <si>
    <t>No. de Áreas Protegidas del SPNN que actualizan, implementan y reportan el avance de Planes de Contingencia para el Riesgo Público - DTPA - PNN Uramba Bahía Málaga</t>
  </si>
  <si>
    <t>No. de Áreas Protegidas del SPNN que actualizan, implementan y reportan el avance de Planes de Contingencia para el Riesgo Público - DTPA - PNN Utría</t>
  </si>
  <si>
    <t>No. de Áreas Protegidas del SPNN que actualizan, implementan y reportan el avance de Planes de Contingencia para el Riesgo Público - DTPA - SFF Malpelo</t>
  </si>
  <si>
    <t>No. de Áreas protegidas del SPNN que actualizan, implementan y reportan el avance del Plan de gestión del riesgo de desastres - DTPA - DNMI Yuruparí-Malpelo</t>
  </si>
  <si>
    <t>No. de Áreas protegidas del SPNN que actualizan, implementan y reportan el avance del Plan de gestión del riesgo de desastres - DTPA - PNN Farallones de Calí</t>
  </si>
  <si>
    <t>No. de Áreas protegidas del SPNN que actualizan, implementan y reportan el avance del Plan de gestión del riesgo de desastres - DTPA - PNN Gorgona</t>
  </si>
  <si>
    <t>No. de Áreas protegidas del SPNN que actualizan, implementan y reportan el avance del Plan de gestión del riesgo de desastres - DTPA - PNN Los Katios</t>
  </si>
  <si>
    <t>No. de Áreas protegidas del SPNN que actualizan, implementan y reportan el avance del Plan de gestión del riesgo de desastres - DTPA - PNN Munchique</t>
  </si>
  <si>
    <t>No. de Áreas protegidas del SPNN que actualizan, implementan y reportan el avance del Plan de gestión del riesgo de desastres - DTPA - PNN Sanquianga</t>
  </si>
  <si>
    <t>No. de Áreas protegidas del SPNN que actualizan, implementan y reportan el avance del Plan de gestión del riesgo de desastres - DTPA - PNN Utría</t>
  </si>
  <si>
    <t>No. de Áreas protegidas del SPNN que actualizan, implementan y reportan el avance del Plan de gestión del riesgo de desastres - DTPA - SFF Malpelo</t>
  </si>
  <si>
    <t>Porcentaje de conductas materia de investigación que pueden constituir infracción ambiental, abordadas desde la función policiva y/o sancionatoria - DTPA</t>
  </si>
  <si>
    <t>Porcentaje de cumplimiento del plan de trabajo del protocolo de Prevención, Vigilancia y Control por área protegida - DTPA - PNN Farallones de Cali</t>
  </si>
  <si>
    <t>Porcentaje de cumplimiento del plan de trabajo del protocolo de Prevención, Vigilancia y Control por área protegida - DTPA - PNN Gorgona</t>
  </si>
  <si>
    <t>Porcentaje de cumplimiento del plan de trabajo del protocolo de Prevención, Vigilancia y Control por área protegida - DTPA - PNN Los Katíos</t>
  </si>
  <si>
    <t>Porcentaje de cumplimiento del plan de trabajo del protocolo de Prevención, Vigilancia y Control por área protegida - DTPA - PNN Munchique</t>
  </si>
  <si>
    <t>Porcentaje de cumplimiento del plan de trabajo del protocolo de Prevención, Vigilancia y Control por área protegida - DTPA - PNN Sanquianga</t>
  </si>
  <si>
    <t>Porcentaje de cumplimiento del plan de trabajo del protocolo de Prevención, Vigilancia y Control por área protegida - DTPA - PNN Uramba Bahía Málaga</t>
  </si>
  <si>
    <t>Porcentaje de cumplimiento del plan de trabajo del protocolo de Prevención, Vigilancia y Control por área protegida - DTPA - PNN Utría</t>
  </si>
  <si>
    <t>Porcentaje de cumplimiento del plan de trabajo del protocolo de Prevención, Vigilancia y Control por área protegida - DTPA - SFF Malpelo</t>
  </si>
  <si>
    <t>Porcentaje de instrumentos (permisos, concesiones y autorizaciones) y demás trámites Ambientales en seguimiento</t>
  </si>
  <si>
    <t>Porcentaje de solicitudes de Trámites Ambientales evaluadas para el periodo</t>
  </si>
  <si>
    <t>OFICINA DE GESTION DEL RIESGO</t>
  </si>
  <si>
    <t>Sistema de Alertas Tempranas para situaciones de riesgo público implementado</t>
  </si>
  <si>
    <t>2. TERRITORIOS SOSTENIBLES E INNOVADORES</t>
  </si>
  <si>
    <t>2.1 Bioeconomía y Ecoturismo</t>
  </si>
  <si>
    <t>DTAM - PNN Amacayacu- Porcentaje de avance en la gestión participativa y efectiva del ecoturismo como estrategia de conservación de las areas protegidas con vocación ecoturistica.</t>
  </si>
  <si>
    <t>DTAN - ANULE - Porcentaje de avance en la gestión participativa y efectiva del ecoturismo como estrategia de conservación de las areas protegidas con vocación ecoturistica.</t>
  </si>
  <si>
    <t>DTAN - PNN Cocuy - Porcentaje de avance en la gestión participativa y efectiva del ecoturismo como estrategia de conservación de las areas protegidas con vocación ecoturistica.</t>
  </si>
  <si>
    <t>DTAN - PNN Pisba - Porcentaje de avance en la gestión participativa y efectiva del ecoturismo como estrategia de conservación de las areas protegidas con vocación ecoturistica.</t>
  </si>
  <si>
    <t>DTAN - PNN Yariguies - Porcentaje de avance en la gestión participativa y efectiva del ecoturismo como estrategia de conservación de las areas protegidas con vocación ecoturistica.</t>
  </si>
  <si>
    <t>DTAN - SFF Guanentá - Porcentaje de avance en la gestión participativa y efectiva del ecoturismo como estrategia de conservación de las areas protegidas con vocación ecoturistica.</t>
  </si>
  <si>
    <t>DTAN - SFF Iguaque - Porcentaje de avance en la gestión participativa y efectiva del ecoturismo como estrategia de conservación de las areas protegidas con vocación ecoturistica.</t>
  </si>
  <si>
    <t>DTAO - PNN Cueva de los Guacharos - Porcentaje de avance en la gestión participativa y efectiva del ecoturismo como estrategia de conservación de las areas protegidas con vocación ecoturistica.</t>
  </si>
  <si>
    <t>DTAO - PNN Los Nevados - Porcentaje de avance en la gestión participativa y efectiva del ecoturismo como estrategia de conservación de las areas protegidas con vocación ecoturistica.</t>
  </si>
  <si>
    <t>DTAO - PNN Puracé - Porcentaje de avance en la gestión participativa y efectiva del ecoturismo como estrategia de conservación de las areas protegidas con vocación ecoturistica.</t>
  </si>
  <si>
    <t>DTAO - PNN Selva de Florencia - Porcentaje de avance en la gestión participativa y efectiva del ecoturismo como estrategia de conservación de las areas protegidas con vocación ecoturistica.</t>
  </si>
  <si>
    <t>DTAO - PNN Tatamá - Porcentaje de avance en la gestión participativa y efectiva del ecoturismo como estrategia de conservación de las areas protegidas con vocación ecoturistica.</t>
  </si>
  <si>
    <t>DTAO - SF Galeras - Porcentaje de avance en la gestión participativa y efectiva del ecoturismo como estrategia de conservación de las areas protegidas con vocación ecoturistica.</t>
  </si>
  <si>
    <t>DTAO - SFF Isla de la Corota - Porcentaje de avance en la gestión participativa y efectiva del ecoturismo como estrategia de conservación de las areas protegidas con vocación ecoturistica.</t>
  </si>
  <si>
    <t>DTAO - SFF Otún Quimbaya - Porcentaje de avance en la gestión participativa y efectiva del ecoturismo como estrategia de conservación de las areas protegidas con vocación ecoturistica.</t>
  </si>
  <si>
    <t>DTCA - PNN Corales del Rosario - Porcentaje de avance en la gestión participativa y efectiva del ecoturismo como estrategia de conservación de las areas protegidas con vocación ecoturistica.</t>
  </si>
  <si>
    <t>DTCA - PNN Macuira - Porcentaje de avance en la gestión participativa y efectiva del ecoturismo como estrategia de conservación de las areas protegidas con vocación ecoturistica.</t>
  </si>
  <si>
    <t>DTCA - PNN Old providence - Porcentaje de avance en la gestión participativa y efectiva del ecoturismo como estrategia de conservación de las areas protegidas con vocación ecoturistica.</t>
  </si>
  <si>
    <t>DTCA - PNN Tayrona - Porcentaje de avance en la gestión participativa y efectiva del ecoturismo como estrategia de conservación de las areas protegidas con vocación ecoturistica.</t>
  </si>
  <si>
    <t>DTCA - SF Acandí - Porcentaje de avance en la gestión participativa y efectiva del ecoturismo como estrategia de conservación de las areas protegidas con vocación ecoturistica.</t>
  </si>
  <si>
    <t>DTCA - SFF Los Colorados - Porcentaje de avance en la gestión participativa y efectiva del ecoturismo como estrategia de conservación de las areas protegidas con vocación ecoturistica.</t>
  </si>
  <si>
    <t>DTCA - SFF Los Flamencos - Porcentaje de avance en la gestión participativa y efectiva del ecoturismo como estrategia de conservación de las areas protegidas con vocación ecoturistica.</t>
  </si>
  <si>
    <t>DTCA - VIPIS - Porcentaje de avance en la gestión participativa y efectiva del ecoturismo como estrategia de conservación de las areas protegidas con vocación ecoturistica.</t>
  </si>
  <si>
    <t>DTOR - PNN Chingaza - Porcentaje de avance en la gestión participativa y efectiva del ecoturismo como estrategia de conservación de las areas protegidas con vocación ecoturistica.</t>
  </si>
  <si>
    <t>DTOR - PNN Picachos - Porcentaje de avance en la gestión participativa y efectiva del ecoturismo como estrategia de conservación de las areas protegidas con vocación ecoturistica.</t>
  </si>
  <si>
    <t>DTOR - PNN Sierra de la Macarena - Porcentaje de avance en la gestión participativa y efectiva del ecoturismo como estrategia de conservación de las areas protegidas con vocación ecoturistica.</t>
  </si>
  <si>
    <t>DTOR - PNN Tinigua - Porcentaje de avance en la gestión participativa y efectiva del ecoturismo como estrategia de conservación de las areas protegidas con vocación ecoturistica.</t>
  </si>
  <si>
    <t>DTOR - PNN Tuparro - Porcentaje de avance en la gestión participativa y efectiva del ecoturismo como estrategia de conservación de las areas protegidas con vocación ecoturistica.</t>
  </si>
  <si>
    <t>DTPA - DNMI Cabo Manglares - Porcentaje de avance en la gestión participativa y efectiva del ecoturismo como estrategia de conservación de las areas protegidas con vocación ecoturistica.</t>
  </si>
  <si>
    <t>DTPA - PNN Farallones - Porcentaje de avance en la gestión participativa y efectiva del ecoturismo como estrategia de conservación de las areas protegidas con vocación ecoturistica.</t>
  </si>
  <si>
    <t>DTPA - PNN Gorgona - Porcentaje de avance en la gestión participativa y efectiva del ecoturismo como estrategia de conservación de las areas protegidas con vocación ecoturistica.</t>
  </si>
  <si>
    <t>DTPA - PNN Katíos - Porcentaje de avance en la gestión participativa y efectiva del ecoturismo como estrategia de conservación de las areas protegidas con vocación ecoturistica.</t>
  </si>
  <si>
    <t>DTPA - PNN Sanquianga - Porcentaje de avance en la gestión participativa y efectiva del ecoturismo como estrategia de conservación de las areas protegidas con vocación ecoturistica.</t>
  </si>
  <si>
    <t>DTPA - PNN Uramba - Porcentaje de avance en la gestión participativa y efectiva del ecoturismo como estrategia de conservación de las areas protegidas con vocación ecoturistica.</t>
  </si>
  <si>
    <t>DTPA - PNN Utría - Porcentaje de avance en la gestión participativa y efectiva del ecoturismo como estrategia de conservación de las areas protegidas con vocación ecoturistica.</t>
  </si>
  <si>
    <t>DTPA - SFF Malpelo - Porcentaje de avance en la gestión participativa y efectiva del ecoturismo como estrategia de conservación de las areas protegidas con vocación ecoturistica.</t>
  </si>
  <si>
    <t>SUBDIRECCIÓN DE SOSTENIBILIDAD Y NEGOCIOS AMBIENTALES</t>
  </si>
  <si>
    <t># AP que aplican criterios de sostenibilidad a los actores de la cadena de valor del Turismo de Naturaleza - ecoturismo, dando respuesta a la conservación de las Áreas Protegidas y para el beneficio económico, social y ambiental de los territorios.</t>
  </si>
  <si>
    <t>% de implementación de acciones de fortalecimiento para emprendimientos en PNNC: formalización, regularización y fortalecimiento de Prestadores asociados al Ecoturismo (implementación de programa REPSE, mejoramiento en la calidad de la prestación de Servicios asociados al Ecoturismo, Iniciativas ecoturísticas (negocios verdes)</t>
  </si>
  <si>
    <t>% de implementación de vinculación actores asociados a la bioeconomía, identificados y en acciones de fortalecimiento, que aporten al ejercicio de conservación de los PNNC.</t>
  </si>
  <si>
    <t>2.2 Sostenibilidad Financiera</t>
  </si>
  <si>
    <t>No. de subsistemas regionales del SINAP que cuentan con estrategia financiera</t>
  </si>
  <si>
    <t>Número de estrategias e instrumentos económicos y financieros ejecutados y/o en ejecución</t>
  </si>
  <si>
    <t>2.3 Infraestructura Innovadora</t>
  </si>
  <si>
    <t>GRUPO DE INFRAESTRUCTURA</t>
  </si>
  <si>
    <t>Sedes Adecuadas</t>
  </si>
  <si>
    <t>Sedes Mantenidas</t>
  </si>
  <si>
    <t>3. MODERNIZACIÓN INSTITUCIONAL EFICIENTE</t>
  </si>
  <si>
    <t>3.1 Nuevo Modelo Organizacional</t>
  </si>
  <si>
    <t>GRUPO DE GESTIÓN HUMANA</t>
  </si>
  <si>
    <t>Monitoreo del Clima Organizacional</t>
  </si>
  <si>
    <t>3.1.1 Gestión de Sistema Integrado</t>
  </si>
  <si>
    <t>% de contratos liquidados oportunamente - Nivel Central</t>
  </si>
  <si>
    <t>DIRECCION GENERAL</t>
  </si>
  <si>
    <t>Porcentaje de peticiones, quejas, reclamos, sugerencias y denuncias atendidas oportunamente - Dirección General</t>
  </si>
  <si>
    <t>% de contratos liquidados oportunamente - DTAM</t>
  </si>
  <si>
    <t>Porcentaje de peticiones, quejas, reclamos, sugerencias y denuncias atendidas oportunamente - DTAM</t>
  </si>
  <si>
    <t>% de contratos liquidados oportunamente - DTAN</t>
  </si>
  <si>
    <t>Porcentaje de peticiones, quejas, reclamos, sugerencias y denuncias atendidas oportunamente - DTAN</t>
  </si>
  <si>
    <t>% de contratos liquidados oportunamente - DTAO</t>
  </si>
  <si>
    <t>Porcentaje de peticiones, quejas, reclamos, sugerencias y denuncias atendidas oportunamente - DTAO</t>
  </si>
  <si>
    <t>% de contratos liquidados oportunamente - DTCA</t>
  </si>
  <si>
    <t>Porcentaje de peticiones, quejas, reclamos, sugerencias y denuncias atendidas oportunamente - DTCA</t>
  </si>
  <si>
    <t>% de contratos liquidados oportunamente - DTOR</t>
  </si>
  <si>
    <t>Porcentaje de peticiones, quejas, reclamos, sugerencias y denuncias atendidas oportunamente - DTOR</t>
  </si>
  <si>
    <t>% de contratos liquidados oportunamente - DTPA</t>
  </si>
  <si>
    <t>Porcentaje de peticiones, quejas, reclamos, sugerencias y denuncias atendidas oportunamente - DTPA</t>
  </si>
  <si>
    <t>GRUPO DE ATENCIÓN AL CIUDADANO</t>
  </si>
  <si>
    <t>Porcentaje de peticiones, quejas, reclamos, sugerencias y denuncias atendidas oportunamente - Grupo de Atención al Ciudadano</t>
  </si>
  <si>
    <t>GRUPO DE COMUNICACIONES Y EDUCACIÓN AMBIENTAL</t>
  </si>
  <si>
    <t>Porcentaje de peticiones, quejas, reclamos, sugerencias y denuncias atendidas oportunamente - Grupo de Comunicaciones y Educación Ambiental</t>
  </si>
  <si>
    <t>GRUPO DE CONTRATOS</t>
  </si>
  <si>
    <t>Porcentaje de peticiones, quejas, reclamos, sugerencias y denuncias atendidas oportunamente - Grupo de Contratos</t>
  </si>
  <si>
    <t>GRUPO DE CONTROL INTERNO</t>
  </si>
  <si>
    <t>% de hallazgos cumplidos de las auditorias realizadas por CGR frente al total de hallazgos programados para cierre en la vigencia</t>
  </si>
  <si>
    <t>Porcentaje de peticiones, quejas, reclamos, sugerencias y denuncias atendidas oportunamente - Grupo de Control Interno</t>
  </si>
  <si>
    <t>Porcentaje de peticiones, quejas, reclamos, sugerencias y denuncias atendidas oportunamente - Grupo de Gestión del Conocimiento e Innovación</t>
  </si>
  <si>
    <t>Porcentaje de peticiones, quejas, reclamos, sugerencias y denuncias atendidas oportunamente - Grupo de Gestión e Integración del SINAP</t>
  </si>
  <si>
    <t>GRUPO DE GESTIÓN FINANCIERA</t>
  </si>
  <si>
    <t>Porcentaje de peticiones, quejas, reclamos, sugerencias y denuncias atendidas oportunamente - Grupo de Gestión Financiera</t>
  </si>
  <si>
    <t>Porcentaje de peticiones, quejas, reclamos, sugerencias y denuncias atendidas oportunamente - Grupo de Gestión Humana</t>
  </si>
  <si>
    <t>Porcentaje de peticiones, quejas, reclamos, sugerencias y denuncias atendidas oportunamente - Grupo de Infraestructura</t>
  </si>
  <si>
    <t>Porcentaje de peticiones, quejas, reclamos, sugerencias y denuncias atendidas oportunamente - Grupo de Planeación y Manejo</t>
  </si>
  <si>
    <t>GRUPO DE PROCESOS CORPORATIVOS</t>
  </si>
  <si>
    <t>Porcentaje de peticiones, quejas, reclamos, sugerencias y denuncias atendidas oportunamente - Grupo de Procesos Corporativos</t>
  </si>
  <si>
    <t>Puntos de incremento Índice de Desempeño Institucional en la política gestión documental</t>
  </si>
  <si>
    <t>GRUPO DE TECNOLOGÍAS DE LA INFORMACIÓN Y COMUNICACIONES</t>
  </si>
  <si>
    <t>Porcentaje de peticiones, quejas, reclamos, sugerencias y denuncias atendidas oportunamente - Grupo de Tecnologías de la Información y las Comunicaciones</t>
  </si>
  <si>
    <t>Porcentaje de peticiones, quejas, reclamos, sugerencias y denuncias atendidas oportunamente - Grupo de Trámites y Evaluación Ambiental</t>
  </si>
  <si>
    <t>% procesos judiciales gestionados</t>
  </si>
  <si>
    <t>Porcentaje de peticiones, quejas, reclamos, sugerencias y denuncias atendidas oportunamente - Oficina Asesora Jurídica</t>
  </si>
  <si>
    <t>OFICINA ASESORA PLANEACIÓN</t>
  </si>
  <si>
    <t>Número de operaciones estadísticas certificadas o mantenidas con la Norma Técnica de la Calidad del Proceso Estadístico NTCPE 1000:2020</t>
  </si>
  <si>
    <t>Porcentaje de peticiones, quejas, reclamos, sugerencias y denuncias atendidas oportunamente - Oficina Asesora de Planeación</t>
  </si>
  <si>
    <t>OFICINA DE CONTROL DISCIPLINARIO INTERNO</t>
  </si>
  <si>
    <t>% de actos administrativos que evalúan las quejas y procesos disciplinarios activos</t>
  </si>
  <si>
    <t>Porcentaje de peticiones, quejas, reclamos, sugerencias y denuncias atendidas oportunamente - Oficina de Control Disciplinario Interno</t>
  </si>
  <si>
    <t>Porcentaje de peticiones, quejas, reclamos, sugerencias y denuncias atendidas oportunamente - Oficina de Gestión del Riesgo</t>
  </si>
  <si>
    <t>SUBDIRECCIÓN ADMINISTRATIVA Y FINANCIERA</t>
  </si>
  <si>
    <t>Porcentaje de peticiones, quejas, reclamos, sugerencias y denuncias atendidas oportunamente - Subdirección Administrativa y Financiera</t>
  </si>
  <si>
    <t>SUBDIRECCIÓN DE GESTION Y MANEJO DE AREAS PROTEGIDAS</t>
  </si>
  <si>
    <t>Porcentaje de peticiones, quejas, reclamos, sugerencias y denuncias atendidas oportunamente - Subdirección de Gestión y Manejo de Áreas Protegidas</t>
  </si>
  <si>
    <t>Porcentaje de peticiones, quejas, reclamos, sugerencias y denuncias atendidas oportunamente - Subdirección de Sostenibilidad y Negocios Ambientales</t>
  </si>
  <si>
    <t>3.1.2 Gestión Financiera y Contable</t>
  </si>
  <si>
    <t>% de recaudo por fuente de ingreso - Ingresos por Administración</t>
  </si>
  <si>
    <t>% de recaudo por fuente de ingreso - Recaudo de tada por uso de agua</t>
  </si>
  <si>
    <t>% de recaudo por fuente de ingreso - Transferencias del Sector Eléctrico</t>
  </si>
  <si>
    <t>Ejecución presupuestal - obligaciones - Dirección General - Funcionamiento</t>
  </si>
  <si>
    <t>Ejecución presupuestal - obligaciones - Dirección General - Inversión</t>
  </si>
  <si>
    <t>Ejecución presupuestal - obligaciones - DTAM - Fonam</t>
  </si>
  <si>
    <t>Ejecución presupuestal - obligaciones - DTAM - Funcinamiento</t>
  </si>
  <si>
    <t>Ejecución presupuestal - obligaciones - DTAM - Inversión</t>
  </si>
  <si>
    <t>Ejecución presupuestal - obligaciones - DTAN - Fonam</t>
  </si>
  <si>
    <t>Ejecución presupuestal - obligaciones - DTAN - Funcinamiento</t>
  </si>
  <si>
    <t>Ejecución presupuestal - obligaciones - DTAN - Inversión</t>
  </si>
  <si>
    <t>Ejecución presupuestal - obligaciones - DTAO - Fonam</t>
  </si>
  <si>
    <t>Ejecución presupuestal - obligaciones - DTAO - Funcinamiento</t>
  </si>
  <si>
    <t>Ejecución presupuestal - obligaciones - DTAO - Inversión</t>
  </si>
  <si>
    <t>Ejecución presupuestal - obligaciones - DTCA - Fonam</t>
  </si>
  <si>
    <t>Ejecución presupuestal - obligaciones - DTCA - Funcinamiento</t>
  </si>
  <si>
    <t>Ejecución presupuestal - obligaciones - DTCA - Inversión</t>
  </si>
  <si>
    <t>Ejecución presupuestal - obligaciones - DTOR - Fonam</t>
  </si>
  <si>
    <t>Ejecución presupuestal - obligaciones - DTOR - Funcinamiento</t>
  </si>
  <si>
    <t>Ejecución presupuestal - obligaciones - DTOR - Inversión</t>
  </si>
  <si>
    <t>Ejecución presupuestal - obligaciones - DTPA - Fonam</t>
  </si>
  <si>
    <t>Ejecución presupuestal - obligaciones - DTPA - Funcinamiento</t>
  </si>
  <si>
    <t>Ejecución presupuestal - obligaciones - DTPA - Inversión</t>
  </si>
  <si>
    <t>Ejecución presupuestal - obligaciones - Grupo de Comunicaciones y Educación Ambiental - Inversión</t>
  </si>
  <si>
    <t>Ejecución presupuestal - obligaciones - Grupo de Control Interno - Inversión</t>
  </si>
  <si>
    <t>Ejecución presupuestal - obligaciones - Grupo de Gestión del Conocimiento e Innovación - Inversión</t>
  </si>
  <si>
    <t>Ejecución presupuestal - obligaciones - Grupo de Gestión e Integración del SINAP - Inversión</t>
  </si>
  <si>
    <t>Ejecución presupuestal - obligaciones - Grupo de Gestión Financiera - Fonam</t>
  </si>
  <si>
    <t>Ejecución presupuestal - obligaciones - Grupo de Infraestructura - Fonam</t>
  </si>
  <si>
    <t>Ejecución presupuestal - obligaciones - Grupo de Infraestructura - Inversión</t>
  </si>
  <si>
    <t>Ejecución presupuestal - obligaciones - Grupo de Planeación y Manejo - Inversión</t>
  </si>
  <si>
    <t>Ejecución presupuestal - obligaciones - Grupo de Procesos Corporativos - Funcionamiento</t>
  </si>
  <si>
    <t>Ejecución presupuestal - obligaciones - Grupo de Procesos Corporativos - Inversión</t>
  </si>
  <si>
    <t>Ejecución presupuestal - obligaciones - Grupo de Tecnologías de la Información y las Comunicaciones - Inversión</t>
  </si>
  <si>
    <t>Ejecución presupuestal - obligaciones - Grupo de Trámites y Evaluación Ambiental - Inversión</t>
  </si>
  <si>
    <t>Ejecución presupuestal - obligaciones - Oficina Asesora Jurídica - Funcionamiento</t>
  </si>
  <si>
    <t>Ejecución presupuestal - obligaciones - Oficina Asesora Jurídica - Inversión</t>
  </si>
  <si>
    <t>Ejecución presupuestal - obligaciones - Oficina Asesora de Planeación - Inversión</t>
  </si>
  <si>
    <t>Ejecución presupuestal - obligaciones - Oficina de Control Disciplinario Interno - Inversión</t>
  </si>
  <si>
    <t>Ejecución presupuestal - obligaciones - Oficina de Gestión del Riesgo - Inversión</t>
  </si>
  <si>
    <t>Ejecución presupuestal - obligaciones - Subdirección Administrativa y Financiera - Inversión</t>
  </si>
  <si>
    <t>Ejecución presupuestal - obligaciones - Subdirección de Gestión y Manejo de Áreas Protegidas - Inversión</t>
  </si>
  <si>
    <t>Ejecución presupuestal - obligaciones - Subdirección de Sostenibilidad y Negocios Ambientales - Fonam</t>
  </si>
  <si>
    <t>Ejecución presupuestal - obligaciones - Subdirección de Sostenibilidad y Negocios Ambientales - Inversión</t>
  </si>
  <si>
    <t>3.2 Gestión TIC y seguridad digital</t>
  </si>
  <si>
    <t>% disponibilidad de los servicios de tecnología</t>
  </si>
  <si>
    <t>% Nivel de Madurez de Gobierno y Gestión de TI</t>
  </si>
  <si>
    <t>Porcentaje de implementación de los controles de Seguridad de la Información</t>
  </si>
  <si>
    <t>3.3 Gestión del Conocimiento</t>
  </si>
  <si>
    <t>Número de Inventarios de conocimiento elaborados</t>
  </si>
  <si>
    <t>Número de lecciones aprendidas y buenas prácticas documentadas, como activos de conocimiento</t>
  </si>
  <si>
    <t>Puntos de incremento en la Política de Gestión del Conocimiento y la Innovación del Índice de Desempeño Institucional - IDI que se mide a través del FURAG</t>
  </si>
  <si>
    <t>3.5 Gestión de la Comunicación</t>
  </si>
  <si>
    <t>% Satisfacción en las acciones de comunicación interna</t>
  </si>
  <si>
    <t>No de piezas de comunicación externa diseñadas y producidas</t>
  </si>
  <si>
    <t>4. PAZ CON LA NATURALEZA</t>
  </si>
  <si>
    <t>4.1 Gobernanza, participación y conflictos socioambientales</t>
  </si>
  <si>
    <t>Número de áreas protegidas administradas por PNNC con arreglos diferenciales de gobernanza concertados y en implementación</t>
  </si>
  <si>
    <t>4.1.1 Ordenamiento territorial</t>
  </si>
  <si>
    <t>DTAM - DTAM - No. de documentos técnicos de incidencia en políticas públicas elaborados y gestionados para lograr la integración de las áreas protegidas en instrumentos de planeación del desarrollo y ordenamiento territorial</t>
  </si>
  <si>
    <t>DTAM - PNN Amacayacu - No. de documentos técnicos de incidencia en políticas públicas elaborados y gestionados para lograr la integración de las áreas protegidas en instrumentos de planeación del desarrollo y ordenamiento territorial</t>
  </si>
  <si>
    <t>DTAM - PNN Cahuinarí - No. de documentos técnicos de incidencia en políticas públicas elaborados y gestionados para lograr la integración de las áreas protegidas en instrumentos de planeación del desarrollo y ordenamiento territorial</t>
  </si>
  <si>
    <t>DTAM - PNN La Paya - No. de documentos técnicos de incidencia en políticas públicas elaborados y gestionados para lograr la integración de las áreas protegidas en instrumentos de planeación del desarrollo y ordenamiento territorial</t>
  </si>
  <si>
    <t>DTAM - PNN Puinawai - No. de documentos técnicos de incidencia en políticas públicas elaborados y gestionados para lograr la integración de las áreas protegidas en instrumentos de planeación del desarrollo y ordenamiento territorial</t>
  </si>
  <si>
    <t>DTAM - PNN Rio Puré - No. de documentos técnicos de incidencia en políticas públicas elaborados y gestionados para lograr la integración de las áreas protegidas en instrumentos de planeación del desarrollo y ordenamiento territorial</t>
  </si>
  <si>
    <t>DTAM - PNN Serranía de Chiribiquete - No. de documentos técnicos de incidencia en políticas públicas elaborados y gestionados para lograr la integración de las áreas protegidas en instrumentos de planeación del desarrollo y ordenamiento territorial</t>
  </si>
  <si>
    <t>DTAM - PNN Serranía de los Churumbelos - No. de documentos técnicos de incidencia en políticas públicas elaborados y gestionados para lograr la integración de las áreas protegidas en instrumentos de planeación del desarrollo y ordenamiento territorial</t>
  </si>
  <si>
    <t>DTAM - PNN Yaigojé Apaporis - No. de documentos técnicos de incidencia en políticas públicas elaborados y gestionados para lograr la integración de las áreas protegidas en instrumentos de planeación del desarrollo y ordenamiento territorial</t>
  </si>
  <si>
    <t>DTAM - RNN Nukak - No. de documentos técnicos de incidencia en políticas públicas elaborados y gestionados para lograr la integración de las áreas protegidas en instrumentos de planeación del desarrollo y ordenamiento territorial</t>
  </si>
  <si>
    <t>DTAM - SF Orito Ingi Ande - No. de documentos técnicos de incidencia en políticas públicas elaborados y gestionados para lograr la integración de las áreas protegidas en instrumentos de planeación del desarrollo y ordenamiento territorial</t>
  </si>
  <si>
    <t>DTAN - ANULE - No. de documentos técnicos de incidencia en políticas públicas elaborados y gestionados para lograr la integración de las áreas protegidas en instrumentos de planeación del desarrollo y ordenamiento territorial</t>
  </si>
  <si>
    <t>DTAN - ANULE - Número de instancias interinstitucionales, intersectoriales y/o comunitarias con participación efectiva de PNNC para lograr incidencia en decisiones de políticas publicas de desarrollo y ordenamiento territorial</t>
  </si>
  <si>
    <t>DTAN - DTAN - No. de documentos técnicos de incidencia en políticas públicas elaborados y gestionados para lograr la integración de las áreas protegidas en instrumentos de planeación del desarrollo y ordenamiento territorial</t>
  </si>
  <si>
    <t>DTAN - PNN Catatumbo - No. de documentos técnicos de incidencia en políticas públicas elaborados y gestionados para lograr la integración de las áreas protegidas en instrumentos de planeación del desarrollo y ordenamiento territorial</t>
  </si>
  <si>
    <t>DTAN - PNN Catatumbo - Número de instancias interinstitucionales, intersectoriales y/o comunitarias con participación efectiva de PNNC para lograr incidencia en decisiones de políticas publicas de desarrollo y ordenamiento territorial</t>
  </si>
  <si>
    <t>DTAN - PNN El Cocuy - No. de documentos técnicos de incidencia en políticas públicas elaborados y gestionados para lograr la integración de las áreas protegidas en instrumentos de planeación del desarrollo y ordenamiento territorial</t>
  </si>
  <si>
    <t>DTAN - PNN El Cocuy - Número de instancias interinstitucionales, intersectoriales y/o comunitarias con participación efectiva de PNNC para lograr incidencia en decisiones de políticas publicas de desarrollo y ordenamiento territorial</t>
  </si>
  <si>
    <t>DTAN - PNN Pisba - No. de documentos técnicos de incidencia en políticas públicas elaborados y gestionados para lograr la integración de las áreas protegidas en instrumentos de planeación del desarrollo y ordenamiento territorial</t>
  </si>
  <si>
    <t>DTAN - PNN Pisba - Número de instancias interinstitucionales, intersectoriales y/o comunitarias con participación efectiva de PNNC para lograr incidencia en decisiones de políticas publicas de desarrollo y ordenamiento territorial</t>
  </si>
  <si>
    <t>DTAN - PNN Serrania de los Yariguies - No. de documentos técnicos de incidencia en políticas públicas elaborados y gestionados para lograr la integración de las áreas protegidas en instrumentos de planeación del desarrollo y ordenamiento territorial</t>
  </si>
  <si>
    <t>DTAN - PNN Serrania de los Yariguies - Número de instancias interinstitucionales, intersectoriales y/o comunitarias con participación efectiva de PNNC para lograr incidencia en decisiones de políticas publicas de desarrollo y ordenamiento territorial</t>
  </si>
  <si>
    <t>DTAN - PNN Tamá - No. de documentos técnicos de incidencia en políticas públicas elaborados y gestionados para lograr la integración de las áreas protegidas en instrumentos de planeación del desarrollo y ordenamiento territorial</t>
  </si>
  <si>
    <t>DTAN - PNN Tamá - Número de instancias interinstitucionales, intersectoriales y/o comunitarias con participación efectiva de PNNC para lograr incidencia en decisiones de políticas publicas de desarrollo y ordenamiento territorial</t>
  </si>
  <si>
    <t>DTAN - SFF Guanentá Alto Rio Fonce - No. de documentos técnicos de incidencia en políticas públicas elaborados y gestionados para lograr la integración de las áreas protegidas en instrumentos de planeación del desarrollo y ordenamiento territorial</t>
  </si>
  <si>
    <t>DTAN - SFF Guanentá Alto Rio Fonce - Número de instancias interinstitucionales, intersectoriales y/o comunitarias con participación efectiva de PNNC para lograr incidencia en decisiones de políticas publicas de desarrollo y ordenamiento territorial</t>
  </si>
  <si>
    <t>DTAN - SFF Iguaque - No. de documentos técnicos de incidencia en políticas públicas elaborados y gestionados para lograr la integración de las áreas protegidas en instrumentos de planeación del desarrollo y ordenamiento territorial</t>
  </si>
  <si>
    <t>DTAN - SFF Iguaque - Número de instancias interinstitucionales, intersectoriales y/o comunitarias con participación efectiva de PNNC para lograr incidencia en decisiones de políticas publicas de desarrollo y ordenamiento territorial</t>
  </si>
  <si>
    <t>DTAO - DTAO - No. de documentos técnicos de incidencia en políticas públicas elaborados y gestionados para lograr la integración de las áreas protegidas en instrumentos de planeación del desarrollo y ordenamiento territorial</t>
  </si>
  <si>
    <t>DTAO - PNN Complejo Volcánico Doña Juana Cascabel - No. de documentos técnicos de incidencia en políticas públicas elaborados y gestionados para lograr la integración de las áreas protegidas en instrumentos de planeación del desarrollo y ordenamiento territorial</t>
  </si>
  <si>
    <t>DTAO - PNN Cueva de los Guacharos - No. de documentos técnicos de incidencia en políticas públicas elaborados y gestionados para lograr la integración de las áreas protegidas en instrumentos de planeación del desarrollo y ordenamiento territorial</t>
  </si>
  <si>
    <t>DTAO - PNN Las Hermosas - No. de documentos técnicos de incidencia en políticas públicas elaborados y gestionados para lograr la integración de las áreas protegidas en instrumentos de planeación del desarrollo y ordenamiento territorial</t>
  </si>
  <si>
    <t>DTAO - PNN Las Orquídeas - No. de documentos técnicos de incidencia en políticas públicas elaborados y gestionados para lograr la integración de las áreas protegidas en instrumentos de planeación del desarrollo y ordenamiento territorial</t>
  </si>
  <si>
    <t>DTAO - PNN Las Orquídeas - Número de instancias interinstitucionales, intersectoriales y/o comunitarias con participación efectiva de PNNC para lograr incidencia en decisiones de políticas publicas de desarrollo y ordenamiento territorial</t>
  </si>
  <si>
    <t>DTAO - PNN Puracé - No. de documentos técnicos de incidencia en políticas públicas elaborados y gestionados para lograr la integración de las áreas protegidas en instrumentos de planeación del desarrollo y ordenamiento territorial</t>
  </si>
  <si>
    <t>DTAO - PNN Puracé - Número de instancias interinstitucionales, intersectoriales y/o comunitarias con participación efectiva de PNNC para lograr incidencia en decisiones de políticas publicas de desarrollo y ordenamiento territorial</t>
  </si>
  <si>
    <t>DTAO - PNN Selva de Florencia - No. de documentos técnicos de incidencia en políticas públicas elaborados y gestionados para lograr la integración de las áreas protegidas en instrumentos de planeación del desarrollo y ordenamiento territorial</t>
  </si>
  <si>
    <t>DTAO - SFF Otún Quimbaya - No. de documentos técnicos de incidencia en políticas públicas elaborados y gestionados para lograr la integración de las áreas protegidas en instrumentos de planeación del desarrollo y ordenamiento territorial</t>
  </si>
  <si>
    <t>DTCA - DTCA - No. de documentos técnicos de incidencia en políticas públicas elaborados y gestionados para lograr la integración de las áreas protegidas en instrumentos de planeación del desarrollo y ordenamiento territorial</t>
  </si>
  <si>
    <t>DTCA - DTCA - Número de instancias interinstitucionales, intersectoriales y/o comunitarias con participación efectiva de PNNC para lograr incidencia en decisiones de políticas publicas de desarrollo y ordenamiento territorial</t>
  </si>
  <si>
    <t>DTCA - PNN Corales De Profundidad - No. de documentos técnicos de incidencia en políticas públicas elaborados y gestionados para lograr la integración de las áreas protegidas en instrumentos de planeación del desarrollo y ordenamiento territorial</t>
  </si>
  <si>
    <t>DTCA - PNN Corales De Profundidad - Número de instancias interinstitucionales, intersectoriales y/o comunitarias con participación efectiva de PNNC para lograr incidencia en decisiones de políticas publicas de desarrollo y ordenamiento territorial</t>
  </si>
  <si>
    <t>DTCA - PNN Corales Del Rosario - No. de documentos técnicos de incidencia en políticas públicas elaborados y gestionados para lograr la integración de las áreas protegidas en instrumentos de planeación del desarrollo y ordenamiento territorial</t>
  </si>
  <si>
    <t>DTCA - PNN Corales Del Rosario - Número de instancias interinstitucionales, intersectoriales y/o comunitarias con participación efectiva de PNNC para lograr incidencia en decisiones de políticas publicas de desarrollo y ordenamiento territorial</t>
  </si>
  <si>
    <t>DTCA - PNN Macuira - No. de documentos técnicos de incidencia en políticas públicas elaborados y gestionados para lograr la integración de las áreas protegidas en instrumentos de planeación del desarrollo y ordenamiento territorial</t>
  </si>
  <si>
    <t>DTCA - PNN Macuira - Número de instancias interinstitucionales, intersectoriales y/o comunitarias con participación efectiva de PNNC para lograr incidencia en decisiones de políticas publicas de desarrollo y ordenamiento territorial</t>
  </si>
  <si>
    <t>DTCA - PNN Old Providence Mc Bean Lagoon - Número de instancias interinstitucionales, intersectoriales y/o comunitarias con participación efectiva de PNNC para lograr incidencia en decisiones de políticas publicas de desarrollo y ordenamiento territorial</t>
  </si>
  <si>
    <t>DTCA - PNN Paramillo - Número de instancias interinstitucionales, intersectoriales y/o comunitarias con participación efectiva de PNNC para lograr incidencia en decisiones de políticas publicas de desarrollo y ordenamiento territorial</t>
  </si>
  <si>
    <t>DTCA - PNN Sierra Nevada De Santa Marta - No. de documentos técnicos de incidencia en políticas públicas elaborados y gestionados para lograr la integración de las áreas protegidas en instrumentos de planeación del desarrollo y ordenamiento territorial</t>
  </si>
  <si>
    <t>DTCA - PNN Sierra Nevada De Santa Marta - Número de instancias interinstitucionales, intersectoriales y/o comunitarias con participación efectiva de PNNC para lograr incidencia en decisiones de políticas publicas de desarrollo y ordenamiento territorial</t>
  </si>
  <si>
    <t>DTCA - PNN Tayrona - No. de documentos técnicos de incidencia en políticas públicas elaborados y gestionados para lograr la integración de las áreas protegidas en instrumentos de planeación del desarrollo y ordenamiento territorial</t>
  </si>
  <si>
    <t>DTCA - PNN Tayrona - Número de instancias interinstitucionales, intersectoriales y/o comunitarias con participación efectiva de PNNC para lograr incidencia en decisiones de políticas publicas de desarrollo y ordenamiento territorial</t>
  </si>
  <si>
    <t>DTCA - RNN Cordillera Beata - Número de instancias interinstitucionales, intersectoriales y/o comunitarias con participación efectiva de PNNC para lograr incidencia en decisiones de políticas publicas de desarrollo y ordenamiento territorial</t>
  </si>
  <si>
    <t>DTCA - SFF Acandi Playon Y Playona - No. de documentos técnicos de incidencia en políticas públicas elaborados y gestionados para lograr la integración de las áreas protegidas en instrumentos de planeación del desarrollo y ordenamiento territorial</t>
  </si>
  <si>
    <t>DTCA - SFF Acandi Playon Y Playona - Número de instancias interinstitucionales, intersectoriales y/o comunitarias con participación efectiva de PNNC para lograr incidencia en decisiones de políticas publicas de desarrollo y ordenamiento territorial</t>
  </si>
  <si>
    <t>DTCA - SFF Ciénaga Grande de Santa Marta - No. de documentos técnicos de incidencia en políticas públicas elaborados y gestionados para lograr la integración de las áreas protegidas en instrumentos de planeación del desarrollo y ordenamiento territorial</t>
  </si>
  <si>
    <t>DTCA - SFF Ciénaga Grande de Santa Marta - Número de instancias interinstitucionales, intersectoriales y/o comunitarias con participación efectiva de PNNC para lograr incidencia en decisiones de políticas publicas de desarrollo y ordenamiento territorial</t>
  </si>
  <si>
    <t>DTCA - SFF Corchal Mono Hernández - No. de documentos técnicos de incidencia en políticas públicas elaborados y gestionados para lograr la integración de las áreas protegidas en instrumentos de planeación del desarrollo y ordenamiento territorial</t>
  </si>
  <si>
    <t>DTCA - SFF Corchal Mono Hernández - Número de instancias interinstitucionales, intersectoriales y/o comunitarias con participación efectiva de PNNC para lograr incidencia en decisiones de políticas publicas de desarrollo y ordenamiento territorial</t>
  </si>
  <si>
    <t>DTCA - SFF Los Colorados - No. de documentos técnicos de incidencia en políticas públicas elaborados y gestionados para lograr la integración de las áreas protegidas en instrumentos de planeación del desarrollo y ordenamiento territorial</t>
  </si>
  <si>
    <t>DTCA - SFF Los Flamencos - No. de documentos técnicos de incidencia en políticas públicas elaborados y gestionados para lograr la integración de las áreas protegidas en instrumentos de planeación del desarrollo y ordenamiento territorial</t>
  </si>
  <si>
    <t>DTCA - SFF Los Flamencos - Número de instancias interinstitucionales, intersectoriales y/o comunitarias con participación efectiva de PNNC para lograr incidencia en decisiones de políticas publicas de desarrollo y ordenamiento territorial</t>
  </si>
  <si>
    <t>DTCA - Via Parque Isla Salamanca - No. de documentos técnicos de incidencia en políticas públicas elaborados y gestionados para lograr la integración de las áreas protegidas en instrumentos de planeación del desarrollo y ordenamiento territorial</t>
  </si>
  <si>
    <t>DTOR - DTOR - No. de documentos técnicos de incidencia en políticas públicas elaborados y gestionados para lograr la integración de las áreas protegidas en instrumentos de planeación del desarrollo y ordenamiento territorial</t>
  </si>
  <si>
    <t>DTOR - DTOR - Número de instancias interinstitucionales, intersectoriales y/o comunitarias con participación efectiva de PNNC para lograr incidencia en decisiones de políticas publicas de desarrollo y ordenamiento territorial</t>
  </si>
  <si>
    <t>DTOR - PNN Chingaza - No. de documentos técnicos de incidencia en políticas públicas elaborados y gestionados para lograr la integración de las áreas protegidas en instrumentos de planeación del desarrollo y ordenamiento territorial</t>
  </si>
  <si>
    <t>DTOR - PNN Chingaza - Número de instancias interinstitucionales, intersectoriales y/o comunitarias con participación efectiva de PNNC para lograr incidencia en decisiones de políticas publicas de desarrollo y ordenamiento territorial</t>
  </si>
  <si>
    <t>DTOR - PNN El Tuparro - No. de documentos técnicos de incidencia en políticas públicas elaborados y gestionados para lograr la integración de las áreas protegidas en instrumentos de planeación del desarrollo y ordenamiento territorial</t>
  </si>
  <si>
    <t>DTOR - PNN El Tuparro - Número de instancias interinstitucionales, intersectoriales y/o comunitarias con participación efectiva de PNNC para lograr incidencia en decisiones de políticas publicas de desarrollo y ordenamiento territorial</t>
  </si>
  <si>
    <t>DTOR - PNN Sierra de La Macarena - No. de documentos técnicos de incidencia en políticas públicas elaborados y gestionados para lograr la integración de las áreas protegidas en instrumentos de planeación del desarrollo y ordenamiento territorial</t>
  </si>
  <si>
    <t>DTOR - PNN Tinigua - No. de documentos técnicos de incidencia en políticas públicas elaborados y gestionados para lograr la integración de las áreas protegidas en instrumentos de planeación del desarrollo y ordenamiento territorial</t>
  </si>
  <si>
    <t>DTOR - PNN Tinigua - Número de instancias interinstitucionales, intersectoriales y/o comunitarias con participación efectiva de PNNC para lograr incidencia en decisiones de políticas publicas de desarrollo y ordenamiento territorial</t>
  </si>
  <si>
    <t>DTPA - DNMI CABO MANGLARES - No. de documentos técnicos de incidencia en políticas públicas elaborados y gestionados para lograr la integración de las áreas protegidas en instrumentos de planeación del desarrollo y ordenamiento territorial</t>
  </si>
  <si>
    <t>DTPA - DNMI Cabo Manglares - Número de instancias interinstitucionales, intersectoriales y/o comunitarias con participación efectiva de PNNC para lograr incidencia en decisiones de políticas publicas de desarrollo y ordenamiento territorial</t>
  </si>
  <si>
    <t>DTPA - DTPA - No. de documentos técnicos de incidencia en políticas públicas elaborados y gestionados para lograr la integración de las áreas protegidas en instrumentos de planeación del desarrollo y ordenamiento territorial</t>
  </si>
  <si>
    <t>DTPA - DTPA - Número de instancias interinstitucionales, intersectoriales y/o comunitarias con participación efectiva de PNNC para lograr incidencia en decisiones de políticas publicas de desarrollo y ordenamiento territorial</t>
  </si>
  <si>
    <t>DTPA - PNN Farallones - No. de documentos técnicos de incidencia en políticas públicas elaborados y gestionados para lograr la integración de las áreas protegidas en instrumentos de planeación del desarrollo y ordenamiento territorial</t>
  </si>
  <si>
    <t>DTPA - PNN Farallones - Número de instancias interinstitucionales, intersectoriales y/o comunitarias con participación efectiva de PNNC para lograr incidencia en decisiones de políticas publicas de desarrollo y ordenamiento territorial</t>
  </si>
  <si>
    <t>DTPA - PNN Gorgona - No. de documentos técnicos de incidencia en políticas públicas elaborados y gestionados para lograr la integración de las áreas protegidas en instrumentos de planeación del desarrollo y ordenamiento territorial</t>
  </si>
  <si>
    <t>DTPA - PNN Gorgona - Número de instancias interinstitucionales, intersectoriales y/o comunitarias con participación efectiva de PNNC para lograr incidencia en decisiones de políticas publicas de desarrollo y ordenamiento territorial</t>
  </si>
  <si>
    <t>DTPA - PNN Los Katios - No. de documentos técnicos de incidencia en políticas públicas elaborados y gestionados para lograr la integración de las áreas protegidas en instrumentos de planeación del desarrollo y ordenamiento territorial</t>
  </si>
  <si>
    <t>DTPA - PNN Los Katios - Número de instancias interinstitucionales, intersectoriales y/o comunitarias con participación efectiva de PNNC para lograr incidencia en decisiones de políticas publicas de desarrollo y ordenamiento territorial</t>
  </si>
  <si>
    <t>DTPA - PNN Munchique - No. de documentos técnicos de incidencia en políticas públicas elaborados y gestionados para lograr la integración de las áreas protegidas en instrumentos de planeación del desarrollo y ordenamiento territorial</t>
  </si>
  <si>
    <t>DTPA - PNN Munchique - Número de instancias interinstitucionales, intersectoriales y/o comunitarias con participación efectiva de PNNC para lograr incidencia en decisiones de políticas publicas de desarrollo y ordenamiento territorial</t>
  </si>
  <si>
    <t>DTPA - PNN Sanquianga - No. de documentos técnicos de incidencia en políticas públicas elaborados y gestionados para lograr la integración de las áreas protegidas en instrumentos de planeación del desarrollo y ordenamiento territorial</t>
  </si>
  <si>
    <t>DTPA - PNN Sanquianga - Número de instancias interinstitucionales, intersectoriales y/o comunitarias con participación efectiva de PNNC para lograr incidencia en decisiones de políticas publicas de desarrollo y ordenamiento territorial</t>
  </si>
  <si>
    <t>DTPA - PNN Uramba Bahía Málaga - No. de documentos técnicos de incidencia en políticas públicas elaborados y gestionados para lograr la integración de las áreas protegidas en instrumentos de planeación del desarrollo y ordenamiento territorial</t>
  </si>
  <si>
    <t>DTPA - PNN Uramba Bahía Málaga - Número de instancias interinstitucionales, intersectoriales y/o comunitarias con participación efectiva de PNNC para lograr incidencia en decisiones de políticas publicas de desarrollo y ordenamiento territorial</t>
  </si>
  <si>
    <t>DTPA - PNN Utría - No. de documentos técnicos de incidencia en políticas públicas elaborados y gestionados para lograr la integración de las áreas protegidas en instrumentos de planeación del desarrollo y ordenamiento territorial</t>
  </si>
  <si>
    <t>DTPA - PNN Utría - Número de instancias interinstitucionales, intersectoriales y/o comunitarias con participación efectiva de PNNC para lograr incidencia en decisiones de políticas publicas de desarrollo y ordenamiento territorial</t>
  </si>
  <si>
    <t>DTPA - SFF Malpelo - No. de documentos técnicos de incidencia en políticas públicas elaborados y gestionados para lograr la integración de las áreas protegidas en instrumentos de planeación del desarrollo y ordenamiento territorial</t>
  </si>
  <si>
    <t>DTPA - SFF Malpelo - Número de instancias interinstitucionales, intersectoriales y/o comunitarias con participación efectiva de PNNC para lograr incidencia en decisiones de políticas publicas de desarrollo y ordenamiento territorial</t>
  </si>
  <si>
    <t>NC - No. de documentos técnicos de incidencia en políticas públicas elaborados y gestionados para lograr la integración de las áreas protegidas en instrumentos de planeación del desarrollo y ordenamiento territorial</t>
  </si>
  <si>
    <t>NC - Número de instancias interinstitucionales, intersectoriales y/o comunitarias con participación efectiva de PNNC para lograr incidencia en decisiones de políticas publicas de desarrollo y ordenamiento territorial</t>
  </si>
  <si>
    <t>4.2 Construcción de Paz</t>
  </si>
  <si>
    <t>No. de Alianzas con entidades nacionales sobre construcción de paz, y reconciliación con la naturaleza que contribuya a la misionalidad de PNNC</t>
  </si>
  <si>
    <t>4.3 Educación ambiental</t>
  </si>
  <si>
    <t>Número áreas protegidas priorizadas que desarrollen acciones estratégicas de educación ambiental para la paz- DTAM - PNN Serranía de Chiribiquete</t>
  </si>
  <si>
    <t>Número áreas protegidas priorizadas que desarrollen acciones estratégicas de educación ambiental para la paz- DTAM - RNN Nukak</t>
  </si>
  <si>
    <t>Número de personas capacitadas - DTAM - DTAM</t>
  </si>
  <si>
    <t>Número de personas capacitadas - DTAM - PNN Alto Fragua Indi Wasi</t>
  </si>
  <si>
    <t>Número de personas capacitadas - DTAM - PNN Amacayacu</t>
  </si>
  <si>
    <t>Número de personas capacitadas - DTAM - PNN Cahuinarí</t>
  </si>
  <si>
    <t>Número de personas capacitadas - DTAM - PNN La Paya</t>
  </si>
  <si>
    <t>Número de personas capacitadas - DTAM - PNN Río Puré</t>
  </si>
  <si>
    <t>Número de personas capacitadas - DTAM - PNN Serranía de Chiribiquete</t>
  </si>
  <si>
    <t>Número de personas capacitadas - DTAM - PNN Serranía de los Churumbelos</t>
  </si>
  <si>
    <t>Número de personas capacitadas - DTAM - RNN Nukak</t>
  </si>
  <si>
    <t>Número de personas capacitadas - DTAM - SF Plantas Medicinales Orito Ingi - Ande</t>
  </si>
  <si>
    <t>Número de personas capacitadas - DTAN - ANU Estoraques</t>
  </si>
  <si>
    <t>Número de personas capacitadas - DTAN - PNN Catatumbo Bari</t>
  </si>
  <si>
    <t>Número de personas capacitadas - DTAN - PNN Cocuy</t>
  </si>
  <si>
    <t>Número de personas capacitadas - DTAN - PNN Pisba</t>
  </si>
  <si>
    <t>Número de personas capacitadas - DTAN - PNN Tama</t>
  </si>
  <si>
    <t>Número de personas capacitadas - DTAN - PNN Yariguíes</t>
  </si>
  <si>
    <t>Número de personas capacitadas - DTAN - SFF Guanenta</t>
  </si>
  <si>
    <t>Número de personas capacitadas - DTAN - SFF Iguaque</t>
  </si>
  <si>
    <t>Número áreas protegidas priorizadas que desarrollen acciones estratégicas de educación ambiental para la paz - DTAO - PNN Los Nevados</t>
  </si>
  <si>
    <t>Número áreas protegidas priorizadas que desarrollen acciones estratégicas de educación ambiental para la paz - DTAO - SFF Otún Quimbaya</t>
  </si>
  <si>
    <t>Número de personas capacitadas - DTAO - PNN Complejo Volcánico Doña Juana - Cascabel</t>
  </si>
  <si>
    <t>Número de personas capacitadas - DTAO - PNN Cueva de los Guácharos</t>
  </si>
  <si>
    <t>Número de personas capacitadas - DTAO - PNN Las Hermosas Gloria Valencia de Castaño</t>
  </si>
  <si>
    <t>Número de personas capacitadas - DTAO - PNN Las Orquídeas</t>
  </si>
  <si>
    <t>Número de personas capacitadas - DTAO - PNN Los Nevados</t>
  </si>
  <si>
    <t>Número de personas capacitadas - DTAO - PNN Nevado del Huila</t>
  </si>
  <si>
    <t>Número de personas capacitadas - DTAO - PNN Puracé</t>
  </si>
  <si>
    <t>Número de personas capacitadas - DTAO - PNN Selva de Florencia</t>
  </si>
  <si>
    <t>Número de personas capacitadas - DTAO - PNN Tatamá</t>
  </si>
  <si>
    <t>Número de personas capacitadas - DTAO - SFF Otún Quimbaya</t>
  </si>
  <si>
    <t>Número áreas protegidas priorizadas que desarrollen acciones estratégicas de educación ambiental para la paz - DTCA - PNN Macuira</t>
  </si>
  <si>
    <t>Número áreas protegidas priorizadas que desarrollen acciones estratégicas de educación ambiental para la paz - DTCA - PNN Paramillo</t>
  </si>
  <si>
    <t>Número áreas protegidas priorizadas que desarrollen acciones estratégicas de educación ambiental para la paz - DTCA - PNN Sierra Nevada de Santa Marta</t>
  </si>
  <si>
    <t>Número áreas protegidas priorizadas que desarrollen acciones estratégicas de educación ambiental para la paz - DTCA - PNN Tayrona</t>
  </si>
  <si>
    <t>Número de personas capacitadas - DTCA - PNN Macuira</t>
  </si>
  <si>
    <t>Número de personas capacitadas - DTCA - PNN Paramillo</t>
  </si>
  <si>
    <t>Número de personas capacitadas - DTCA - PNN Tayrona</t>
  </si>
  <si>
    <t>Número de personas capacitadas - DTCA - SFF Acandí, Playón y Playona</t>
  </si>
  <si>
    <t>Número de personas capacitadas - DTCA - SFF Ciénaga Grande de Santa Marta</t>
  </si>
  <si>
    <t>Número de personas capacitadas - DTCA - SFF Colorados</t>
  </si>
  <si>
    <t>Número de personas capacitadas - DTCA - SFF Corchal Mono Hernandez</t>
  </si>
  <si>
    <t>Número de personas capacitadas - DTCA - SFF Los Flamencos</t>
  </si>
  <si>
    <t>Número áreas protegidas priorizadas que desarrollen acciones estratégicas de educación ambiental para la paz - DTOR - PNN Chingaza</t>
  </si>
  <si>
    <t>Número áreas protegidas priorizadas que desarrollen acciones estratégicas de educación ambiental para la paz - DTOR - PNN Sierra de la Macarena</t>
  </si>
  <si>
    <t>Número áreas protegidas priorizadas que desarrollen acciones estratégicas de educación ambiental para la paz - DTOR - PNN Tinigua</t>
  </si>
  <si>
    <t>Número de personas capacitadas - DTOR - DTOR</t>
  </si>
  <si>
    <t>Número de personas capacitadas - DTOR - PNN Chingaza</t>
  </si>
  <si>
    <t>Número de personas capacitadas - DTOR - PNN Cordillera de Los Picachos</t>
  </si>
  <si>
    <t>Número de personas capacitadas - DTOR - PNN El Tuparro</t>
  </si>
  <si>
    <t>Número de personas capacitadas - DTOR - PNN Serranía de Manacacías</t>
  </si>
  <si>
    <t>Número de personas capacitadas - DTOR - PNN Sierra de la Macarena</t>
  </si>
  <si>
    <t>Número de personas capacitadas - DTOR - PNN Sumapaz</t>
  </si>
  <si>
    <t>Número de personas capacitadas - DTOR - PNN Tinigua</t>
  </si>
  <si>
    <t>Número áreas protegidas priorizadas que desarrollen acciones estratégicas de educación ambiental para la paz- DTPA - PNN Farallones de Cali</t>
  </si>
  <si>
    <t>Número áreas protegidas priorizadas que desarrollen acciones estratégicas de educación ambiental para la paz- DTPA - PNN Gorgona</t>
  </si>
  <si>
    <t>Número de personas capacitadas - DTPA - DNMI Cabo Manglares Bajo Mira y Frontera</t>
  </si>
  <si>
    <t>Número de personas capacitadas - DTPA - PNN Farallones de Cali</t>
  </si>
  <si>
    <t>Número de personas capacitadas - DTPA - PNN Gorgona</t>
  </si>
  <si>
    <t>Número de personas capacitadas - DTPA - PNN Los Katíos</t>
  </si>
  <si>
    <t>Número de personas capacitadas - DTPA - PNN Munchique</t>
  </si>
  <si>
    <t>Número de personas capacitadas - DTPA - PNN Sanquianga</t>
  </si>
  <si>
    <t>Número de personas capacitadas - DTPA - PNN Uramba Bahía Málaga</t>
  </si>
  <si>
    <t>Número de personas capacitadas - DTPA - PNN Utría</t>
  </si>
  <si>
    <t>Número de personas capacitadas - DTPA - SFF Malpelo</t>
  </si>
  <si>
    <t>% de solicitudes de registro de Reservas naturales de la sociedad civil resueltas</t>
  </si>
  <si>
    <t>Compra de Predios</t>
  </si>
  <si>
    <t>Solicitudes de Inscripciones registrales de la limitación del dominio por categoría ambiental</t>
  </si>
  <si>
    <t>% de Cumplimiento planes integrados obligatorios Decreto 612 de 2018:</t>
  </si>
  <si>
    <t>DTCA - PNN Bahía Portete Kaurrele - No. de documentos técnicos de incidencia en políticas públicas elaborados y gestionados para lograr la integración de las áreas protegidas en instrumentos de planeación del desarrollo y ordenamiento territorial</t>
  </si>
  <si>
    <t>DTCA - PNN Paramillo - No. de documentos técnicos de incidencia en políticas públicas elaborados y gestionados para lograr la integración de las áreas protegidas en instrumentos de planeación del desarrollo y ordenamiento territorial</t>
  </si>
  <si>
    <t>3.4 Asuntos Internacionales y Cooperación</t>
  </si>
  <si>
    <t>GRUPO DE ASUNTOS INTERNACIONALES Y COOPERACIÓN</t>
  </si>
  <si>
    <t>Número de acciones implementadas para el cumplimiento de compromisos y/o mandatos internacionales en los que PNNC participa con documentos y/o presentaciones de incidencia contribuyendo al posicionamiento de Colombia como líder ambiental en la Agenda 2030</t>
  </si>
  <si>
    <t>Número de asuntos y/o instancias internacionales donde PNNC-OAP entrega documentos y/o presentaciones de incidencia contribuyendo al posicionamiento de Colombia como líder ambiental en la Agenda 2030</t>
  </si>
  <si>
    <t>Ejecutado corte 31 de diciembre</t>
  </si>
  <si>
    <t>% Avance
Corte 31 de diciembre</t>
  </si>
  <si>
    <t>Meta 
Trimestre IV</t>
  </si>
  <si>
    <t>Ejecutado Trimestre IV</t>
  </si>
  <si>
    <t>Trimestre 4 - 2024 (01/Oct/2024 - 31/Dic/2024)</t>
  </si>
  <si>
    <t>DTCA - SFF El Corchal - Número de VOC-PIC con información generada desde el monitoreo</t>
  </si>
  <si>
    <t>Reporte final (10/Dic/2024 17:42)
10/Dic/2024 17:46 - Gloria Teresita Serna Alzate
El PNN Gorgona en el segundo semestre del año capacitó a 338 personas, para un acumulado de 400 personas equivalentes al 100% de la meta programada para la vigencia, en donde:
El área protegida en el tercer trimestre logro capacitar a 138 personas asÍ:
En agosto: se capacitó a 58 personas, en un espacio de formación y sensibilización sobre las generalidades del AP a los visitantes (ver anexo 1) y un espacio de formación en diversidad biológica "Serpientes ¡Un mito por descubrir!" (ver anexo 2).
En septiembre: se capacitó a 80 personas, en un espacio de formación y sensibilización sobre los mínimos del AP a los visitantes (ver anexo 1); un espacio de formación sobre las generalidades del área protegida en la I. E. Temuey (ver anexo 2), y dos espacios de formación en diversidad biológica: anfibios y mamíferos acuáticos (ver anexos 3 y 4).
El área protegida en el cuarto trimestre logro capacitar a 200 personas así:
En octubre: capacitó 149 personas en cuatro espacio de formación y sensibilización en 1.Jornada de recolección de residuos sólidos y limpieza de arrecifes (ver anexo 1); 2. Espacio de formación y sensibilización sobre los mínimos del AP a los visitantes (ver anexo 2); 3. Espacio de formación para la socialización del acuerdo de uso en la IE Bazán (ver anexo 3), y 4. Espacio de formación en serpientes desde el enfoque pedagógico de paz en le IE Temuey (ver anexo 4).
Noviembre: capacitó 51 personas, en una jornada de recolección de residuos sólidos sobre la playa El Poblado (ver anexo 1); y dos espacios de formación, uno en diversidad biológica sobre aves marinas (ver anexo 2), y el otro en generalidades del ecoturismo (ver anexos 3).
A parte del funcionamiento del área, las acciones son financiadas al 100% por recursos del proyecto de inversión “conservación de la diversidad biológica de las áreas protegidas del SINAP”, fuente NACIÓN.</t>
  </si>
  <si>
    <t>Durante el año 2024 se propuso impulsar el 95% de las solicitudes abiertas a partir del 1 de enero. Con corte al 15 de diciembre, se radicaron 194 nuevas solicitudes de registro de Reservas Naturales de la Sociedad Civil entre las que se incluyen 15 allegadas a finales de 2023 y 179 radicadas en 2024, las cuales se encuentran en revisión jurídica, cuya meta correspondió a impulsar el 95%, es decir 184 solicitudes.
En el primer trimestre se impulsaron 41 solicitudes, en el segundo trimestre se impulsaron 49 solicitudes y en el tercer trimestre se impulsaron 60 y en el cuarto trimestre se impulsaron 33 para un total de 183 solicitudes impulsadas lo que corresponde al 94% (183/194), de avance de la meta propuesta. 
Específicamente en el cuarto trimestre el avance se dio de la siguiente forma: 29 con auto de inicio, 1 con oficios de no inicio de trámite, 1 solicitudes a la Corporación Autónoma Regional de la Meseta de Bucaramanga por traslape del predio con Parque Natural Regional y 2 solicitudes a la Unidad de Restitución de Tierras, las demás se encuentran en revisión jurídica. Adicionalmente en el IV trimestre se resolvieron 11 expedientes, 10 con la expedición de  autos de archivo, bien sea por aceptación de desistimiento o por declaración de desistimiento y una se registró como RNSC. </t>
  </si>
  <si>
    <t>De un universo de 324 expedientes pendientes por resolver a 31 de diciembre de 2023, se propuso avanzar en el 40%, es decir, 130 expedientes de RNSC con información alfanumérica y cartográfica incluida en el RUNAP. Sin embargo, en el último trimestre la meta se modificó para avanzar con el 30%, es decir, 97 expedientes de RNSC con información alfanumérica y cartográfica incluida en el RUNAP. En el cuarto  trimestre se incluyeron 34 reservas registradas con cargue alfanumérico y cartográfico en RUNAP, lo cual corresponde a un avance del 10.49% (34/324).</t>
  </si>
  <si>
    <t>Durante el año 2024 se propuso impulsar el 100% de las solicitudes allegadas. En el periodo comprendido entre el 1 de octubre y el 15 de diciembre de 2024 se radicó ante Parques Nacionales Naturales de Colombia una solicitud relacionada con el registro de nuevas organizaciones articuladoras de RNSC, por lo cual se reporta el indicador como cumplido para el IV Trimestre, (25%).</t>
  </si>
  <si>
    <t>De un universo de 324 expedientes pendientes por resolver a 31 de diciembre de 2023, se propuso como meta para la vigencia 2024 avanzar en el 75%, es decir, 243 expedientes. Sin embargo, en el último trimestre la meta se modificó para avanzar con el 52%, es decir, 170. En el cuarto trimestre de 2024 se resolvieron 52 expedientes (47 resoluciones de registro de RNSC, 2 resolución de negación del registro de RNSC y 3 autos de archivos) lo que corresponde al 30.59% (52/324).</t>
  </si>
  <si>
    <t>En el cuarto trimestre se realizaron 53 actuaciones de seguimiento que corresponden a: 3 resolución de modificación del registro, 6 resoluciones de cancelación del registro, 57 oficios de seguimiento, 4 conceptos técnicos de seguimiento, 2 actualizaciones de la información alfanumérica de RNSC inscritas en el RUNAP, 32 visitas técnicas de seguimiento y 6 oficios de seguimiento, lo que corresponde al avance del 4.24% (53/1251).</t>
  </si>
  <si>
    <t xml:space="preserve">	Durante el cuatro trimestre de 2024,  se continuó con la consolidación de la plataforma como una herramienta robusta y confiable siguiendo los estándares de calidad de la certificación al proceso estadístico implementado en la operación estadística "áreas protegidas del SINAP inscritas en el RUNAP" otorgada por el DANE en diciembre de 2023 y para cual se remitieron las ultimas evidencias requeridas para dar cierre al plan de mejoramiento suscrito con esta entidad. Se avanzó en la armonización de datos, la resolución de inconsistencias y la mejora de la interoperabilidad. Además, se fortaleció la colaboración con las autoridades ambientales y se aumentó la visibilidad del RUNAP a nivel nacional e internacional. Así mismo se realizaron las siguientes actividades:
  °  Se realizó sensibilización a las Autoridades Ambientales competentes en el mes de noviembre en 6 jornadas con el objetivo de fortalecer el cargue de la información por parte de estas entidades en el aplicativo RUNAP.
  °  Se realizó generación y difusión del reporte RUNAP con frecuencia semestral el cual presenta el estado actual de las áreas protegidas del SINAP inscritas en el RUNAP de manera resumida.
  °  Se contínuó con las validaciones temáticas y geográficas por parte de los administradores de PNNC de la información cargada por las Autoridades Ambientales con el fin de que estas sean precisas, coherentes y correctas con los actos administrativos y la información geográfica cargada. Se recibieron 71 solicitudes de validación de las cuales 63 fueron validadas exitosamente por el adminsitrador temático y 67 por el adminstrador geográfico. Las restantes 8 fueron devueltas para ajustes en su información.
  °  Se consolído el segundo informe semestral de necesidades de información estadísitica con el fin de confirmar la pertinencia de la información dinfundida.</t>
  </si>
  <si>
    <t>Se realizo mesa de trabajo en la cual se informó las dificultades presentadas en la puesta en marcha de la plataforma SIM-SINAP, en los meses de noviembre se realizó una mesa de trabajo en la cual se solucionó la validación tecnológica y temática que pretende ratificar la pertinencia de la información aportada para contar con la salida gráfica de 18 de 22  indicadores. Adicionalmente, se realiza entrega de cargo del encagado de liderar la puesta en punto del sistema.</t>
  </si>
  <si>
    <t>Con corte a 30 de diciembre se presenta cinco Documentos de Verificación Técnica-DVT firmados, de las siguientes áreas protegidas:
1.    La RN Cordillera Beata cuenta con documento consolidado en sus tres componentes y con DVT firmada por la SGM y DTCA el 26 de diciembre del 2024.
2.    EL SFF Los Colorados cuenta con documento consolidado en sus tres componentes y con DVT firmada por la SGM y DTCA el 26 de diciembre del 2024.
3.    El Parque Nacional Natural Tinigua cuenta con documento consolidado en sus tres componentes y con DVT firmada por la SGM y DTOR el 20 de diciembre del 2024.
4.    El SFF Guanentá Alto Río Fonce cuenta con documento consolidado en sus tres componentes y con DVT firmada por la SGM y DTAN el 17 de diciembre del 2024.
5.    El PNN Cordillera Los Picachos cuenta con documento consolidado en sus tres componentes y con DVT firmada por la SGM y DTOR el 11 de diciembre del 2024.
En consecuencia, de los 22 procesos que tuvieron acompañamiento técnico en la presente vigencia, 5 lograron firmar DVT. Con respecto a las 17 áreas protegidas restantes (Parque Nacional Natural La Serranía de Chiribiquete, Parque Nacional Natural Gorgona, Parque Nacional Natural Tamá, Santuario de Flora y Fauna Iguaque, Parque Nacional Natural Los Katíos, Parque Nacional Natural Los Nevados, Parque Nacional Natural Chingaza, Parque Nacional Natural La Paya, Parque Nacional Natural Nevado del Huila, Santuario de Fauna y Flora El Corchal Mono Hernández, Vía Parque Isla de Salamanca, , Parque Nacional Natural Complejo Volcánico Doña Juana Cascabel, Santuario de Fauna y Flora Otún Quimbaya, Parque Nacional Natural Sumapaz y Santuario de Flora Isla de la Corota y Parque Nacional Natural Farallones de Cali) avanzaron en componentes del instrumento y proyectan acciones de gestión para el año 2025. 
Cabe resaltar que en la presente vigencia se implementó una ruta técnica con apoyos más cercanos a las DT y las AP, con importantes esfuerzos de articulación con los profesionales del Grupo de Planeación de Manejo y Ofician de Gestión de Riesgo a fin de brindar un acompañamiento más integral a las áreas protegidas en la conformación de los tres componentes del plan de manejo, integrando temas como Escenarios de Riesgo, Cambio Climático, Recurso Hídrico, Efectividad del Manejo, Relacionamiento Campesino y Vida Silvestre en los instrumentos de planeación. De igual manera, se logró una espacialización de los VOC de filtro grueso con equipo de investigación y monitoreo e integración del SINAP, avance que facilitó una mejor análisis de las presiones con los equipos de las áreas protegidas.</t>
  </si>
  <si>
    <t>Al cierre de la vigencia 2024, se cuenta con información de efectividad del manejo de 327 áreas protegidas de carácter público (14 de línea base correspondiente y 313 de línea de seguimiento), lo que representa un incremento del 263,33% con respecto a las 90 áreas protegidas con información de efectividad del manejo a 2018 identificadas en el documento diagnóstico de la Política del SINAP.
Las 327 áreas analizadas pertenecen a 31 autoridades ambientales (CAR, CDS y PNNC) de las cuales 12, tienen el 100% de sus áreas administradas con información de efectividad del manejo, entre las que se encuentran: CAM, CARDER, CARSUCRE, CDA, CORPOAMAZONIA, CORPOCALDAS, CORPOCESAR, CORPONARIÑO, CORPOURABÁ, CORALINA, CORPAMAG y CRQ.
Con un avance entre el 89% y 98% se ubican cinco (5) autoridades ambientales, correspondientes a: CVS, CORMACARENA, CORTOLIMA, CVC y PNNC.
Con información entre el 40% y el 76% de las áreas protegidas se tiene a diez (10) autoridades ambientales: CORNARE, CORPOCHIVOR, CORPORINOQUIA, CORPOGUAJIRA, CORPOGUAVIO, CODECHOCÓ, CORPONOR, CAS, CORANTIOQUIA y CRA y, entre el 10% y 29% están cuatro (4) autoridades ambientales: CRC, CORPOBOYACÁ, CAR y CDMB. De CARDIQUE y CORPOMOJANA no se tiene información de efectividad del manejo de las áreas protegidas bajo su administración.
El proceso de análisis de la efectividad del manejo, se ha desarrollado mediante tres (3) fases: aprestamiento, generación de capacidades y acompañamiento. La fase de aprestamiento, tiene como propósito motivar a las diferentes autoridades ambientales en el análisis de la efectividad del manejo de sus áreas protegidas administradas. Una siguiente fase, comprende la generación de capacidades, con esta se busca que las diferentes autoridades ambientales entiendan la importancia, alcance y utilidad del análisis de efectividad del manejo como mecanismo de seguimiento, evaluación y retroalimentación, así como que conozcan el uso de la herramienta. La última fase, está dirigida a orientar técnicamente a las autoridades ambientales y actores estratégicos relacionados con el manejo, en el análisis de su efectividad.</t>
  </si>
  <si>
    <t>Para el mes de octubre el AP reporta en el Área Natural Única Los Estoraques, se ha implementado una estrategia de control de la especie invasora Pteridium aquilinum, comúnmente conocida como helecho marranero, en una superficie de 9,61 ha de bosque subxerofítico. Como parte de un ejercicio piloto, se controló manualmente un metro del perímetro sin erradicar todo el parche, dado que el helecho brinda refugio y sombra para la fauna local. Este manejo también incluye la plantación de especies nativas de crecimiento rápido para competir con el helecho y prevenir su repoblación. Paralelamente, se efectuó una toma aérea para monitorear la respuesta del ecosistema al control mecánico, lo cual será clave para evaluar cambios en la composición de especies.</t>
  </si>
  <si>
    <t>Se realiza el proceso de restauración en mantenimiento de la siguiente manera:
Se realiza mantenimiento a 30 de las 100 hectáreas implementadas en la vigencia 2023, dentro del área protegida, correspondiente a las veredas Caño Cauca, Makusito, Moscrú y Mesas de la Lindosa. Municipio de El Retorno Guaviare.  Esta actividad se desarrollo en el marco del Convenio de Asociación No. CA-DTAM-ESAL-003-2024 suscrito con la ESAL  Corporación Colverede.
Se realiza mantenimiento a áreas restauradas al interior de los asentamientos de Weeda (5ha) y Chaana (10ha), del resguardo Indígena Nukak, Municipio de San José del Guaviare. El Resguardo Nukak hace parte de la Zona con Función Amortiguadora a la RNN Nukak. Estas actividades se realizaron en el marco del Convenio  de Asociación No. CA-DTAM-ESAL-001-2024 suscrito con la ESAL  Corporación Colverede.</t>
  </si>
  <si>
    <t xml:space="preserve">	El AP reporta la producción/entrega de 6 individuos  de Clusia minor, los cuales salieron del vivero Piritama para el enriquecimiento del sendero ecológico hacia la torre de avistamiento de aves.  Se han realizado actividades de cuidado y riego del material vegetal, pero cabe destacar que durante el periodo entre el 2 de octubre y el 4 de diciembre el AP, no conto con personal asignado a la línea de restauración ecológica para la realización de actividades de campo. Finalmente quedan en crecimiento 22804 individuos de los cuales 18646 corresponden al vivero Piritama y 4158 al vivero Heliodoro Sánchez.</t>
  </si>
  <si>
    <t xml:space="preserve">El AP realizó la producción/entrega de 18.036. Reconocimiento de fuentes semilleras:
La AP recolectó información de fuentes semilleras de mortiño, en la vereda el Tabor, municipio de Güicán, romero Blanco, sector Lagunillas vereda Cañaveral, el fruto se encuentra en maduración.  Riego de material vegetal. La AP realizó riego de las plantas de la zona de crecimiento, en los días de bajas precipitaciones y riego en la zona de germinación, se instaló riego en la extensión del vivero CEPAME en Corralitos. 
Deshierbe de material vegetal:  La AP realizó deshierbe manual de plantas en las eras de crecimiento, donde fue requerido.  Adecuación de las eras de crecimiento La AP esparció gravilla en las eras de crecimiento vacías, con el fin de aislar las nuevas plantas del suelo.  Fertilización la AP realizó fertilización de material vegetal, tanto CEPAME, como en Corralitos, con melaza y sulfato de Magnesio con el fin de proporcionar elementos que aúnen a aumentar la resistencia de las plantas a la sequía y a las heladas. Oden de bodega: se ordenó la bodega del vivero CEPAME Entrega de Plantas: la AP realizó entrega de material vegetal para el señor Jorge Mendivelso, en un predio privado, en la vereda La Cueva, municipio de Güicán de la Sierra, la siembra de las plantas se va a realizar en cerca viva, las especies, entregadas son colorados. De igual manera, se realizó entrega de plantas para los compañeros de sistemas sostenibles, para la ejecución de sus distintos proyectos, los beneficiarios realizarán cercas vivas, por último, se entregó plantas a la Alcaldía de Güicán de la Sierra, para el predio Corralitos, vereda El Tabor, en este lugar se construyó un vivero transitorio, con el fin de salvaguardar el material vegetal, antes de su siembra, que será programada para primera temporada de lluvias del año 2025. El material vegetal entregado corresponde a las especies de colorado, chocho arbustivo, chilca de páramo y frailejón lopezzi. La AP realizaron acciones de control fitosanitario para hongos (1,5 cc X 1 litro de agua) y para insectos con galeón (1,5 cc X litro de agua) y preparación de sustrato para entrega con plantas asociadas al contrato de transporte. Además, se colocó la polisombra en el techo del vivero para proteger a las plantas de la radiación solar. Mantenimiento de la infraestructura la AP instaló la polisombra al 50% sobre la infraestructura antigua del vivero, con el fin de disminuir la intensidad lumínica a las plantas, ya que se observó marchitamiento por excesiva radiación y bajas precipitaciones, de igual manera, se arregló la zanja de desagüe. </t>
  </si>
  <si>
    <t>Para el mes de diciembre el AP reporta la intervención de 3,6 hectáreas con acciones de mantenimiento, distribuidas en 7 polígonos, donde se encontraron vivos, 4.257 árboles, con buenas condiciones fitosanitarias y alta vigorosidad. Dentro de las actividades realizadas realizaron el plateo manual con azadón. Con el azadón removieron la vegetación presente en un radio de 30 a 60 cm alrededor de cada árbol, con el fin de liberar al individuo de malezas y herbáceas que puedan generar competencia por agua, luz y nutrientes. Algunas ocasiones realizaron aporque, esta labor consiste en colocar tierra alrededor del árbol, ya que con el plateo se pueden exponer raíces secundarias. También realizaron aplicación de productos que aportan elementos que promueven la correcta síntesis de compuestos orgánicos por parte de los árboles. En los predios del municipio de Tame y Sácama aplicaron 40 gr de Agrimins. De igual manera, en algunos predios de los municipios de El Cocuy y Güicán de la Sierra se fertilizó con abono orgánico en una dosis de 100 g por planta. Encontraron que los árboles sobrevivientes cuentan con excelentes condiciones fitosanitarias y gran porte para la fecha de establecimiento.  El AP realizó resiembras en el predio del señor Nilio Riscanevo, en Sabana de la Vieja. En este predio el beneficiario manifestó que los incendios en enero de 2024, le habían marchitado el material vegetal sembrado en 2023, este beneficiario ha sido persistente en la siembra de árboles por el costado del Río Tame desde 2021, los sobrevivientes ya presentan alturas hasta de 2 metros. Por lo tanto, se decidió por parte del AP donar y verificar la siembra 2039 árboles del vivero hogar Juvenil de Tame. Las especies más resistentes observadas en el costado oriental fueron Mimosa trianae y Hymenaea courbaril y las especies más resilientes en el costado occidental, fueron el Diplostephium alveolatum y el Polylepis quadrijuga.  Como conclusiones del AP, resaltan que la actividad de plateo en suelos de sabana, especialmente en la vereda El Cerrito no es recomendable, ya que, al retirar la capa vegetal, el suelo se comporta muy árido y desfavorece el crecimiento de las plantas, por lo tanto, se recomienda hacer rocería con guadaña y fertilización liquida a la base del tallo.</t>
  </si>
  <si>
    <t>El AP reporta la intervención de 3,72 ha con mantenimientos que fueron realizados en las plantaciones establecidas en el año 2023 en el Colegio Institución educativa Jairo Albarracín Barrera. El AP realizó el recorrido por el colegio identificando que, de los 320 individuos reportados dentro del polígono, sólo se encontraron 50. Esto puede estar relacionado con el proceso de plantación desarrollado por los estudiantes y la presión existente por la presencia de ganado. Por otro lado, en  predios de Minercondor y San Patricio: Como parte del acompañamiento de las medidas de mitigación a las afectaciones ambientales las empresas mineras ha desarrollado siembras en áreas que en algún momento del aprovechamiento minero fueron empleadas para acumulación de estériles o descapotadas, la mina se ha encargado de desarrollar las labores de mantenimiento, sin embargo de las 1958 plantas sembradas por el AP a la fecha solo se encuentran 70 individuos, dado que se han encontrado inconvenientes con los vecinos que cuentan con áreas de pastoreo alrededor del área de intervención. Finalmente, también en el sector El Cardón se han realizado acciones de mantenimiento a través de enriquecimientos con especies nativas. Teniendo en cuenta estos resultados, desde la DTAN se sugiere al área replantear la estrategia de restauración activa, puesto que, para garantizar el establecimiento del material vegetal, previamente se debe adelantar un proceso de sensibilización y control de tensionantes, de lo contrario no se logrará avanzar en la recuperación de áreas degradadas.</t>
  </si>
  <si>
    <t>Para el mes Octubre el AP reporta la producción - entrega de 820 individuos que se emplearon para la restauración ecológica del predio de la Laguna de Socha. En crecimiento se tienen 13.390. Dentro de las actividades reportada por el equipo se avanza en las tareas de producción de material: 
1. Se realiza la desinfección y preparación de 5 m3 de tierra para el desarrollo de labores de producción de material vegetal. 2. Se realiza llenado de camas de germinación y bolsas para trasplante, en total 1467
3. Se realiza la siembra de semillas de: 200 E. lopezii, 200 E. Mirabilis,100 E. guacharaca, 500 A. tinifolia, 130 Cestrum sp. 4.Se desarrolla el rescate de plantines de: 42 E. congestiflora, 18 E. guacharaca, 504 P. quadrijuga 161 G. paramuna 5. Se realiza el trasplante de 585 individuos de las especies: 1475 P. quadrijuga 105 Hesperomeles sp. 5 G. paramuna 6. Se realiza desinfección de sustrato con YODAGRO  7. Se desarrollan procesos de mantenimiento de material vegetal, realizando deshierbe manual y reorganización de material vegetal en las eras de endurecimiento y rustificación. 8. Se desarrolla la jornada de siembra de 1080 individuos en la Laguna de Socha.  9. Se realiza la plantación de 1080 individuos de las especies Ageratina tinifolia, Senecio niveoaureus y Polylepis quadrijuga al interior del predio de La Laguna en Socha interviniendo aproximadamente 7 ha, este proceso se suma al proceso de restauración que se viene adelantando en áreas al interior del parque. Se realiza la siembra en puntos con vegetación bajo un proceso de enriquecimiento y adicionalmente se realiza la siembra de individuos de Colorado próximos al sendero ecoturístico que se viene construyendo acorde al POE.
El AP reporta la producción/entrega de 1500 Durante el presente periodo se avanza en las tareas de producción de material:  1. No se realiza desinfección ni preparación de sustrato, a la fecha ya no se cuenta con tierra para producción de material vegetal. 2.Se realiza siembra de individuos en predios de personas que han firmado en vigencias anteriores acuerdos de sistemas sostenibles:  Viburnum sp        100, Hesperomeles sp 410, Weinmania tomentosa 170, Vallea stipularis        658, Alnus acuminata 31, Sambucus peruvianum 13.</t>
  </si>
  <si>
    <t xml:space="preserve">	El mes de julio el equipo del AP reportó el mantenimiento sobre 22,95 ha (por FONAM) en el predio Cachipay donde realizaron plateos sobre 9.191 individuos plantados en la vigencia anterior (8.79 ha de pastizales y 14.16 ha de rastrojos bajos). Dicho predio fue adquirido con recursos de gobierno nacional finalizando el año 2021 y ya se encuentra reportado como en proceso de restauración. Es así como en la vigencia 2023, se dio inicio a algunos procesos de restauración ecológica de áreas degradadas, por medio de la implementación de una serie de técnicas basadas en la revegetalización con material vegetal nativo, propagado en un vivero transitorio, con el fin de mejorar las condiciones estructurales y de diversidad biológica de sitios afectados principalmente por la ganadería y la tala selectiva. Teniendo en cuenta que el principal tensionante en el predio Cachipay es la presencia de los pastos exóticos fue necesario establecer un diseño eficiente para establecerse en este tipo de cobertura, se realizó la siembra de núcleos de revegetalización y dadas las condiciones de acidez del suelo según después de su análisis, se aplicó 0,5 litros de cal liquida para la bomba de 20 litros y se aplicaron 800 gramos de abono orgánico por cada planta. Con respecto a las áreas de vegetación secundaria baja, proveniente de trayectorias sucesionales de abandono de pasturas de aproximadamente 8 años, se realizó la siembra a curvas de nivel, con un distanciamiento de 4-5 metros entre plantas, dependiendo la presencia de árboles remanentes, se establecieron en promedio 120 plantas por hectárea buscando sitios abiertos al interior de los fragmentos. Para la vigencia 2024, se llevó a cabo el manteamiento a todas y cada una de las plantas vivas, presentes tanto en los núcleos de pastizales enmalezados, como en los surcos de siembras al interior de la vegetación secundaria baja. Los mantenimientos fueron realizados mecánicamente con los cuidados requeridos para mantener la salud física de las plantas sembradas, eliminar las especies que actúan negativamente por exclusión competitiva con estas y manteniendo las especies nativas provenientes de la regeneración natural.</t>
  </si>
  <si>
    <t>Para el mes de diciembre la AP realizó la producción/entrega de 30773 individuos y queda un total de 11.906 plántulas en crecimiento (10.130 en el vivero Cachipay y 1776 en el vivero permanente). 
Para el vivero permanente el AP reporta la entrega de 22.600 plantas de cacao y forestales nativos, distribuidas en 20.000 plantas de cacao variedad IMC67 y 2.600 forestales nativos de doce especies como Nauno, Saman, Abarco, Cedro, Billia, Guayacan Rosado, Guayacan Amarillo, Cedro, Caoba, Ceiba, Roble, Caracoli y Guayacan Manizales. El equipo operativo del vivero dedico el 100% del tiempo a realizar alistamiento y entrega del material vegetal. El equipo operativo del vivero dedico el 100% del tiempo a realizar alistamiento y entrega del material vegetal. Dentro de las actividades, realizaron una última fertilización foliar y edáfica, tres días después se realizó una fumigación preventiva para control de plagas y enfermedades. Realizaron la clasificación del material vegetal por tamaños y estado morfológico y fisiológico del material vegetal, una vez finalizadas las entregas organizaron el vivero, llevando el material descartado al área de compostaje, haciendo limpieza y desinfección a las eras de crecimiento, limpieza de herramientas y equipos utilizados en la entrega, mantenimiento del ramal que conduce al vivero, el cual quedo deteriorado por efecto de los carros que cargaron el material vegetal, entre otras actividades
En el vivero Cachipay se realizó la entrega de 8.173 plantas forestales de las siguientes especies, Cafecito, Cedro tagua,Chocolate,Mulato,Candelillo,Clethra, gaque,mamoncillo, Roble,caracoli,pepe curo,Balso Blanco,Croton, Moncoro, Mulato y Guamos; este material va dirigido a la restauración de algunas coberturas vegetales degradadas del predio Cachipay. Por otra parte, el equipo del vivero recolectó y almacenó tres (3) metros cúbicos de tierra y posteriormente prepararon el sustrato para el llenado de 300 bolsas de 4"x8" las cuales encarraron en las eras de crecimiento construidas en forma de terraza, así mismo encapacharon 680 plantas de las especies Chocolate, roble, balso y cafecito. Como actividades complementarias se siguen realizando actividades de mantenimiento y manejo agronómico del material vegetal en vivero, se resaltan las actividades de clasificación del material por tamaños, manejo sanitario y nutricional. También están realizando labores ligadas a la produciendo material vegetal según las proyecciones del año, entre las actividades más relevantes esta la identificación de fuentes semilleras, la recolección y transporte de tierra para llevar al vivero, el tamizaje de la tierra, llenando de bolsa, identificación de fuentes semilleras, germinación, trasplante de plantines, seguimiento, fertilización y manejo sanitario.</t>
  </si>
  <si>
    <t>El AP reporta la intervención de 68.07 ha con acciones de mantenimiento y monitoreo en predios aledaños al sector norte del Área Protegida, acciones que se pudieron implementar a partir de la suscripción de acuerdos de restauración concertados con comunidades campesinas locales.  Para el predio de Jesús Delgado realizaron la revisión y mantenimiento de las cercas para aislar tensionantes y a la par se implementan acciones de mantenimiento del material sembrado evaluando el estado de la plantación y su desarrollo.
Para el predio Rolgua a través de acuerdo verbal de conservación establecido con la junta del acueducto Rolgua se acordó realizar enriquecimiento a aproximadamente 5,01 ha de este predio con individuos de rápido y tardío crecimiento de especies nativas y así contribuir a su restauración, para ello realizaron plateo de cada uno de los individuos, fertilización con abono orgánico e instalación de tutores o estacas a los individuos que así lo requirieron. Se hace mantenimiento a la totalidad de la plantación 1139 individuos. Por otro lado, como una actividad adicional y complementaria se realiza el primer monitoreo a la siembra en 1.81 ha en el predio Paramito en 1.81 ha. Para ello marcaron los individuos con placas y tomaron datos de supervivencia, altura y diámetro basal con la finalidad de tener el seguimiento de las siembras y el éxito de las mismas, para lo cual monitorearon el 10% del material, que para el predio corresponden 51 plantas</t>
  </si>
  <si>
    <t>El AP reporta la producción/entrega de 2614 individuos  para siembra en zona con función amortiguadora de área protegida. Dentro de las actividades realizadas en el vivero La Clementina el AP avanzó con el cuidado a las plántulas en crecimiento, mantenimiento a la captación del sistema de riego, mantenimiento a la polisombra, llenado de 200 bolsas, aplicación de abono orgánico a plantas en crecimiento y control fitisanitarios em todo el material vegetal. En el vivero Centro el AP realizó el mantenimiento de polisombra, control de arvenses, mantenimiento sistema de riego, adecuación de entrada a germinadores, riego y manteniendo del material en crecimiento, mantenimiento de drenajes, trasplante de 272 almendros a bolsa. A demás realizaron la entrega de material vegetal a comunidades ubicadas en zona colindante con el AP, a los señores Cristian Olaya le entregaron individuos de las especies. Al señor Pascual Mora le entregaron palmas, al señor Bernando Gereda individuos de las especies Myrcianthes leucoxyla, Retrophyllum rospigliosi, Guarea guidonia, Araceae, Ceroxylon quindiuense, Brugmansia sp, Erythrina poeppigiana. Al señor José Rivero: le entregaron individuos de las especies Albizia carbonaria Retrophyllum rospigliosi, al señor Fabian Martinez le entregaron Albizia carbonaria, al señor Eliecer Meneses- El Jordán el entregaron individuos de Vasconcellea pubescens, Araceae, Inga sp, a la señora Fabiola Delgado le entregaron individuos de las especies Retrophyllum rospigliosi y palmas, al señor Alexis Santos-Hato Grande: Albizia carbonaria, entre otros.  Y finalmente en el vivero de Asosiberia realizaron el mantenimiento de sistema de riego, control manual de arvenses al material en crecimiento, limpieza de drenajes, llenado 100 bolsas, fertilización con abono orgánico del material en crecimiento y aplicación de alisin. En los tres viveros del AP quedan en crecimiento 9254 individuos de los cuales 4994 corresponden al vivero LA CLEMENTINA, 1788 al vivero CENTRO y 2472 al vivero SIBERIA</t>
  </si>
  <si>
    <t>El AP reporta la intervención de 16.31 ha con acciones de mantenimiento donde realizaron inicialmente una plateo de 30 cm de radio, esta medida se tomó ya que el crecimiento de las gramíneas ha sido abundante, llegando a amenazar supervivencia de las especies establecidas. Posterior al plateo el AP realizó un ahoyado de 20 x 20 cm y 30 cm de profundidad, aplicando 250 gramos de abono orgánico al hueco, posteriormente el AP realizó la actividad de siembra de 1539 plantas a una distancia entre cada uno de los individuos de 3.5 metros.</t>
  </si>
  <si>
    <t>Para el mes de diciembre el AP realizó la producción/entrega de 1611 individuos  los cuales fueron entregados a actores aliados de la conservación como lo es la administración municipal de Duitama - Boyacá. Dentro de otras actividades el AP realizó en el Vivero de alta montaña el mejoramiento de la infraestructura a través de la construcción de la nave 3 de germinación Además de las actividades de propagación de material vegetal se ha apoyado con el personal operativo del vivero actividades conjuntas con la administración municipal de Duitama - Boyacá en el control de retamo espinoso.  En este último mes se han intensificado las acciones de encapachado de material vegetal para dar cumplimiento a la meta individual del personal operativo, además se han realizado actividades de encapachado de cerca de 10 especies de frailejones. En el vivero de Avendaños el AP ha realizado actividades de monitoreo a las plagas y enfermedades, control de fertilización y resiembra de material vegetal. Además de las actividades relacionadas con le propagación de material vegetal realizaron algunas actividades complementarias como; adecuación del sistema de conducción de agua, selección de semilla y siembra en los germinadores.
En el vivero de Virolín el AP ha desarrollado actividades de propagación y entrega de material vegetal, es así como se han podido articular esfuerzos para el establecimiento de plantas en la zona de influencia del área protegida con aliados de la conservación, principalmente con la administración municipal de charal - Santander y los colegios el Santuario de Virolín y el colegio Helena Santos Rosillo de Charalá. Actualmente el AP está enfocando los esfuerzos para establecer todo el material vegetal germinado en las camas de germinación, esto como estrategia para evitar la pérdida de material vegetal en el periodo Diciembre - marzo que existe poco personal disponible para realizar labores de propagación. Finalmente quedan en crecimiento 80226 individuos de los cuales 36966 corresponden al vivero Peñas negras - QUYSQUA ZOQUE, 22399 al vivero Avendaños III y 20861 al vivero Virolín.</t>
  </si>
  <si>
    <t xml:space="preserve">El AP reporta 3.22 ha con acciones de monitoreo a las plantaciones que se realizaron en el año 2023 y en el año 2024. Estas plantaciones se implementaron en reservas naturales de la sociedad civil de la zona con función amortiguadora del Santuario. Las siembras obedecen a la estrategia de apoyar desde el Santuario las iniciativas privadas de conservación y restauración; así el área protegida oficializó hace un año (2023) su intención a través de un Plan de Trabajo Conjunto con la Articuladora de Reservas Naturales del Alto Ricaurte Corpotivá. </t>
  </si>
  <si>
    <t xml:space="preserve">	Para el mes de diciembre el AP tiene la meta cumplida del indicador entre los dos viveros de 7000 plántulas producidas y entregadas.
Se continúa con las actividades operativas del vivero para el mantenimiento y producción en germinadores como  llenado de bolsa, siembra de semillas en germinador, riego, fertilizaciones y otras referentes a la producción de material vegetal nativo y quedan en crecimiento un total de 26810 distribuidos en el vivero CARRIZAL 918 y el vivero CHAINA 17192.</t>
  </si>
  <si>
    <t>En el cuarto trimestre se realizó el mantenimiento al predio el banquete, con 3 hectáreas intervenidas mediante el proceso de restauración ecológica y sistemas sostenibles en predios colindantes con el parque Nacional Natural Complejo Volcánico Doña Juana Cascabel, en acompañamiento con los propietarios de los predios. Para dicho proceso se efectuó la eliminación de malezas, para evitar el daño a los árboles recién plantados, control de hierbas y/o herbáceas que puedan generar competencia por luz y nutrientes a los individuos establecidos. Así mismo, se determinó el porcentaje de supervivencia de las plántulas establecidas.  Las características del área intervenida son:                  Nombre del predio: El Banquete. Propietario: Evaristo Ordoñez. Plántulas: 1200. Fecha: Diciembre de 2024. Hectáreas: 3. Localización: Vereda Peñas Blancas – San Bernardo Nariño. Lo anterior, y si consideramos las áreas intervenidas en meses previos obtenemos un total de 40 hectáreas intervenidas.  Por otro lado, en las 40 hectáreas se realizó el proceso de resiembra o replante donde los árboles no han sobrevivido o no han crecido de manera óptima, fertilización, seguimiento y monitoreo.</t>
  </si>
  <si>
    <t>Fuente PGN cuatro mil cientos ochenta y tres (4183): FONAM: Cinco mil (5000): para un total de 9183: 12/12/2024.  En el vivero ubicado en la vereda la palma- corregimiento de Tajumbina- Municipio de la Cruz Nariño, se vienen realizando labores de producción de plántulas reportando en el cuarto trimestres 9183 plántulas que han sido sembradas y/o donadas. En el mes de octubre se reportaron 2862, 1546 reportadas en el mes de noviembre y 4775 en el mes de diciembre. Estas plántulas fueron utilizadas para fines de restauración establecimiento de sistemas sostenibles con los productores del proyecto, así como otras que fueron donadas a los habitantes de la comunidad, fundaciones y comunidades indígenas.  
 Por otro lado, con el fin de cumplir con la meta de producción se realizaron las siguientes actividades:
• Trabajo general del vivero implicando actividades como:  riego, trasplante, control de arvenses, rescate de plántulas, adecuación de eras de crecimiento, adecuación de zona para siembra de esquejes, control fitosanitario, descarte de individuos muertos, Mantenimiento de sistema de riego, Recepción de materiales, recolección de esquejes y semillas, trasplante y aplicación de tratamientos pre-germinativos, entre otros. 
• Jornadas de entrega y siembra de árboles destinados a la restauración y sistemas sostenibles. </t>
  </si>
  <si>
    <t>La entrega de las 6.000 plántulas para dar cumplimiento con este indicador no se pudo realizar esta semana como se tenía proyectado en el marco de las implementaciones, debido a una situación asociada a riesgo público en el sector de trabajo en Pradera, Valle del Cauca. Así, lamentablemente, no fue posible cumplir con el indicador debido a la alerta en el territorio. En estas circunstancias, se prioriza la integridad de los equipos de trabajo, y se suspenden las acciones en campo.</t>
  </si>
  <si>
    <t>El indicador se alcanzó en el mes de julio, reportando el mantenimiento de 26,26 hectáreas en el predio La Miranda. Esto permitió cumplir el 100% de la meta original de 40 hectáreas en proceso de restauración y mantenimiento. Sin embargo, en septiembre la meta fue ajustada, ya que se sobrepasaron 4,8 hectáreas quedando una nueva meta de 44.8 hectáreas. 
Se continúa realizando labores de mantenimiento en los predios de La Miranda, La Cima, La Cascajosa y El Hospital.</t>
  </si>
  <si>
    <t>Para el IV Trimestre las profesionales de RE reportan: En el trimestre se reporta un total de 6.764 individuos producidos, sembrados y/o entregados en los dos viveros fijos instalados dentro del área protegida: 4.215 del vivero La Crespa y 2.549 del vivero La Pradera.</t>
  </si>
  <si>
    <t>Para el cuatro trimestre que corresponde a los meses de octubre, noviembre y diciembre se reporta la intervención de 19,043 hectáreas en mantenimiento, en los predios El Paraíso y Los brezos. 
Durante el mes de octubre se intervinieron 3,273 hectáreas en el predio Los Brezos y en el mes de diciembre se intervinieron 15,77 hectáreas en los predios El Paraíso – Los Brezos en el departamento de Risaralda, en acciones de restauración activa del año 2023. 
El contrato de mantenimiento se adjudicó el 28 de noviembre de 2024 y se ejecutó en su totalidad cumpliendo con las actividades de resiembra de individuos muertos, enriquecimiento, fertilización y plateo de las plantaciones. 
Con el reporte del mes de diciembre se da por cumplida la meta matriculada de 30 hectáreas en mantenimiento, para un total de 31,59 hectáreas con mantenimiento en la vigencia 2024 para el PNN Los Nevados.</t>
  </si>
  <si>
    <t>Para el cuatro trimestre que corresponde a los meses de octubre a diciembre el PNN Los Nevados reporta la salida de 14240 plántulas en cumplimiento del indicador de plántulas producidas. Las salidas corresponden a plantas producidas en los viveros de Brisas (136 individuos) Torrecitas (11759), Potosí (637), Laguna del Otún (1408) y El Edén (300). 
Las plántulas que salieron del vivero de Torrecitas fueron destinadas para las siguientes áreas: Reserva forestal Torre cuatro ubicada en el municipio de Manizales, Caldas, en la cual se aportó material vegetal para realizar enriquecimientos en la reserva administrada por Vivocuenca, que tiene una gran importancia ecológica y de servicios ecosistémicos para el municipio de Manizales. 
Predio Termales: las plántulas llevada al predio aportaron al mantenimiento de 1,5 hectáreas en restauración al interior del PNN Los Nevados. Este predio se encuentra actualmente bajo acuerdo de conservación REP con PNNC y Vivocuenca, quienes, además, realizan pago por servicios ambientales. Las actividades correspondieron a enriquecimientos y resiembra de individuos muertos. 
Predio La Virginia: las plantas sembradas en este predio aportaron a los SSC que tiene vivocuenca y PNNC en predios sobre la cuenca del rio Chinchiná.  
Las del vivero de Brisas fueron trasladadas al predio Termales para realizar mantenimiento a las siembras realizadas en el año 2022. Esta actividad se realizó con el SENA regional Caldas, a quienes se les orientó de las actividades que llevábamos a cabo en el vivero de Brisas y a quienes se les entregaron las plántulas en vivero para su posterior siembra en el predio. Algunas de las especies que fueron reportadas como salidas corresponden a: Frailejón, Pentacalia vaccinioides, Polylepis sericea, romero morado, pino de páramo y chilca
Las salidas de los viveros de Laguna del Otún, Potosí y El Edén fueron entregados a la Fundación Ecológica cafetera, contratista que ejecutó el contrato de mantenimiento a 30 hectáreas en restauración y corresponde al contrato NACIO´N No. 119 DE 2024, en los predios El Paraíso y Los Brezos.</t>
  </si>
  <si>
    <t>Se realiza el informe de gestión e implementación de acciones de mantenimiento a la restauración en 78,54 has en el PNN NHU, en los municipios de Santa María (Huila) y Planadas (Tolima). El informe contempla los sectores de intervención y las actividades realizadas.</t>
  </si>
  <si>
    <t>Reporte IV TRIMESTRE: Fuente de reporte FONAM : Veintidos mil doscientos veinte  (22.220). 16/12/2024: Se reporta la cantidad producida/sembrada para el IV Trimestre (Octubre-Noviembre- diciembre). Adicionalmente se reportaron perdidas de 1000 plántulas. Actualmente se tiene una disponibilidad de material vegetal de 6354 plántulas, la cuales se esperan entregan 2000 plántulas a la alcaldía de Santa María la siguiente semana  y las que quedan disponibles a la comunidad. Se continúan realizando las labores de mantenimiento del vivero, riego, preparación de sustratos, desinfección de semillas recolectada en campo, siembra de semillas y esquejes recolectados en campo, fertilización,</t>
  </si>
  <si>
    <t>Fuente financiación FONAM. Durante el cuarto trimestre, comprendido entre los meses de octubre y diciembre en el vivero del Batallón de Alta Montañana #4 Benjamín Herrera Cortez se produjeron 3670 Plántulas, distribuidas y entregadas de la siguiente manera:
870 de Aliso (Alnus acuminata), sembradas en predios de la vereda la Entrada y Vereda el Porvenir.
100 sp. (quino), sembradas en el predio la virgen de la vereda El Porvenir
2700 de Vaccinium meridionale (agraz), 1500 entregadas para siembra en el páramo de los Andes y 1200 entregadas a la comunidad del corregimiento de Valencia.
Del vivero Del Resguardo Indígena Papallaqta se produjeron 760 Plántulas:
100 de Hesperomeles ferrugiena (Cerote)
50 de Morella cf pubescens (Laurel de Cera)
425 de Nectandra sp (Jigua)
155 Oreopanax cf bogotensis (Mano de Danta)
30 de Vaccinium meridionale (agraz/mortiño)
Plántulas que fueron entregadas para siembra en las veredas La Hoyola, El Porvenir, Valencia y Páramo de los Andes.
Por último, del vivero de la Institución Educativa Agropecuaria de Valencia se produjeron:
337 Morella cf pubescens (Laurel de Cera), sembradas en los predios del Hogar Infantil de Valencia, en el predio de la IEA de Valencia y en la quebrada El Encinal.
Además, durante este periodo también se adelantaron actividades de mejoramiento en la infraestructura de los viveros, coleta de semillas, trasplante de plántulas, charlar de capacitación en restauración y propagación de especies.</t>
  </si>
  <si>
    <t>Durante el Trimestre IV – 2024 el AP llevó a cabo actividades de mantenimimiento a los diseños de restauración implementados en vigencias anteriores, en un área de 16,3128 ha, en los tres sectores de manejo ejecutado en 4 predios (Buenavista, Piedra Grande, Pelahuevos y Los Cedros). Las labores consistieron en: plateos y fertilización; control de herbaceas con comportamiento invasor y verificación del estado fitosanitario.
Cabe mencionar que en el II Trimestre se había reportado avance de 2,2 ha y en el III Trimestre 1,5. Por lo tanto, se da cumplimiento a la meta de este indicador.</t>
  </si>
  <si>
    <t>Durante la vigencia se realizó producción de plántulas, empleando estrategias de recolección de semillas, rescate de plántulas y compra de material vegetal (convenio Banco de la república), viveros transitorios in situ, que facilitan la gestión logística y minimizan el estrés en las plantas previo a la siembra, generado por transporte y manipulación excesiva.
Durante el Trimestre IV-final – 2024 el AP reporta un avance cuantitativo de 12.003 plántulas producidas, en los tres sectores de manejo, que fueron sembradas en sitio definitivo, durante la ejecución de las actividades propias de dicho indicador, como estrategias de enriquecimiento o reposición de acuerdo a los requerimientos, alcanzando con esto, una producción de plántulas durante la vigencia 2024 de 15.000 plántulas producidas, teniendo un alcance del 100% en este indicador.
Respecto del plan de propagación el área protegida cuenta al cierre de la vigencia 2024 con 9.166 plántulas en crecimiento (Archivo Excel con Reporte General de Viveros, Inventario de viveros, Figura 13. Lotes de plántulas en crecimiento PNN Selva de Florencia).</t>
  </si>
  <si>
    <t>En el marco del cumplimiento del indicador 14-Mantenimiento se desarrollaron acciones de plateo, limpieza y aclareo, encontrando especies muy bien adaptados y con altura hasta de 4 metros en el predio La Linda. 7,72 has. Predio La Linda, municipio de El Águila, Valle del Cauca, este predio es de propiedad del municipio de El Águila.</t>
  </si>
  <si>
    <t>En el marco del proyecto Fondo Patrimonial Mosaico Galeras el SFF Galeras realizó CONTRATO DE SERVICIOS No. GEF P-CSER-001-2024 CELEBRADO ENTRE PATRIMONIO NATURAL FONDO PARA LA BIODIVERSIDAD Y ÁREAS PROTEGIDAS Y ASOCIACIÓN FLOR DE KINDE cuyo objeto es: Implementar y fortalecer acciones de restauración ecológica para el mantenimiento de plantaciones establecidas en el predio el Cedral y elaboración e instalación de vallas de visibilidad en los sectores priorizados por el SFF Galeras, que permitan favorecer los procesos de recuperación de los ecosistemas degradados por presiones antrópicas. A través de dicho contrato se realizó la implementación de acciones de mantenimiento a las plantaciones establecidas en 22,82 hectáreas en el predio El Cedral sector ZAVA.</t>
  </si>
  <si>
    <t>Durante el cuarto trimestre se avanzó en el mantenimiento de 25 hectáreas en proceso de restauración con un enfoque de rehabilitación y recuperación. A través del desarrollo de acciones de mantenimiento como plateo, fertilización, riego y resiembra. En total se tienen 2,464 individuos de especies frutales, forrajeras y forestales a las cuales se les realizaron las actividades antes mencionadas.
Se hace hincapié en la necesidad de continuar el fortalecimiento de los procesos de sensibilización y educación ambiental con las familias vinculadas en el proyecto.
Por otra parte, se resalta los efectos de los eventos climáticos en la región, los cuales son más extremos y afectan todo los procesos de recuperación de las áreas intervenidas como la operatividad al momento de implementar o desarrollar las acciones.
Por último, es importante señalar que dado a la falta de insumos no fue posible llevar a cabo todas las actividades de mantenimiento que se habían proyectado, entre ellas, el mantenimiento de los aislamientos de las áreas en proceso de restauración. Actividad que es indispensable, dada la dinámica de libre pastoreo del ganado ovino-caprino.</t>
  </si>
  <si>
    <t>Reporte con evidencias durante el cuarto trimestre de 2024 5 ha (diciembre). El Parque Nacional Natural Old Providence McBean Lagoon, en la isla de Providencia, Colombia, alberga ecosistemas clave como manglares, bosques secos y barreras de coral, todos esenciales para la biodiversidad y la economía local. Sin embargo, estos ecosistemas han sido afectados por perturbaciones naturales y antropogénicas, como huracanes, sobrepesca, deforestación y cambio climático. La restauración ecológica (RE) busca recuperar estos ecosistemas y restablecer su funcionalidad. Este informe detalla las acciones de mantenimiento realizadas en 2024.
Las actividades de mantenimiento se centraron en tres ecosistemas principales: manglares, bosque seco y corales. En los manglares, se llevaron a cabo acciones de enriquecimiento en cinco zonas, plantando 4,927 individuos de Rhizophora mangle en dos parcelas. También se implementaron medidas la mejora de los flujos hídricos mediante la excavación de canales para reactivar la regeneración natural. Estas intervenciones fueron clave para fortalecer la resiliencia de los manglares.
En el bosque seco, se atendieron 2,17 hectáreas con 250 plántulas de especies como Coccothrinax jamaicensis y Trichilia hirta. La intervención incluyó la limpieza de maleza para reducir la competencia con las plántulas, y la construcción de cercas para evitar el ingreso de ganado, lo que permitió la protección de las áreas en proceso de restauración. Las acciones pasivas incluyeron el mantenimiento de cercas y la sensibilización a los ganaderos locales sobre la importancia de mantener los ecosistemas intactos.
En cuanto a los ecosistemas marinos, las acciones se centraron en la extracción de pesca fantasma, que consiste en retirar materiales abandonados como redes y cuerdas de nylon que dañan los corales y atrapan vida marina. Esta intervención se llevó a cabo en 3,40 hectáreas marinas del Parque, contribuyendo a la conservación de los arrecifes coralinos.
Aunque las acciones realizadas fueron efectivas, se enfrentaron varios desafíos, como la tardía contratación de personal, la falta de acceso a algunas zonas del Parque debido a restricciones de propietarios y el mal estado de las embarcaciones disponibles. Además, el ganado invasor afectó el crecimiento de las plántulas en el bosque seco. Para mitigar estos problemas, se recomienda mejorar la infraestructura, contratar personal de manera anticipada y continuar con las campañas de sensibilización hacia la comunidad local.
En conclusión, el proceso de restauración en el Parque ha avanzado positivamente, con la recuperación de manglares, bosques secos y corales, pero persisten obstáculos operativos y sociales. A futuro, será crucial fortalecer las capacidades de gestión y continuar con los esfuerzos de sensibilización y restauración para asegurar la sostenibilidad de los ecosistemas del Parque.</t>
  </si>
  <si>
    <t>El 8 de noviembre del 2024 se aprobó en el Secop II el convenio No. DTCA-CV-007-2024, suscrito entre Parques Nacionales Naturales de Colombia y el Resguardo Kogui Malayo Arhuaco, con el objeto de: “Aunar esfuerzos para el desarrollo de acciones de seguimiento, mantenimiento y monitoreo de áreas en proceso de restauración ecológica biocultural en los sectores priorizados del río Cañas en el Ezwama de Kagueka y en la cuenca del río Ancho en la comunidad indígena Tugeka, para contribuir a la regeneración de coberturas vegetales y dar cumplimiento a las metas de restauración ecológica del Parque Nacional Natural Sierra Nevada de Santa Marta” (anexo 13.1.). Tras subsanar un error en la emisión de las pólizas, el 19 de noviembre se firmó el acta de inicio y el 20 del mismo mes se radicó la solicitud del primer desembolso del convenio, mediante memorando No. 20246710005042 (anexo 13.2). 
De ese modo, se empezaron a desarrollar acciones de seguimiento, mantenimiento y monitoreo a las 50 hectáreas concertadas bajo sistemas de conservación en los sectores de Kagueka y Tugeka, establecidas en el marco de los convenios No. 006 y 008 de 2023, respectivamente. Las acciones adelantadas en el IV trimestre del 2024, hasta la fecha de corte del presente reporte incluyen: diálogos de saberes y recorridos conjuntos por los sectores de Kagueka y Tugeka, para el seguimiento a los acuerdos de cuido de las áreas priorizadas, la identificación y concertación de acciones de mantenimiento y monitoreo intercultural requeridas para dar continuidad a los procesos de restauración ecológica participativa con enfoque biocultural en cada territorio, el análisis del estado de coberturas vegetales y salud de los sitios sagrados asociados a las áreas bajo sistemas de conservación, la concertación y cotización de insumos, herramientas y materiales necesarios para el desarrollo de acciones físicas de mantenimiento en las áreas priorizadas y el desarrollo de jornadas de trabajo comunitario para la implementación de esas acciones. Asimismo, se ha realizado el apoyo en territorio por parte de los expertos locales del convenio. Las demás actividades de seguimiento, mantenimiento y monitoreo se desarrollarán con cargo al segundo desembolso del convenio y están programadas entre el 16 y el 30 de diciembre del 2024 (anexo 13.3. Informe final Indicador Mantenimiento Restauración diciembre 2024). De acuerdo con lo expuesto, el PNN concluye la meta durante el mes de diciembre de 50 ha.</t>
  </si>
  <si>
    <t>Para DICIEMBRE el PNN reporta avance de 54,40 ha. El Parque Nacional Natural Tayrona enfrenta desafíos en la conservación de sus ecosistemas debido a la fragmentación provocada por el ecoturismo mal gestionado, afectando especialmente los manglares y bosques secos. En 2022 se plantaron más de 12,000 árboles y en 2023, 1,000 más, como parte del proceso de restauración de 50 hectáreas. La restauración de los manglares es esencial, ya que han sufrido daños por actividades recreativas no autorizadas y tala indiscriminada. Aunque 15,000 hectáreas del parque están en buen estado, algunas áreas requieren atención urgente, por lo que se realizan acciones de mantenimiento y seguimiento en 54,48 hectáreas que se encuentran en proceso de restauración en el PNN. En colaboración con terceros, se han llevado a cabo jornadas de resiembra y se ha establecido un monitoreo para evaluar el crecimiento de las plántulas. La restauración ecológica es clave para recuperar la biodiversidad, y la continuidad en el mantenimiento y la colaboración con organizaciones externas son fundamentales para abordar los retos ambientales del parque.</t>
  </si>
  <si>
    <t>Avances Generales: Hasta diciembre de 2024, el Santuario produjo, entregó y plantó 15.000 árboles. Con lo cual se dio cumplimiento a la meta en un 100%. A su vez,. durante el trimestre se realizó un monitoreo mensual del desarrollo de las plantas de mangle en el vivero, así como tareas de deshierbe y mantenimiento. A finales de noviembre, se inició el proceso de rustificación de las plantas, el cual consistió en la retirada gradual de la polisombra que las protegía, para adaptarlas a las condiciones de alta radiación solar de las áreas de siembra. Aunque algunas plantas presentaron hojas secas y amarillentas debido al estrés por cambios en luz y temperatura, la afectación fue mínima, con solo 50 plantas en mal estado.
En diciembre, las plantas fueron trasladadas a las áreas de siembra en Bajitos Morelos 2, sector Manglar Tronconera 1 y sector Mohotes Morelos. Antes de este traslado, se realizó un monitoreo general de la altura y diámetro de 105 plantas. En general, el desarrollo de las plantas fue positivo: la mayoría se encontraba en buen estado, con una altura promedio de 53 cm y un diámetro entre 1 y 2 cm. No se observó correlación directa entre la altura y el diámetro de las plantas.</t>
  </si>
  <si>
    <t>Durante el primer semestre de 2024, se llevaron a cabo todas las actividades asociadas al indicador y se proporcionaron las pruebas necesarias para respaldar estos avances. Como resultado, el profesional de Nivel Central confirmó que se ha alcanzado un progreso del 100%. En términos cuantitativos, esto se traduce en que se encuentran en proceso de restauración 20 hectáreas, las cuales están recibiendo las acciones de mantenimiento pertinentes. Este logro subraya el compromiso y la efectividad de las medidas implementadas para la restauración ecológica en un proceso consolidado desde 2021.</t>
  </si>
  <si>
    <t>En diciembre de 2024, se produjeron, entregaron y plantaron un total de 1.635 árboles, acumulando 5.123 árboles en total hasta la fecha, con lo cual, la meta queda cumplida al 100%.
Se llevaron a cabo las siguientes labores:
• Recolección de semillas en el SFF Los Flamencos.
• Riego de germinadores y áreas de crecimiento.
• Germinación de 500 semillas de especies como Cordia alba, Spondias mombin y Melicoccus oliviformis.
• Trasplante de 259 plántulas de especies como Haematoxylum brasiletto y Prosopis juliflora.
Actualmente, el vivero cuenta con 642 plántulas de 12 especies nativas, con una altura promedio de 10 cm. En total, se enviaron 1.635 plántulas correspondientes a 17 especies para su siembra en áreas en proceso de restauración.</t>
  </si>
  <si>
    <t>Durante la primera mitad del año 2024, se completaron todas las actividades relacionadas con el indicador y se presentaron pruebas suficientes para respaldar estos avances. Como resultado, el profesional de Nivel Central verificó un avance del 100%. En términos cuantitativos, esto significa están en proceso de restauración actualmente 60 hectáreas, las cuales están recibiendo las acciones de mantenimiento correspondientes. Este hito subraya el compromiso y la efectividad de las medidas implementadas para la restauración ecológica, continuando un proceso iniciado en 2023.</t>
  </si>
  <si>
    <t>Reporte de producción de 11392 plántulas distribuidas así por fuente de financiamiento FONAM: 3442 plántulas y PGN: 7950 plántulas.
Para el IV Trimestre, en los predios Bella Vista, La Calandria y El Silencio fueron sembradas un total de 11.392 plántulas en aproximadamente 11,25 ha empleando el método tres bolillos, distribuido de la siguiente forma: a) vivero El Silencio: 3.798 individuos entre congrio, aceite, yopo, cañafistol burrera, cañafistol y pionio; b) vivero La Calandria: 3797 individuos entre congrio, pionio, yopo y aceite, y finalmente c) vivero Bella Vista: 3797 individuos entre aceite y congrio. 
La producción de material vegetal en los tres viveros transitorios fue de 17.003 plántulas entre las especies de: congrio, aceite, yopo, cañafistol burrera, cañafistol y pionio. Para ello, las labores de limpieza de hierbas dentro y fuera, así como de las bolsas con plántulas que están en eras de crecimiento fue fundamental para reducir competencia y el riesgo de plagas y enfermedades. Además, fue necesaria la organización del material vegetal que incluyó la medición, conteo y selección de aquellos individuos aptos para sembrar en áreas priorizadas para restauración activa.
El remanente de material vegetal en los viveros transitorios, será empleado para sustituir aquellas plántulas que no sobrevivan (resiembra). Por lo tanto, se continuará labores de seguimiento y mantenimiento a los viveros transitorios.</t>
  </si>
  <si>
    <t>Reporte de producción de 4006 plántulas distribuidas así por fuente de financiamiento FONAM: 2080 plántulas y PGN: 1926 plántulas.
Se entregó 4006 plántulas (864 plantas del vivero de Balsillas, 2662 plantas del vivero de Guayabal y 480 plantas del vivero de Vegalarga) con destino a procesos de restauración ecológica.
En cuanto al funcionamiento de los 3 viveros, se tiene un stock total de 7052 plántulas en crecimiento y endurecimiento (744 plantas en Balsillas, 2724 plantas en Guayabal y 556 plantas en Vegalarga), a continuación, se detalla las acciones por cada vivero:
-        Balsillas: vivero en funcionamiento, se realizó la entrega de 864 plántulas a 5 responsables en la vereda Balsillas de San Vicente del Caguán, se realizó trasplante de material vegetal, riego a camas germinadoras y bolsas, control de arvenses, mantenimiento del invernadero, colecta de semillas de especies nativas, propagación de material vegetal por estacas, embolsado, encarrilado, revisión del estado sanitario de las plántulas en crecimiento e inventario.
-        Guayabal: vivero en funcionamiento, se realizó la entrega de 2662 plántulas a 7 responsables de los municipios de San Vicente del Caguán y Neiva, las cuales estaban destinadas a procesos de restauración y rehabilitación de áreas de cañeros, potreros, áreas degradadas y fuentes hídricas. Se adelantó preparación de sustrato, control de arvense manual - mecánico, embolsado, encarrilado, se adelantó riego a camas germinadoras y bolsas, recolección de semillas, rescate de chapolas, trasplante, adecuación del invernadero del área de germinación e inventario.
-        Vegalarga: El vivero se encuentra en funcionamiento, se realizó la entrega de 480 plántulas a 3 responsables de San Antonio de Anaconia, Baraya y Neiva, las cuales fueron propagadas del vivero de Vegalarga sector Huila, se realizó el control de arvense manual - mecánico, riego a cama germinadora y eras de crecimiento - endurecimiento, control biológico de hormiga, preparación de sustrato, trasplante, propagación por estacas, rescate de semillas e inventario. </t>
  </si>
  <si>
    <t>Reporte de producción de 833 plántulas distribuidas así por fuente de financiamiento FONAM: 833 plántulas y PGN: 0 plántulas.
Se reportaron un total de 833 plantas producidas (551 plantas entregadas del vivero del Billar y 282 plantas entregadas del vivero Megavivero) material vegetal que fue entregado para procesos de restauración ecológica.  A la fecha el área protegida cuenta con 11.225 plántulas en estado de crecimiento y rustificación. Cabe aclarar que los reportes de Cerrillo II y Megavivero fueron unificados, con la finalidad de presentar un resultado integral. Esta novedad se refleja en la Hoja Reporte General de Viveros bajo el nombre de Megavivero cerrillo.  A continuación, se detalla el avance por cada vivero:
-        MEGA VIVERO CERRILLO: cuenta con 11280 plantas en proceso de crecimiento y rustificación, encontrando 45 sps correspondientes a 20 familias, dentro de las cuales se nombran: Cedrela odorata (cedro), Oenocarpus batatua (seje), Euterpe precatoria (Asai), Mauritia flexuosa (Moriche), calophyllum brasiliense (Cachicamo), Terminalia amazonia (Macano), Miquartia guianensis (Cuyubi).
Cabe destacar que, se instalaron 2 viveros comunitarios en las veredas de Morro Bello (4519 plantas) y Argentina (641 plantas), los cuales alimentan la producción de las plántulas del Mega Vivero Cerrillo
-        VIVERO EL BILLAR: cuenta con 1382 plantas en proceso de crecimiento y rustificación. 
Durante la vigencia se realizaron procesos de germinación de semillas, repique de plántulas- chapolas de camas de almácigos a eras de crecimiento y rustificación, también se realizaron jornadas de rescate de plántulas las cuales se encuentran en proceso de adaptación y crecimiento, recolección de semillas, riego, además del seguimiento del estado fitosanitario de las plántulas; realizando los respectivos abonados y control de plagas y control de arvense. </t>
  </si>
  <si>
    <t>Reporte de producción de 592 plántulas distribuidas así por fuente de financiamiento FONAM: 37 plántulas y PGN: 555 plántulas.
Se adelantó la siembra de 592 plántulas del vivero de Polylepis. En cuanto a la operación del funcionamiento del vivero, se desarrollaron las siguientes acciones: 
-        En términos de la recolección, se priorizó la identificación de bancos plantulares de especies como Espeletia sp. (Frailejón), Bucquetia glutinosa (Saltón) y Polylepis quadrijuga (Colorado), y se realizaron ejercicios de recolección de plántulas, así como, identificación y recolección de fuentes semilleras de las especies priorizadas. 
-        En relación con el proceso de germinación, en este trimestre se realizó la siembra de semillas en camas elevadas y se realizó el seguimiento de aquellas que aún no cuentan con el tamaño adecuado para ser trasplantadas masivamente como Miconia salicifolia. 
-        En relación con el trasplante, se realizan ensayos en tubetes con especies que han presentado tasas de crecimiento muy bajas como Miconia salicifolia y Escallonia myrtilloides. 
-        Se realiza seguimiento mensual de cantidades por especie en áreas de germinación y crecimiento, y se realiza el seguimiento y toma de medidas de 10 individuos por especie para estimación de tasas de crecimiento. 
-        Se realizaron actividades de mantenimiento de la infraestructura como desyerbe, limpieza de canaletas y maleza de las áreas circundantes.
-        se lleva a cabo el inventario de insumos y herramientas de vivero. 
-        Se continúa con el proceso de mantenimiento en campo del material vegetal entregado en el trimestre pasado.
-         se elaboran las eras de crecimiento faltantes para la nave tres del vivero donde se está llevando el material trasplantado y embolsado.</t>
  </si>
  <si>
    <t>Reporte de producción de 14777 plántulas distribuidas así por fuente de financiamiento FONAM: 6525 plántulas y PGN: 8252 plántulas.
Se sembraron un total de 14.777 plántulas (1000 del vivero ASOTRAL-ASTRIUNFO, 3100 del vivero ASOPEPROC del municipio de La Macarena; 3945 plantas del vivero IE RAFAEL URIBE, 3602 plantas del vivero IE La Julia, 2880 plantas del vivero La Estrella y 250 del vivero Juan León del municipio de Uribe. El área protegida cuenta con 6 viveros en funcionamiento con un acumulado total de plántulas en crecimiento de 17962. A continuación, se detalla las acciones por cada vivero:
Vivero IE Rafael Uribe Uribe cuenta con un inventario de 999 plántulas, vivero IE La Julia con un inventario de 4873 plántulas, vivero La estrella con un inventario de 2074 plántulas y Vivero Internado Juan León con 1445 plántulas embolsadas: en estos cuatro viveros se continuó con la reestructuración del vivero y sus áreas básicas, además del fortalecimiento con insumos y materiales para su adecuación y funcionamiento. se adelantaron las siguientes acciones:
1. Control de arvenses y limpieza general del área de viveros, 
2. Recolección de semillas llevadas a los viveros para su germinación. 
3. Preparación de sustrato, 
4. Embolsado. 
5. trasplante, 
6. monitoreo, control de plagas y enfermedades, 
7. Germinación de semillas de Nogal, Flor morado, Cedro, Caoba, Abarco, Algarrobo, Cabo de hacha. 
8. Rescate de plántulas nativas. 
9. Monitoreo y seguimiento a siembras comunitarias establecidas. 
10. Se realizó entrega de 6698 plántulas para el proyecto que se adelantan con las 58 familias que se vincularon en los acuerdos de sistemas sostenibles para la conservación entre Parques nacionales y Fedecacao.</t>
  </si>
  <si>
    <t>Durante el cuarto trimestre el DNMI Cabo Manglares, Bajo Mira y Frontera desarrollo acciones de mantenimiento a 36,46 ha en procesos de restauración, acumulando para la vigencia 60 ha equivalentes al 100% del área programada. 
Las acciones desarrolladas en el periodo del reporte corresponden al mantenimiento de 36,46 hectáreas en proceso de restauración, llevando a cabo la resiembra de mangle rojo, la recolección de residuos sólidos y el retiro de costales utilizados en las siembras realizadas mediante el método de montículo en el año 2023
A parte del funcionamiento del área, las acciones son financiadas al 100% por recursos del proyecto de inversión “conservación de la diversidad biológica de las áreas protegidas del SINAP”, fuente NACION.</t>
  </si>
  <si>
    <t>Durante el cuarto trimestre el PNN Farallones de Cali desarrollo acciones de mantenimiento a 200 ha en procesos de restauración, equivalentes al 100% del área programada.
En el marco del Convenio de Asociación ESAL No. 004 de 2024 FONAM entre la Dirección Territorial Pacífico de Parques Nacionales Naturales de Colombia y la Corporación para el Desarrollo del Medio Ambiente (CDMA), se realizaron labores de mantenimiento para 23.000 individuos distribuidos en 15 predios de las cuencas Cali, Meléndez, Pance y Anchicayá, verificando el buen estado de los aislamientos de protección instalados en 12 predios que abarcan 150 hectáreas, para un total de 200 ha en proceso de restauración con acciones de mantenimiento para la vigencia.
A parte del funcionamiento del área, las acciones son financiadas al 100% por recursos del proyecto de inversión “conservación de la diversidad biológica de las áreas protegidas del SINAP”, fuente FONAM</t>
  </si>
  <si>
    <t>En el PNN Farallones de Cali, durante el cuarto trimestre se sembraron 8.356 plántulas producidas para un acumulado de 10.285 individuos producidos plantados en la vigencia, equivalentes al 100% de la meta programada para el área
De los 8.356 individuos plantados en el periodo reportado se tiene que esto se produjeron específicamente en:
Vivero Quebrada Honda, produjo 8.153 individuos (permanecen en vivero 4.018 plántulas en etapa de crecimiento), las cuales fueron plantadas en la cuenca Meléndez:
-Predio Yanaconas, con el apoyo de la Organización Amatea, se plantaron 140 individuos, y con la participación de la Organización CDMA, se plantaron 3.675 individuos;
-Predio El Arbolito, se establecieron 3.850 individuos de especies nativas en un área de 8,48 hectáreas;
-Predio Baldomira, se plantaron 82 individuos;
-Predio Quebrada Honda, se plantaron 406 individuos.
Vivero Anchicayá, se produjeron 203 individuos (permanecen en vivero 584 plántulas en crecimiento y 314 muertas), los cuales fueron plantados en el acueducto del corregimiento El Queremal con la participación de estudiantes del SENA, dentro del programa de Conservación de Recursos Naturales.
Además de las plantaciones se tiene en vivero plántulas en etapa de crecimiento un total de 4.602 individuos, correspondientes a 4.018 plántulas en el Vivero Quebrada Honda y 584 Vivero Anchicayá
A parte del funcionamiento del área, las acciones desarrolladas en el trimestre son financiadas al 100% por recursos del proyecto de inversión “conservación de la diversidad biológica de las áreas protegidas del SINAP”, por fuente FONAM</t>
  </si>
  <si>
    <t>Durante el cuarto trimestre el PNN Los Katíos desarrollo acciones de mantenimiento a 37,15 ha en procesos de restauración, acumulando para la vigencia 60 ha equivalentes al 100% del área programada.
Las acciones desarrolladas en el periodo del reporte corresponden al mantenimiento de 37,15 hectáreas en proceso de restauración , las cuales iniciaron con actividades de seguimiento a los procesos de restauración pasiva, y la identificación de áreas con necesidad de realizar enriquecimientos con especies nativas, llevándose a cabo plantaciones estratégicas en los polígonos de la comunidad de Bijao con la plantación de 718 individuos de cinco especies nativas, y con la comunidad de Juin Phubuur con la siembra de 2.269 plántulas.
A parte del funcionamiento del área, las acciones son financiadas al 100% por recursos del proyecto de inversión “conservación de la diversidad biológica de las áreas protegidas del SINAP”, fuente FONAM</t>
  </si>
  <si>
    <t>Durante el cuarto trimestre el PNN Munchique desarrollo acciones de mantenimiento a 7 ha en procesos de restauración, acumulando para la vigencia 10 ha equivalentes al 100% del área programada.
Las acciones desarrolladas en el periodo del reporte corresponden a 7 hectáreas en proceso de restauración de la zona de influencia del área protegida, específicamente en la vereda San José del Resguardo Indígena de Honduras, en el municipio de Morales, Cauca. El proceso ha contado con la participación de la comunidad, mediante mingas, donde mujeres, hombres, jóvenes y niños de la vereda han colaborado. Entre las principales actividades realizadas se destacan el plateo, la fertilización, la replantación y el control de especies invasoras, como el helechillo. Con este reporte se da cumplimiento al 100% de la meta del año 2024 para este indicador.
A parte del funcionamiento del área, las acciones de son financiadas al 100% por recursos del proyecto de inversión “conservación de la diversidad biológica de las áreas protegidas del SINAP”, fuente NACIÓN</t>
  </si>
  <si>
    <t>En el PNN Sanquianga, durante el cuarto trimestre se sembraron 3.434 plántulas producidas para un acumulado de 5.000 individuos producidos plantados en la vigencia, equivalentes al 100% de la meta programada para el área
Durante el periodo reportado el vivero del área protegida produjo 3.434 plántulas de mangle rojo (Rhizophora mangle), los cuales fueron plantados en las áreas en proceso de restauración del área protegida de la siguiente manera: 270 en el estero Camino Real, 540 en el estero Bajo Bel, 1.080 en el estero La Poza, 180 en Bazán y 1.364 en el estero Mulatos.
 A la fecha de este reporte, se registran 144 individuos de mangle rojo en crecimiento en el vivero. Durante el año 2024, se han propagado un total de 5.246 plántulas de Rhizophora mangle, de las cuales 5.000 han sido producidas con éxito y 102 han muerto.
A parte del funcionamiento del área, las acciones desarrolladas en el trimestre son financiadas al 100% por recursos del proyecto de inversión “conservación de la diversidad biológica de las áreas protegidas del SINAP”, por las fuentes NACIÓN (2.422ha) y FONAM (1.012ha)</t>
  </si>
  <si>
    <t>Durante el cuarto trimestre el PNN Utría desarrollo acciones de mantenimiento a 9,994 ha en procesos de restauración, acumulando para la vigencia 10 ha equivalentes al 100% del área programada.
Las acciones desarrolladas en el periodo del reporte corresponden al mantenimiento de 9,994 hectáreas en proceso de restauración, en donde:
-Para el mantenimiento de la restauración terrestre se realizaron labores de rocería, plateo, monitoreo, replantación y plantación complementaria en 9,98ha
-En el caso de los arrecifes de coral, se trabajó en 0,014 hectáreas mediante actividades como la re-fijación de corales, la remoción de arena y sedimentos, la eliminación de objetos externos y la relocalización de colonias de coral
A parte del funcionamiento del área, las acciones son financiadas al 100% por recursos del proyecto de inversión “conservación de la diversidad biológica de las áreas protegidas del SINAP”, fuente FONAM</t>
  </si>
  <si>
    <t>Se trabajó con la profesional de la SGM, Clara Osorio para la construcción del Plan Interpretativo del SFF Los Colorados, sin embargo, como la DTCA cortó los recursos FONAM al AP para contratar el profesional de ecoturismo del AP, fue imposible cumplir con la meta.</t>
  </si>
  <si>
    <t>Se trabajó con la profesional de la SGM, para la construcción y entrega del Plan Interpretativo.</t>
  </si>
  <si>
    <t>Se realizó la organización y diseño del documento del Plan de Interpretación del Parque Nacional Natural Chingaza, siguiendo los lineamientos establecidos. Este fue ajustado junto con la hoja de ruta actualizada, la caja de herramientas y los antecedentes del área protegida. La primera entrega se llevó a cabo el 26 de octubre para su revisión por parte de la Dirección Territorial Orinoquia (DTOR), con copia a la Subdirección de Gestión y Manejo (SSGM). Posteriormente, se recibieron comentarios y sugerencias de ajustes por parte de la DTOR, los cuales fueron atendidos y el documento ajustado fue enviado el 29 de noviembre. Se adelantó la entrega final a la SGM para su revisión y aprobación mediante memorando No. 20247160006673.</t>
  </si>
  <si>
    <t>El parque avanzó en las 3 acciones de esta vigencia
1.Alternativas productivas para el mejoramiento de la calidad de vida de las comunidades aledañas al área protegida. Con (03) alternativas identificadas y caracterizadas de (40) planes prediales ajustados que incorporan indicadores de sostenibilidad y cambio climático en sus planes de manejo prediales. 
2. Implementación de medidas de adaptación al cambio climático 20 (predios) familias campesinas, localizadas en la zona de influencia del Parque en el sector Calamar. A partir de (9) mejoramientos de vivienda, (9) mejoramiento de batería sanitarias y (2) en construcción y mejoramiento de ménsula para almacenamiento y distribución de agua el predio.
3.La construcción de una (01) estrategia para incorporar el enfoque de cambio climático en las estrategias de manejo del PNN Serranía de Chiribiquete, avance de propuesta de “Implementación de la estrategia de cambio climático en la gestión del PNN Serranía de Chiribiquete y su zona con función amortiguadora 2024-2027”. 
Adicionalmente se realiza una cuarta acción que responde a ;
4. genero (1) propuesta de monitoreo del tiempo atmosférico para el análisis de la información generada por estaciones meteorológica incluyendo hojas metodológicas. (Propuesta_TiempoAtmosfericoCambioClimatico_2024), (HM_Tiempo_atmosferico2024). Instalación y puesta en marcha de una (01) estación meteorológica en el sector de gestión Miraflores  </t>
  </si>
  <si>
    <t>Se adjunta informes que detallan lo realizado para dar cumplimiento a cada una de las siguientes acciones: 
1. Acción: Restauración ecológica en humedales: En Informe que se presenta en el drive, se hace una descripción de las de Restauración Ecológica en humedales dentro del PNN Puracé que aportarán en la mitigación del cambio climático: 
Durante el año en curso el equipo de restauración ecológica del Parque Nacional Natural Puracé adelanto el restablecimiento de las parcelas de monitoreo en la zona aledaña a la laguna de La Magdalena; la cual, ha sido impactada por diferentes acciones, generando disturbios a través de lo largo de los últimos 100 años. 
2. Acción: Gestión de Residuos solidos: Se realiza sobre las dos vías  y sobre el senderos denominado Camino Nacionales, los cuales atraviesan al AP y permiten la comunicación entre el Departamento del Huila y el Cauca, las acciones se centran principalmente a la recolección de los residuos, sensibilizar a visitantes que ingresan  a pie y a los pasajeros y conductores de vehículos particulares y transporte publico sobre la importancia de no arrojar basuras.
3. Educación ambiental: Se desarrolla por parte del equipo del AP acciones de prevención, aquellas relacionadas con la Educación Ambiental y las comunicaciones como el mecanismo para sensibilizar a los usuarios, comunidad indígena y ubicada en la zona de influencia y visitantes del AP, que permitan minimizar las presiones hacia el A.P</t>
  </si>
  <si>
    <t>Durante el presente reporte trimestral frente a las 2 acciones se realizaron las siguientes actividades:
* Fortalecimiento de capacidades de equipos técnicos en temáticas de cambio climático:
Se realizó una presentación con el equipo del Santuario de Fauna y Flora Otún Quimbaya sobre la inclusión de cambio climático y la articulación con los instrumentos de planificación en la
actualización del diagnóstico del plan de manejo el día 15 de agosto.
* Integración del cambio climático dentro de documentos de manejo y planeación.
Se realizó un capitulo para el componente diagnostico sobre cambio climático y su articulación con instrumentos de gestión departamental y municipal como el plan integral de gestión al cambio
climático
*Procesos de educación ambiental con énfasis o componente de cambio climático y servicios
ecosistémicos: Se realizó un taller de cambio climático en el corregimiento de La Florida el día de 7 junio en el cual se buscaba mostrar la importancia de incluir el cambio climático en los instrumentos de planificacióncomo el plan de manejo, así mismo un mapeo de servicios ecosistémicos de la cuenca alta del río
Otún
Se asistió al consejo de cuenca el día 6 de agosto con el objetivo de presentar avances en el
diagnostico el cual incluía su articulación con instrumentos de cambio climático y como articularlo
con los actores de la cuenca.</t>
  </si>
  <si>
    <t>De acuerdo a la HM del indicador, se realizo la Verificación Técnica de los planes de manejo de seis áreas protegidas (Picachos, Guanentá, Tinigua, Yariguíes, Cordillera Beata y Colorados) en donde consta la inclusión de temas climáticos en el diagnóstico y plan estratégico de acción.</t>
  </si>
  <si>
    <t>Durante el cuarto trimestre de 2024 no se realizaron solicitudes de creación de folio de matricula, teniendo en cuenta las reuniones realizadas con la Agencia Nacional de Tierras, donde se aclaro la solicitud de una certificado adicional para poder tramitar las creaciones de folio de matricula inmobiliaria.  </t>
  </si>
  <si>
    <t>Durante el primer trimestre de 2024 se realizó la identificación de predios de los cuales no obstante, no realizó la solicitud de afectación ylimitación de dominio ante el Ministerio de Ambiente y Desarrollo Sostenible y la Superintendencia de Notariado y Registro, ya que se esta revisando el mecanismo internamente.</t>
  </si>
  <si>
    <t>No se a finalizado ningún proceso de compra con recursos de la vigencia.</t>
  </si>
  <si>
    <t>A la fecha se realizo la adquisición de una mejora pero no se registra en el conteo ya que aun no se cuenta con los soportes correspondientes.</t>
  </si>
  <si>
    <t>Con corte a 30 de diciembre se reporta avance del 33% en el indicador. De acuerdo con la Hoja Metodológica, este indicador reporta de manera semestral el trabajo de las Areas Protegidas, Direcciones Territoriales y Nivel Central para los VOC Sistema de Oso andino, Danta montaña, Bosque seco, Frailejones, Tortugas de rio de Amazonia y Orinoquia y Recurso hídrico (Agua), donde Nivel central además compila y reporta a SENDA. A la fecha se cuenta con 11 áreas protegidas de 55, reportando acciones para 6 VOC Sistema, de los cuales dos cuentan con programa de conservación de la entidad (oso, danta) y un programa de conservación nacional (bosque seco). Para el presente reporte se adicionan informes y/o evidencias de la aplicación de las lineas y temáticas que aportan a los programas generados o propuestos, se avanzo en la propuesta de tres programa de conservación para 2025 (tortugas ríos, frailero y recurso hídrico), implementación y evaluación a medio termino del programa de oso andino, implementación del program de danta de montaña y bosque seco, es importante aclarar que estos programas NO están financiados y los recursos de aplicación corresponden al tiempo dado por el personal de las AP, DT, Nivel Central y aliados en las diferentes lineas temáticas como monitoreo, investigación y restauración. Se anexa informe de acciones II semestre 2024, con anexos de soporte del Nivel Central y de Areas Protegidas que reportaron soportes.  </t>
  </si>
  <si>
    <t>A diciembre de 2024 se cuenta con un avance total de 7 documentos de Integridad ecologica asi: 
1 PNN Cordillera de los Picachos
2 PNN Tinigua
3 SFF Los Colorados
4 SFF Iguaque
5 SFF Otún-Quimbaya
6 RN Cordillera Beata 
7 SFF Guanentá Alto Río Fonce
 Para la generación de estos documentos, fue necesario la consolidación de información del sistema de monitoreo de coberturas de la tierra generado por el Grupo de Gestión e Innovación del Conocimiento (GGCI) de la Subdirección de Gestión y Manejo (SGM) de PNNC. Este sistema utiliza la metodología Corine Land Cover a escala 1:25000 del año 2019 y del 2022 y 1:100000 del año 2002 al 2020. Debido a que las AP evaluadas no cuentan con información detallada de monitoreo de VOC de filtro fino con una ventana de tiempo para establecer rangos de variación y análisis de estado, se utilizó un enfoque de filtro grueso a escala de paisaje para evaluar su integridad ecológica. Para el caso de la RN Cordillera Beata fue necesario una aproximación diferente, ya que al ser una AP oceánica y recientemente declarada no se cuenta con información cartográfica de coberturas. Por este motivo se utilizó información del documento síntesis de declaratoria, la cual fue procesada para obtener indicadores de integridad.
Para las áreas protegidas reportadas, se utilizaron indicadores de composición, estructura y función a escala de paisaje. Se evidencia que las áreas protegidas tienen una integridad ecológica alta para el caso de SFF Guanentá Alto Río Fonce, y para el caso de la RN Cordillera Beata una IE Media. Finalmente, los documentos de integridad ecológica fueron socializados con cada AP e incorporados en la formulación del componente diagnóstico en el marco de actualización de planes de manejo.
Se anexan los análisis siguientes análisis de Integridad Ecológica de las AP, SFF Guanentá Alto Río Fonce y RN Cordillera Beata. Cada documento tiene información geográfica de los atributos de composición, estructura y función en formato .tif y en sistema de coordenadas EPSG: 9377</t>
  </si>
  <si>
    <t>Se hizo entrega del informe final de implementación del Programa de Monitoreo del PNN Alto Fragua Indi Wasi. Se presentan los resultados del monitoreo de las coberturas de la tierra en Bosque subandino en montaña fluvio erosional y Bosque basal en montaña fluvio erosional, que fueron los dos VOC priorizados para este año. Se muestran los resultados del cálculo de los indicadores, y se hace un análisis sobre la continuidad y estado de estos dos tipos de bosques al interior del área protegida. Adicionalmente se presentan los resultados del Monitoreo comunitario de fauna silvestre con el grupo escolar de investigación y monitoreo BIOINDI, con docentes y estudiantes de la IER Platanillo sede El Vergel - San José del Fragua y del Apoyo al grupo escolar de investigación "Exploradores del Fraguita" de la IER María Auxiliadora del centro poblado Fraguita - San José del Fragua, que han aportado importante información sobre la biodiversidad en el área, particularmente de aves, así como a fortalecer el relacionamiento de estas poblaciones con el AP. Finalmente se presentan los resultados del inventario de mariposas realizado por Conservación Internacional el cual fue publicado este año</t>
  </si>
  <si>
    <t>Se hizo entrega del informe final de la implementación del Portafolio de Investigación del PNN AFIW durante el 2024. Se presentan los resultados finales de cuatro investigaciones: 1) La conectividad forestal en el Parque Nacional Natural Alto Fragua Indi Wasi de la región andino – amazónica de Colombia, 2) Mariposas y Polillas de la Hylea Andino Amazónica de Colombia. Serie de Guías Tropicales de Campo. 18, 3) A new species and two new records of the genus Xanthosoma (Araceae) from the eastern slope of the Andes in Colombia, y 4) Una nueva especie de Graffenrieda (Melastomataceae) de los Andes del norte, Caquetá, Colombia, y una clave para el  grupo de Graffenrieda con flores caliptradas; las cuales aportan información relevante para los VOC  "Bosque subandino en montaña fluvio erosional" y ""Bosque basal en montaña fluvio erosional" los cuales fueron priorizados para este año. Los 4 documentos mencionados se presentan como anexos del informe. Adicionalmente se presentan los resultados parciales del trabajo desarrollado con las insitituciones edicativas de El Vergel y Maria Auxiliadora para hacer censos de aves enmarcados en la realización de monitoreo comunitario, los cuales han resultado en reportes en la plataforma de eBird y en el envio de 2 documentos para ser publicados en la revista InSitu de PNNC. Finalmente, se presentan los avances en la gestión para la realización de una investigación doctoral denominada “Entomicología, diversidad y  conservación en macrohongos degradadores de madera (Basidiomycota y Ascomycota) potencialmente comestibles en el PNN Alto Fragua Indi Wasi”, los cuales consisten en la formulación y revisión de un aval de investigación y la suscripción de un convenio marco con la Universidad de la Amazonia.</t>
  </si>
  <si>
    <t>Durante el periodo correspondiente al presente seguimiento y a partir de la información recopilada a lo largo del 2024, el equipo del área trabajó en la elaboración del informe final de implementación del Programa de Monitoreo 2024, con los resultados de la PIC Chagra y PIC Churuco, En el informe se detallan los avances asociados a cada uno de los indicadores de estas dos prioridades de conservación. Por otra parte, es importante mencionar que para la validación de los datos, el informe final de implementación del Programa fue enviado a la DTAM de acuerdo a los lineamientos institucionales, pero a la fecha de elaboración del presente informe el área aun no cuenta con el memorando de aprobación.</t>
  </si>
  <si>
    <t>Se hizo entrega del informe final de investigación del PNN Amacayacu para 2024. En este se presenta el informe final de la investigación: "Diversidad de vertebrados del PNN Amacayacu", que corresponde a la PIC "Especies de fauna amenazadas con importancia ecosistémica y de consumo, asociadas a hábitats críticos", y un informe parcial de la investigación “Estructura, diversidad y dinámica de la Parcela Permanente en el PNN Amacayacu” que evidencia los avances en la obtención de información proveniente de la investigación de la PIC "Recursos forestales importantes para la biodiversidad y para su uso, asociados a las cuencas Amacayacu, Matamatá, Cotuhé y Purité". Estas fueron las dos PIC priorizadas para avanzar en la investigación durante este año. Adicionalmente se presentan avances en de otras dos PIC con información generada a partir de la investigación. Estos corresponden a la PIC "Mantener las funciones de los ecosistemas para garantizar la regulación climática local y aportando a la mitigación del cambio climático global”, para la cual se presentan los informes parciales  “Potencial de mitigación climática de las turberas de tierras bajas de Colombia: distribución, factores de emisión y prioridades de conservación” y “Instalación de una TORRE EDDY COVARIANCE para el monitoreo de CO2 y otros gases de efecto invernadero”. Adicionalmente, se presenta un archivo con el consolidado de todas las investigaciones que se han realizado en el Área Protegida entre 1982 y 2023.</t>
  </si>
  <si>
    <t>Se hizo entrega del informe final de la implementación del Programa de Monitoreo del PNN Cahuinarí. En este se presentan avances en la obtención de información proveniente del monitoreo para la PIC "La charapa y los ecosistemas fundamentales para la supervivencia, así como su historia de origen y manejo tradicional, buscando la sostenibilidad de la especie y contemplándola como una alternativa de seguridad alimentaria del PANI", la cual fue priorizada para este año. Las actividades realizadas incluyeron la toma y sistematización de datos durante la temporada de aguas altas, la consolidación de la información histórica del proceso y la propuesta de una ruta para hacer un balance de la estrategia que permita proponer ajustes a la misma. Adicionalmente se presenta una ficha línea base de chagra, lo cual permitirá comenzar a hacer monitoreo de esta PIC.
- Cálculo indicadores charapa: bases de datos, documento explicativo, tablas y gráficos.                 
- Ficha línea base PIC Chagra.
- PIC Charapa: protocolo actualización 2017, Informe revisión expertos en monitoreo, Infografía ruta balance monitoreo comunitario.</t>
  </si>
  <si>
    <t>Se hizo entrega del informe final de la implementación del Portafolio de Investigación del PNN Cahuinarí durante 2024. Debido a las restricciones de riesgo público que en el área, que impiden la entrada del personal del AP a terreno, los avances se basaron en reuniones sostenidas con las autoridades del PANI en varios espacios, en la formulación de documentos de línea base y en el análisis de datos obtenidos históricamente. En este sentido, se presenta la Ficha de Línea Base de Chagra, la cual aporta al desarrollo de la PIC "Chagra, espacio que sustenta la tradición y permite el aprendizaje y la práctica de conocimientos ancestrales del pueblo PANI, garantizando la seguridad alimentaria e ingresos económicos para las familias" que fue priorizada para este año. Adicionalmente se presenta el resultado de una revisión de información proveniente de investigaciones que han sido realizadas en el AP y que están indexada en los portales del SIB Colombia y del GBIF. Esta información será útil para la actualización del Portafolio de Investigación del AP. También se avanzó en la definición de un Plan de Restauración Biocultural, que aporta elementos que deben ser tenidos en cuenta para la definición de los objetivos que se deben construir conjuntamente con el PANI el próximo año en el marco de la implementación del Proyecto Amazonia Biocultural.</t>
  </si>
  <si>
    <t>Se hizo entrega del informe final de la implementación del Programa de Monitoreo del PNN La Paya durante el año 2024. Se muestran los resultados del monitoreo de coberturas boscosas, el cual está enmarcado en la obtención de información de la PIC "Bioma de Selva Húmeda Tropical del PNN La Paya y su contribución a la conectividad biológica y cultural de la región". Se presentan los resultados preliminares de los análisis de imágenes satelitales utilizando la metodología Corine Land Cover, y algunos análisis en términos de conectividad del área protegida. Se anexan los datos que se están usando para realizar los análisis. Como anexos se presentan: la base de datos GDB de coberturas, la Ficha Línea Base. Avance caracterización del elemento coberturas en el PNN La Paya.
Documento Línea Base de Conocimientos sobre el Recurso Hidrobiológico del PNN La Paya y los avances en la formulación de la Ficha Línea Base. Avance Sobre Caracterización de chagra del PNN La Paya.</t>
  </si>
  <si>
    <t>Se hizo entrega del informe final de la implementación del Portafolio de investigaciones del PNN La Paya. En este se presenta el resultado de la investigación: BAILE TRADICIONAL 'YUAK+': REAFIRMACIÓN DE LA IDENTIDAD Y ESTRATEGIA LOCAL, PARA EL FORTALECIMIENTO DE LAS SEMILLAS DE LAS CHAGRAS EN LA COMUNIDAD LAGARTO COCHA DEL PUEBLO MURUI MUINA DEL PNN LA PAYA, que aporta información sobre la PIC Sistemas de chagras tradicionales de los pueblos indígenas Múrui, Siona, Kichwa y Coreguaje, fundamental en la dinámica de la selva amazónica y en la supervivencia cultural que fue priorizada para este año. Se presenta el documento final de la investigación, el cual está dividido en 4 capítulos que tratan sobre la relación del baile con la naturaleza, el intercambio de semillas y la resistencia cultural, entre otras. Este se encuentra en revisión por los enlaces locales, el equipo técnico de la territorial y el AP con el fin de que sea publicado el próximo año. Adicionalmente se presentan avances en la caracterización de nuevas chagras del pueblo Siona, y la formulación y gestión del proyecto levantamiento de línea base en relación a los efectos de la contaminación por mercurio que se está adelantando en el marco de un proyecto de la Alianza Amazónica para la Reducción de los Impactos de la Minería de Oro AARIMO.</t>
  </si>
  <si>
    <t>Para el mes de noviembre se cuenta con el informe de Monitoreo, en donde se relacionan los resultados de el monitoreo de coberturas de la tierra está asociado a la atención a diferentes situaciones de manejo que involucran la conservación de la PIC “La cordillera donde habitan los Tsampi A´indekw, Thesi A´indekw, seres del agua y otros seres espirituales del pueblo Cofan, que son dueños protectores de la naturaleza orientadores y cuidadores del conocimiento de la cultura del Yagé, en la que se tiene representación de ecosistemas de Bosque Húmedo Tropical, Subandino, Andino, Altoandino y Páramo,  que  contribuyen  a  la  conectividad  ecosistémica andinoamazónica”.comprendiendo que la matriz de bosque y la continuidad de la misma, es fundamental para la conservación de dichas Prioridades. </t>
  </si>
  <si>
    <t>Se presenta el informe final de la implementación del Portafolio de Investigaciones del Santuario de Flora Plantas Medicinales Orito Ingi Ande. Este incluye un informe preliminar de la investigación "Inventario de fauna terrestre: anfibios, reptiles, aves, murciélagos y mamíferos medianos y grandes en el SFPM OIA", la cual se realizó junto con el Instituto SINCHI, la cual aporta iformación relevante para el levantamiento de línea base de la PIC "La cordillera donde habitan los Tsampi A´indekw, Thesi A´indekw, seres del agua y otros seres espirituales del pueblo Cofan, que son dueños protectores de la naturaleza orientadores y cuidadores del conocimiento de la cultura del Yagé, en la que se tiene representación de ecosistemas de bosque húmedo tropical, subandino, andino, alto andino y páramo, que contribuyen a la conectividad ecosistémica andino amazónica" la cual fue priorizada para este año. Adicionalmente se presenta el informe parcial de la investigación en curso "Recursos hidrobiológicos del SFPM OIA", que también se realiza en alianza con el Instituto SINCHI, la cual aporta información a la PIC "Cuerpos de agua presentes en el interfluvio de los ríos Orito y Guamúez, asociados a coberturas naturales al interior del AP, que contribuyen con la regulación, oferta y calidad hídrica en las cuencas de estos ríos, relacionados con lugares de importancia cultural asociados al agua como principio de integralidad del territorio para los pueblos indígenas y comunidades locales, que, además contribuyen a la conectividad ecosistémica y cultural entre Andes y Amazonía". Adicionalmente se anexa la ficha de línea base de la PIC 2 Fauna y Recursos Hidrobiológicos.</t>
  </si>
  <si>
    <t xml:space="preserve">Se hizo entrega del informe final de la implementación del Programa de Monitoreo de la RNN Puinawai. Se presentan los resultados de la implementación del diseño: "Monitoreo de conucos y presiones a partir de sensores remotos", el cual está relacionado con avances en la PIC "Prácticas tradicionales de los pueblos indígenas presentes en la RNN Puinawai, fundamentales en las dinámicas de la selva amazónica y en la pervivencia cultural" la cual fue priorizada para este año. Aunque en principio se priorizó la PIC Biomas de selva húmeda y sabanas naturales presentes en la RNN Puinawai y su contribución a la conectividad biológica y cultural de la región", debido a los avances que se tenían se solicitó cambio en PIC lo cual fue aprobado por la SGM. En el informe se incluyen los resultados de 5 indicadores: 1) variación en el número de conucos por comunidad, 2) variación en el tamño de conucos por comunidad, 3) variación en la distancia en metros entre conucos y lugares de vivienda de las comunidades, 4) variación en el número de hectáreas destinadas a conucos y áreas de recuperación en relación a conucos y 5) variación en el número y tamaño de las áreas presionadas por minería. Adicionalmente se presentan resultados sobre la "Suscripción de acuerdos políticos de relacionamiento con tres resguardos traslapados, con la inclusión de línea de trabajo para la gestión del conocimiento". Estos tres resguardos son los de los Ríos Cuiarí Isana; Tonina, Sejal, San José y otros; y Cuenca alta del río Guainía. En los acuerdos se tocan temas como la priorización de objetivos de investigación, implementación de investigación propia, y participación en la construcción de diseños entre otros. </t>
  </si>
  <si>
    <t>Se presenta el informe final de implementación del Portafolio de Investigaciones de la RNN Puinawai. Este incluye un resumen del informe final de la investigación "Análisis histórico de ocupación en la Reserva Nacional Natural Puinawai (1986 – 2024) y determinación de áreas de uso en relación a abiertos para conucos", junto con sus respectivos anexos, con la que se aporta información y se fortalece la PIC “Prácticas tradicionales de los pueblos indígenas presentes en la RNN Puinawai, fundamentales en las dinámicas de la selva amazónica y en la pervivencia cultural”. En la investigación se identifican las áreas de mayor densidad de uso dentro del área protegida, lo cual permite focalizar los esfuerzos de manejo y contar con información actualizada para concertar mecanismos de fortalecimiento a esta práctica tradicional, fomentando así sus aprovechamiento sostenible y aportando a la seguridad alimentaria de las comunidades traslapadas. Adicionalmente se presenta información sobre la investigación "Sistema de información sobre la contaminación por mercurio y los principales efectos en la salud humana en la Amazonía", la cual se desarrolla en el marco de la Alianza Amazónica para la Reducción de los Impactos de la Mineria de Oro, y aporta información para la PIC “Ecosistemas acuáticos y sus recursos hidrobiológicos de importancia ecológica y cultural presentes en la RNN Puinawai fundamentales para el mantenimiento de las comunidades indígenas relacionadas con el área protegida”</t>
  </si>
  <si>
    <t>Se hizo entrega del informe final de la implementación del Programa de Monitoreo del PNN Río Puré, el cual hasta el momento no cuenta con diseños aprobados, junto con sus respectivos anexos. Se presentan los avances en la formulación del diseño de monitoreo del elemento aves, el cual está relacionado con la PIC "Ecosistemas estratégicos que representan las condiciones actuales y óptimas del bosque en pie y del funcionamiento de las redes hídricas" el cual fue priorizado para este año. Los resultados obtenidos incluyen la formulación de preguntas, la alianza con ONGs que apoyan la toma de datos, la ficha de línea base sobre el elemento, y los resultados preliminares que se han obtenido a través de ejercicios de observación que se han desarrollado de forma periódica a lo largo de los últimos 4 años. También se menciona que se avanzó en la construcción del monitoreo de recurso hidrobiológico, pero no se presentan resultados pues el indicador no fue activado este año.</t>
  </si>
  <si>
    <t>Durante este trimestre el área protegida avanzó en el proyecto "Desarrollo de un sistema de monitoreo remoto para identificar presiones y amenazas a los pueblos indígenas en aislamiento y la biodiversidad del Parque Nacional Natural Río Puré en el Amazonas" a través de los comités interdisciplinarios del proyecto con las universidades Nacional de Colombia, sede Bogotá y El Bosque; además de la ONG Amazon Conservation Team - ACT Colombia. En este sentido se estableció la agenda de trabajo y fecha de visita de campo para puesta en marcha de los equipos en campo y capacitación del personal del parque.</t>
  </si>
  <si>
    <t>Se hizo entrega del informe final de la implementación del Programa de Monitoreo del PNN Serranía de Chiribiquete. En este se presentan los resultados del diseño de monitoreo: "Generación de información cartográfica y de análisis espaciales para la gestión local, regional y nacional del PNN Serranía de Chiribiquete", que corresponde a avances en la PIC "Ecosistemas correspondientes a selva húmeda de la Amazonia y Orinoquia, que albergan variedad de hábitats y especies, cuyas coberturas naturales permiten la conectividad e integridad ecológica de las provincias biogeográficas de la Orinoquía, Guayana, Amazonía y Andes, para mantener las contribuciones de la naturaleza a la humanidad y al planeta" la cual fue priorizada para el 2024. Se presentan resultados de 5 indicadores: 1) área deforestada, 2) número de parches identificados al interior del AP, 3) número de parches con traslape parcial al interior del AP, 4) área de los parches totalmente al interior del AP y 5) número de parches totalmente al interior del AP. Adicionalmente se presenta la formulación de un nuevo diseño para el monitoreo del recurso hidrobiológico, asociado a la PIC "“Sistemas hidrológicos y ecosistemas estratégicos relacionados (cuencas, lagos, selvas inundables, cananguchales, raudales, salados, entre otros); así como la variedad de especies de flora y fauna asociadas. Estos sistemas posibilitan la conectividad y la funcionalidad ecosistémica, que tienen importancia material y cultural para los pueblos indígenas, así como para otras poblaciones que habitan la región, en tanto se relacionan con elementos simbólicos, sociales, territoriales y culturales”, el cual incluye preguntas, y una descripción general de los avances obtenidos. De otro lado, se presentan avances en la "Construcción de la estrategia de cambio climático para el PNN Serranía de Chiribiquete.</t>
  </si>
  <si>
    <t>Se presenta el informe final de la implementación del Portafolio de Investigaciones del PNN Serranía de Chiribiquete. Este incluye un informe parcial de la investigación "Preservando el pasado: Conservación preventiva del sitio de Patrimonio Mundial PNN Serranía de Chiribiquete y su área de influencia", el cual aporta información a la PIC "Elementos con valor para el patrimonio arqueológico del país, correspondientes a la Tradición Cultural Chiribiquete". Se muestran los resultados de la primera fase de conservación preventiva enfocada en un registro y diagnóstico detallado del estado de conservación y técnicas de elaboración de la pintura mural arqueológica, con el fin de proporcionar una base científica para los futuros procesos de seguimiento, conservación y estabilización, y constituye primer paso en el proceso de documentación, inventario, monitoreo y conservación preventiva de todos los sitios de arte rupestre encontrados en el PNN Serranía de Chiribiquete y el Área Arqueológica Protegida Serranía de La Lindosa. Los documentos anexos se encuentran en links dentro del informe.</t>
  </si>
  <si>
    <t>Teniendo en cuenta que el Programa de Monitoreo del PNN Yaigojé Apaporis aún no ha sido aprobado, pues para eso debe ser también primero concertado con las autoridades tradicionales y administrativas del territorio Yaigojé Apaporis, se hizo entrega del informe de formulación de este documento. En este se presentan los avances en relación a la generación de información que aporta al monitoreo, particularmente en cuanto a la formulación de la Línea base del "Sistema Tradicional de Chagra desde un enfoque de filtro grueso", la cual aporta al avance de la PIC "Integridad ecosistémica del Área Protegida que aporta a la conectividad y continuidad de las cuencas del río Caquetá y Negro, a la regulación climática y al soporte del conjunto de relaciones socioculturales y visión macroterritorial de los pueblos del bajo Apaporis" que fue priorizada para este año. Adicionalmente se presenta un documento más extenso y detallado en el cual se hace un análisis de la Chagra. En estos documentos se presenta una recopilación de la ruta de trabajo y los criterios de análisis que se proponen para la definición del monitoreo, incluyendo una información más precisa sobre las chagras de cada una de las comunidades, así como un análisis extenso y descriptivo desde un enfoque intercultural y de derechos sobre elementos técnicos y analíticos de esta PIC.</t>
  </si>
  <si>
    <t>Se hizo entrega del informe final de investigación del PNN Yaigojé Apaporis de 2024. Teniendo en cuenta que el AP aún no cuenta con un Portafolio de Investigaciones aprobado por PNN o las autoridades del Territorio Yaigojé Apaporis, en este se presentan los avances para su formulación los cuales incluyen: (I) Informe final de Investigación del PNN YAP 2024, (II) Portafolio de Proyectos de Investigación del PNN Yaigojé Apaporis, y (III) Protocolo de Investigación de Terceros del PNN Yaigojé Apaporis. Adicionalmente, se presentan de manera general los avances obtenidos por proyectos puntuales en la generación de información a partir de registros biológicos y ecológicos con enfoque intercultural. Estos incluyen la presentación de dos informes: (I) Informe técnico de estrategia de gobernanza en áreas con amenazas (parte baja) y (II) "Informe final: miradas y experiencias del proceso de generación de información biológica y ecológica en el Territorio Yaigojé Apaporis”, así como la cartilla "“Colorear el territorio Yaigojé Apaporis” que está diseñada para servir como material pedagógico y educativo. Es importante que estos documentos aún no han sido aprobados por las autoridades del territorio y en este sentido no pueden ser socializados aparte de este reporte.</t>
  </si>
  <si>
    <t xml:space="preserve">	En el último trimestre, para el recurso hídrico se realizó las últimas jornadas de monitoreo de cantidad y calidad de agua en los afluentes Caño Martillo y Caño Brandy, con el equipo del AP y algunos miembros de la comunidad indígena. Respecto a las especies de peces de consumo por las comunidades del Pueblo Barí y los pobladores de la Cuenca Baja del Río Catatumbo, se realizó monitoreo de peces de consumo en el punto de aforo Caño teresa. Pa el VOC Territorio de manejo ancestral cultura del Pueblo Barí, mediante el elemento: Abarco se realizó trabajo de campo en los dos transectos ubicados en la comunidad de Pathuina. Finalmente, Respecto al VOC Valoración cultural como selva sagrada del pueblo Barí, mediante el elemento Coberturas y monitoreo cambio significativo, se realizó el monitoreo en las comunidades indígenas Suerera y Ocbabuda. Para todos los VOC con diseño de modelo de datos, se cargó la información manualmente en SMART y esta fue validada por el nivel central.</t>
  </si>
  <si>
    <t xml:space="preserve">Respecto al monitoreo, se tienen los siguientes resultados: Stenocercus lache: Se registraron 87 individuos en las temporadas de muestreo evaluadas entre el 2023-2024. Durante la temporada de lluvias se registraron 49 individuos (2023: 24 indi; 2024: 25 ind), la mayor abundancia se observó en el año 2024 en la cobertura vegetal Matorral-Frailejonal (13 ind) y la menor abundancia también en el año 2024 en la cobertura vegetal Pastizal-Turismo (1 ind). En cuanto a la temporada de sequía se registraron 38 individuos. En cuanto a la densidad absoluta, la población relacionada a las temporadas de muestreo fue de 3.899 ind/km. Se observa que el número de individuos no es constante y que este varía considerablemente en las temporalidades de muestreo. Familia Lauraceae: Se han registrado 115 individuos de tres especies priorizadas de la familia Lauraceae. La mayor abundancia la registró la especie Licaria sp. con 66 individuos, seguido de la especie Aniba sp. con 28 individuos y la menor abundancia la registró la especie Ocotea sp. con 21 individuos. Para el año 2024, se observó que la mayor densidad absoluta la registró la especie Licaria sp., (62 ind, DA: 2.48 ind/m2), seguida de la especie Aniba sp. (27 ind, DA: 1.08 ind/m2) y la menor densidad absoluta la registró la especie Ocotea sp. (15 ind, DA: 0.6 ind/m2). </t>
  </si>
  <si>
    <t>Para las investigaciones, se tiene los siguiente: GLACIAR: Investigación 1 - Monitoreo Glaciar del Ritacuwa – IDEAM: El balance general para este periodo, se registra la mayor pérdida del área superficial que ha tenido el glaciar desde el 2013. La parte baja del glaciar o borde del hielo es considerada la zona de mayor pérdida o desequilibrio, allí la temperatura ambiente no es tan baja lo que facilita la fusión e incluso una posible sublimación. Los balances de masa específicos para el primer semestre del año 2024, son negativos Esta particular y acelerada pérdida de masa se relaciona con el fenómeno climático El Niño. El IDEAM está realizando socializaciones constantes del estado del glaciar con el equipo de trabajo del PNN El Cocuy, así mismo están enviando informes de avances periódicamente" Investigación 2 - Dinámica sucesional en ambientes postglaciales de los Andes – PNN El Cocuy: Esta investigación ha realizado cuatro salidas de campo, en las cuales han hecho el registro de especies vegetales, que se encuentran aledañas a borde del Glaciar, con fin de tomar muestras y evaluar en laboratorio micorrizas. Dentro de los resultados preliminares observan que procesos involucrados en la colonización vegetal, han sido muy poco estudiada en la alta montaña tropical, y que gracias a áreas del conocimiento emergentes en ecología como el estudio de interacciones complejas panta-microbioma y la diversidad oscura, se enfoca en el estudio de las dinámicas de sucesión primaria en la cronosecuencia postglacial del Ritacuba blanco. Los investigadores hicieron el envió de los primeros resultados preliminares mediante un informe de avances, una socialización e incorporación de datos en tesis de maestría Investigación 3 - Impacto de los aerosoles absorbentes de luz (Polvo y Carbono Negro) en el área nevada Ritacuba Blanco del Parque Nacional Natural El Cocuy: Esta investigación aún no ha iniciado sus actividades de toma de datos en campo, debido a que por parte de la Universidad no les han aprobado viáticos para realizar las salidas de campo." PARAMO: Investigación 4 - Respuestas de la vegetación de alta montaña al cambio climático, monitoreo Red GLORIA-Andes en el PNN El Cocuy: En el marco del monitoreo de las parcelas GLORIA, se hicieron desplazamientos a las cuatro cumbres planteadas en el aval (Cerro el molino, el Alto del Conejo, Lagunillas Bajo y Cerro Lagunillas) se instalaron censores de temperatura y humedad del suelo en cada parcela de monitoreo. Adicionalmente en ese recorrido se tomaron muestras de flores de siete especies de Asteraceaes, para identificar las variaciones que tiene la reflectancia de la luz UV en sus tejidos con relación al cambio altitudinal.</t>
  </si>
  <si>
    <t xml:space="preserve">	Para el último trimestre, se llevaron a cabo los siguientes avances: Especies de la Subtribu Espeletiinae: Durante los días 14 y 18 de octubre se realizó la ultima de datos en campo ya que se presentó un inconveniente al guardar los datos en la herramienta Smart en su momento, por lo cual se vio la necesidad de volver a tomar algunos datos. Se realizó la validación de datos en SMART con DTAN y el análisis de los mismos para el informe final. 2. Polylepis quadrija: Se realizó la validación de datos en SMART con DTAN y se procesó la información para llevar a cabo el análisis de datos para la entrega de informe final. 3. Oso Andino: Se realizó la validación de datos en SMART con la DTAN y análisis de datos para la entrega de informe final. 4. Recurso hídrico: En cuanto a este diseño no se logró avanzar debido a que no se ha recibido hasta el momento el diagnóstico del Recurso hídrico del Santuario que quedo a cargo de la profesional temática del novel central Viviana Urrea, quién tenía el compromiso con el área protegida. Sin embargo, no se ha remitido el documento pendiente al área protegida y ante esa situación se remitió un oficio desde el Santuario manifestando la situación a nivel central. Dad esta situación no se reportan avances. De igual manera durante los días 15, 16 y 17 de octubre se acompañó la salida de campo para la toma de datos de calidad de agua con el proceso de contratación que se asignó para este año brindado por la empresa Tormet.</t>
  </si>
  <si>
    <t>Para el ultimo trimestre, para la investigación formulada y con aval de Anfibios, desde el Santuario se participó en la tercera salida de campo durante el 21 al 25 de octubre. Polylepis quadrija: En el año 2023 se otorgó un aval de investigación al proyecto investigativo titulado "Diversidad funcional de un bosque de Polylepis localizado en el Santuario de Fauna y Flora Guanenta Alto Rio Fonce, Santander" se solicita a través de correo electrónico oficio para la solicitud de prorroga realizada anteriormente por parte de los investigadores, así mismo informe parcial de avances de la investigación Por otro lado se otorga un aval de investigación al proyecto titulado "Caracterizacion de las comunidades de hongos asociados a raíces en un género clave y amenazado de Colombia" para lo cual se solicita prorroga puesto que la investigadora menciona que no han podido tener avances en el proyecto por falta de recursos. Quercus humboltti: En el año 2022 se otorgó un aval de investigación titulado "Caracterización de las comunidades de hongos asociados a raíces y su influencia en los rasgos funcionales de raíces: estudio en robledales de la cordillera oriental de Colombia" para lo cual se solicita prorroga puesto que la investigadora menciona que no han podido tener avances en el proyecto por falta de recursos.</t>
  </si>
  <si>
    <t>Durante el último trimestre, se tuvo lo siguiente: Recurso hídrico, asociado a las microcuencas Iguaque y La Colorada, al interior del Santuario (a través de aforos de caudal): En el periodo comprendido entre los meses: septiembre, octubre y noviembre se ejecutaron 4 jornadas de monitoreo, y 11 aforos de caudal, donde el cálculo del caudal disponible fue de 118,18 lt/sg. Se sistematizaron los datos y se cargaron en la plataforma SMART que fue validada por DTAN y Nivel central. Ecosistema Bosque andino y Ecosistema Subxerofítico (a través de monitoreo parcelas en RE): Siguiendo los lineamientos dados por la Subdirección de Gestión y manejo para los monitoreos del año 2024, de priorizar el seguimiento a las plantaciones realizadas en los años 2023 y 2024, al respecto, mencionar que durante el año 2023 no se realizaron plantaciones al interior del SFFI dadas las condiciones climáticas generadas por el fenómeno del niño, por tanto las plantaciones se realizaron en zonas donde se garantizara el riego para la supervivencia de las plantas. Por lo anterior, se hicieron siembras en las RNSC que si garantizaban cuidado y riego y con quienes habian acuerdos de trabajo conjunto para restauraciones y para el cumplimiento de la meta del 2024 de hectáreas restauradas y número de plantas donadas. Así que el equipo del Santuario, realizó los monitoreos de las plantaciones realizadas al interior del AP en los años 2016, 2021 y 2022 como parte del proceso de monitoreo a largo plazo (5 años) y con ello evaluar resultados del diseño propuesto en el programa de monitoreo del AP. Con estos monitoreos, se hace levantamiento de información en los VOC de Bosque Andino y Subxerofítico, a través de las parcelas de seguimiento a plantaciones. Se finaliza el monitoreo para las plantaciones que se hicieron en el año 2016, cuyo monitoreo empezó T1 en el año 2020. Los monitoreos de las otras plantaciones que se hicieron en los años 2021 y 2022 aún están en seguimiento, pues en el año 2024 se monitorearon T3 y T2 respectivamente. Se sistematizaron los datos y se cargaron en la plataforma SMART CONNECT que fue validada por DTAN y Nivel central. Grupo de frailejones de la subtribu Espeletiinae (a través del monitoreo de Espeletia tunjana): Del último monitoreo T4 2024, para el último trimestre se sistematizaron los datos y se cargaron en la plataforma SMART CONNECT que fue validada por DTAN y Nivel central.</t>
  </si>
  <si>
    <t>Para el VOC frailejones, el AP cuenta con el Aval de investigación 20212000005593 del 2022 "Distribución actual, y bajo escenarios de cambio climático del grupo de frailejones (subtribu Espeletiinae, familia Asteracea) y sus rasgos funcionales de respuesta adaptativa en el Santuario de Flora y Fauna Iguaque", el cual finalizó su estudio y se llevó a cabo la sustentación en octubre. Se ha programado la socialización al equipo del AP para la primera semana de diciembre del año en curso. El informe final será entregado a nivel central en diciembre. Se cuenta por el momento con el informe parcial.
Para el VOC Ecosistema Bosque andino se cuenta con la investigación Autorización de Recolección 001 del 2022. Actualización del conocimiento sobre taxonomía y distribución de los satúrnidos de Colombia (Lepidoptera: Saturniidae), la cual finalizó en abril del 2024 y ya fue socializada al equipo del AP.</t>
  </si>
  <si>
    <t>Recurso hídrico- microcuencas La Teneria, El Playón: Durante el cuarto trimestre se realizaron los aforos de caudales de las dos microcuencas, en el que se evidencia que la cantidad de agua en las microcuencas La Tenería y El Playón varía significativamente según la variabilidad climática en un periodo de cinco años, influenciada por patrones de precipitación, temperatura y humedad del suelo. Eventos extremos, como sequías prolongadas o lluvias intensas, alteran los flujos hídricos, impactando la recarga de acuíferos y el caudal superficial. Adicionalmente, las características del suelo y la cobertura vegetal determinan la capacidad de retención y regulación del agua, lo que subraya la importancia de monitorear tanto los factores climáticos como las condiciones edáficas y ecológicas para comprender las dinámicas hidrológicas de estas microcuencas. Se realizaron los aforos en todas las quebradas de las microcuencas La Tenería y El Playón. Además, se analizaron los datos correspondientes al corte del mes de octubre del indicador de caudal y del porcentaje de cambio, los cuales se reportan en el informe final. La metodología de monitoreo empleada incluyó la realización de aforos volumétricos en puntos estratégicos. Los datos cuentan con la validación en NC. Coberturas Vegetales (Restauración): Durante el cuarto trimestre se culminó el registro de datos, se realizó el monitoreo de los núcleos plantados en 2024, evaluando el 10% de los individuos plantados. Los datos recopilados se consolidaron en el sistema SMART, después de que NC validó el modelo de datos. Esto permitió identificar a 20,000 individuos que serán monitoreados con un muestreo del 10%. La restauración alcanzó una supervivencia general del 80.83%, destacando especies como Acnistus arborescens y Clusia minor por su alta adaptabilidad, mientras que otras como Viburnum pinchinchense y Tibouchina sp. evidenciaron requerimientos específicos no satisfechos. El 31.65% de incidencia de enfermedades, lideradas por el estrés hídrico, afectó especialmente a Tibouchina sp. y Erythrina poeppigiana, resaltando la necesidad de un manejo hídrico más eficiente. Además, problemas como la herbivoría y el daño mecánico subrayan la importancia de revisar técnicas de manejo y proteger especies vulnerables como Ocotea sp. y Piper sp.</t>
  </si>
  <si>
    <t xml:space="preserve">	Investigación hongos: Durante el cuarto trimestre de la vigencia en curso, todos los viernes se han destinado a trabajos de laboratorio, donde se llevan a cabo actividades como la descripción, curaduría, empaque, marcaje y registro de los individuos encontrados y colectados. Estas muestras están siendo procesadas para su inclusión en la base de datos y su posterior ingreso a la colección. Las actividades también incluyen la identificación y descripción detallada de las especies. Durante el mes de octubre, los encuentros en el laboratorio de nutrición de la UFPSO han permitido avanzar en el análisis de la información. Este espacio se ha utilizado para completar las descripciones que no se pudieron realizar en campo debido a limitaciones de tiempo. Hasta la fecha, mediante los recorridos de reconocimiento y la selección de parcelas destinadas a caracterizar las comunidades de macromicetos en diferentes coberturas vegetales del área, se han identificado 51 géneros pertenecientes a 19 familias. Se espera que el documento final esté listo en diciembre de 2024</t>
  </si>
  <si>
    <t>Para el último trimestre, se llevaron a cabo los siguientes avances: Recurso Hídrico: Se realizó la toma de datos mensuales sobre los puntos priorizados en la subcuenca de la quebrada El Tirque (información fisicoquímica). El monitoreo se realiza sobre variables de calidad del RH dado que no se cuenta con instrumentos para medir caudales. Las variables medidas mensualmente son: Temperatura, PH, Salinidad, Conductividad y Solidos suspendidos totales. Se entrega informe con los últimos datos tomados al mes de noviembre del 2024. Frailejones: Durante el mes de octubre se realizaron dos últimas salidas a campo a los sectores El Cardon, Cañaverales, Peña Negra y Ruta libertadora, con el fin de levantar información de 30 parcelas de Espeletia Pisbana y Episcopalis, y así finalizar el ejercicio de monitoreo de frailejones para la temporada 2024, Oso Andino: En los meses de julio, agosto y septiembre se realizaron las respectivas salida de campo con el fin de aplicar el diseño metodológico por transectos en cuadrantes de 4x4 km y subcuadrantes de 1x1 km. En total se levanto información asociada a 5 cuadrantes. Con la finalización de los trabajos en campo, se finaliza la temporada de monitoreo para el 2024 y en el informe final se presentan los resultados parciales. Cobertura de páramo (monitoreo restauración pasiva): Se finalizó el proceso de monitoreo de las parcelas en páramo (restauración pasiva). Se entrega informe final con los análisis a los indicadores establecidos en el diseño de monitoreo. Para el reporte final se entrega la información en smart. Sistemas lacustres (línea base): No se tiene meta de monitoreo para este VOC, dado que apenas se están contratando los estudios para la elaboración de la ficha de línea base. Se solicito ajuste de meta mediante memorando 20245690003853.</t>
  </si>
  <si>
    <t xml:space="preserve">	Sobre la investigación asociada a la cobertura de páramo titulada "Densidad poblacional y territorialidad del cucarachero de pantano (Cistothorus apolinari)", se presenta informe parcial enviado por el investigador, el cual informa que al momento se encuentra realzando análisis de densidad y ocupación de la especie por lo que no es posible la entrega del informe final para esta vigencia.</t>
  </si>
  <si>
    <t xml:space="preserve">Para el ultimo trimestre se tuvieron los siguientes resultados: Microcuencas Las Cruces y Cincomil: Durante el cuarto trimestre de la vigencia en curso se realizaron 3 aforos de caudales en el cauce principal de la microcuenca Cinco mil (Octubre, Noviembre, Diciembre), en los cuales se evidenció un aumento sustancial del nivel de la corriente superficial respecto al trimestre anterior, debido a la temporada de lluvias altas intensificada por el fenómeno de la Niña que viene experimentando la región Andina. Se realizó dos aforos de caudales en el cauce principal y dos cauces secundarios de la microcuenca Las Cruces, así como la evaluación de calidad del agua a través de pH, Temperatura, Oxígeno disuelto, Conductividad eléctrica y Turbiedad. Al igual que en la microcuenca Cinco Mil, se evidenció un elevado nivel de las corrientes superficiales, de hecho en el mes de Noviembre ocurrió una avenida torrencial de los cauces en mención que destruyó carreteras y dejó incomunicadas las veredas donde se realizan los aforos. Por otro lado, en el cauce principal de la microcuenca El Ramo, se llevó a cabo el aforo de caudales y parámetros fisicoquímicos en los tres meses del trimestre. Con los datos obtenidos se diseñó el informe final de monitoreo de las microcuencas. Todos los datos obtenidos durante la vigencia fueron cargados y validados tanto por la DTAN como por la SGM en la plataforma Smart. Por otro lado, teniendo en cuenta la actualización del programa de monitoreo del AP, se ajustó el documento construido en la vigencia anterior y este fue compartido a las profesionales de la SGM para su revisión y ajustes correspondientes. Finalmente, se llevó a cabo las tomas de muestras para realizar el análisis de calidad del agua de cinco cauces priorizados, a través de contrato suscrito con a la empresa Tormet. Se espera obtener los resultados de los análisis e inferir respecto a los procesos de conservación y restauración ecológica del área protegida." Especies maderables (Aniba perutilis, Caryodaphnopsis yariguiensis y Carapa cedrotagua): Durante el cuarto trimestre de la vigencia en curso se culminó el registro de datos de campo de monitoreo de dinámica poblacional de Carapa cedrotagua, en la microcuenca La Aragua del sector Opón, en Santa Helena del Opón. Los datos fueron sistematizados y junto con los datos de las especies Aniba perutilis y Caryodaphnopsis yariguiensis se construyó el respectivo informe de monitoreo. Por otro lado, todo los datos obtenidos durante la vigencia fueron cargados y validados tanto por la DTAN como por la SGM en la plataforma Smart. </t>
  </si>
  <si>
    <t>Para el cuarto trimestre, se tiene lo siguiente: Dinámica poblacional de Jaguar en el AP: Se participó de una reunión programada por el PNUD y MADS, en la cual se socializaron las posibles metas y actividades a desarrollarse en el proyecto del Corredor Jaguar financiado por el GEF. Para el PNN Yariguíes como se había sugerido, se mantienen actividades de PSA, RE, SSC y un proceso de monitoreo de ocupación de Jaguar. Se espera que en los próximos meses se realice una reunión en la ciudad de Bogotá, donde ser concreten los presupuestos y corresponsabilidades de las partes en el proyecto, para que estos insumos sean transferidos al GEF para su evaluación, ajustes y aprobación. Diversidad de Helechos y licófitas de Colombia: Durante el cuarto trimestre se obtuvo el informe final y anexos correspondientes del estudio avalado mediante el permiso individual de recolección de especímenes de especies silvestre de la diversidad biológica con fines de investigación científica no comercial No 334 del 27 de diciembre de 2023, titulado "diversidad de helechos y licófitas de Colombia". Este estudio pretendió evaluar la diversidad de helechos y licófitas del área protegida y de la RNSC Reinita cerúlea, y fue liderado por Alejandra Vasco del Instituto de Investigación Botánica de Texas y su equipo de expertos colaboradores, y financiado por la Fundación Nacional de Ciencias de los Estados Unidos. Los resultados del estudio fueron socializados por el equipo de helechos de Colombia al equipo del área protegida de y de la Fundación Proaves. Evaluación de efectos del cambio climático en los páramos del AP: Mediante trabajo articulado entre el equipo del Parque Nacional, la profesional temática de la DTAN y el profesor Juan Carlos Benavides de la Universidad Javeriana, se construyó un perfil de propuesta técnica y el presupuesto asociado para llevar a cabo una investigación relacionada con los efectos del cambio climático en los ecosistemas de páramo del área protegida. Se espera que esta propuesta sea discutida con CENIT y la Directora DTAN en busca de la confinaciación por parte de CENIT. Evaluación de diversidad de Orquídeas del AP: Durante el cuarto trimestre se obtuvo la aprobación del aval de la investigación titulada "Los tesoros orquideológicos del PNN Yariguíes", la cual fue solicitada a la SGM en articulación con el profesor Edicson Parra de la Universidad de Cambridge. Este estudio tiene como objetivo realizar un inventario de orquídeas del PNN Yariguies</t>
  </si>
  <si>
    <t>Para el último trimestre, con respecto al VOC frailejones, se realizó la sistematización de información de campo de T1 a 6 parcelas de Espeletia brassicoidea, T1 a 6 parcelas de Espeletia purpurascens y T1 a 6 parcelas de Espeletia cardonae, donde se realizó el análisis previo para la identificación de afectaciones para un total de 18 parcelas monitoreadas, siguiendo el diseño de monitoreo que se encuentra en aprobado. Para el VOC oso andino, se finalizó el trabajo de campo para el monitoreo de la ocupación y se organizaron los registros. Respecto al recurso hídrico, donde se realiza el monitoreo en la Cuenca alta del rio Tachira, se realizó la toma de aforos de caudal con equipo OTT MF pro en 4 ocasiones por mes para un total de 8 aforos en el trimestre, así como la toma de datos de calidad con equipo HQ 40 una vez por mes, y la instalación de regleta milimetrica sobre margen derecho del rio Tachira y creación de cartera de toma de datos milimetricos diarios de la parte alta de la cuenca Rio Táchira. Respecto al monitoreo de restauración ecológica, se realizó levantamiento y sistematización de datos establecida en la vigencia 2023, para un 100% al monitoreo en el predio Rolgua sector centro, 100% predio Jesus Delgado sector norte y la línea base del predio paramito. La información de los VOC se sistematizó la información en el aplicativo SMART, la cual ya se encuentra validada por el Nivel Central. Asimismo, se realizó el informe de monitoreo, con resultados obtenidos durante la vigencia 2024 y la actualización de las fichas de línea base</t>
  </si>
  <si>
    <t>En el cuarto trimestre de 2024 se continuo con la implementación del programa de monitoreo del PNN Cueva de los Guacharos, se tomaron datos de nidos ocupados de Guacharos, cinco especies forestales, recurso hídrico superficial asociado al rio Suaza y formaciones calcáreas.  Como anexo se presenta el informe anual con los datos de monitoreo del PNN Cueva de los Guacharos 2024.</t>
  </si>
  <si>
    <t>Ficha de línea base de los VOC priorizados: 1. Microcuencas o subcuencas abastecedoras de importancia prioritaria para la zona de influencia, 2. Ecosistemas del SFF Galeras 3. Poblaciones de Venados, 4. Comunidad de aves como indicadoras del estado de conservación de los ecosistemas y 5. Especies de flora priorizadas como indicadoras del estado de conservación de los ecosistemas y sometidas a presión por uso.
- Informe anual de monitoreo en el formato establecido para 2024.
- Captura de pantalla con el correo de la validación de datos por parte del GGCI.</t>
  </si>
  <si>
    <t>Se envía informe final que da cuenta de la implementación ejercicio de monitoreo participativo del recurso hídrico que contó con aliados tales como:  ISAGEN, WWF, PROCAT, ASOHERMOSAS, realizado en zona de influencia del PNN Las Hermosas en la cuenca del río Amoyá que aporta a generar información relacionada al estado de uno de los VOC del Parque cómo lo son los Humedales altoandinos. 
El informe contiene información del área de estudio, el proceso metodológico implementado, diseño del sistema de monitoreo, así como los resultados (para el T0) obtenidos para los indicadores definidos. Adicionalmente, se remiten los anexos que dan cuenta de todo el trabajo realizado en el marco del desarrollo del ejercicio de monitoreo del recurso hídrico anteriormente mencionado</t>
  </si>
  <si>
    <t>MCCB 16-12-2024: Para el tercer trimestre se reporta la visita de campo en los predios El Limón (Calles), El Zamial y Pino (Venados Arriba) al interior del AP para el monitoreo de la especie Zamia wallisii. 
La información recolectada en campo se cargó en el aplicativo Smart Connet y se envió a los profesionales DTAO y NC para su validación. </t>
  </si>
  <si>
    <t xml:space="preserve">Para el 2024 se eligió como VOC de monitoreo a Siete cueros (Polylepis serícea), que desde 2022 el equipo de trabajo del PNN Los Nevados viene adelantando el programa de monitoreo, aprobado en 2017, la toma de datos durante 3 años, permitió el levantamiento de información de este VOC y la identificación de las poblaciones en los diferentes sectores de manejo del Área Protegida, así como su estado de conservación y estructura.
Con el fin de levantar la línea base monitoreo de Polylepis sericea, donde se incluyeran todas las poblaciones de esta especie identificadas al interior del Área Protegida, se realizó el levantamiento de información de acuerdo a lo establecido en el programa de monitoreo de parque 2027 y revisión bibliográfica que permitiera la estandarización de la metodología para la recolección de información, que más se acercara a lo establecido en el programa, es así que en 2022 y 2023, se tomaron datos de campo de acuerdo a la matriz de estructura de datos establecidos por la SGM de la sede central y en 2024, se realizó el modelo de datos aplicados en Smart. 
Para el levantamiento de la información se empleó la metodología propuesta de Gentry 1982 para el Inventario de la Vegetación, adaptada a las necesidades del Área protegida.
Se establecerán transectos de 50 m x 2 m (Figura 1) donde se muestrearon únicamente individuos de Polylepis sericea con un CAP mayor o igual a 2,5  a un DAP (Diámetro a la altura del pecho) de 1,3 m a los cuales se les tomarán los siguientes datos.
•        Circunferencia basal
•        Diámetro mayor de la copa
•        Diámetro menor de la copa
•        Altura total de la planta
•        Altura del fuste
•        Estado reproductivo
•        Presiones 
•        Observaciones
Aunque se realizaron jornadas de toma de datos para monitoreo durante 3 años, esta información es la línea base es decir el T0, es decir entre los años 2022, 2023 y 2024, se levantaron 64 parcelas de 50 x 2 m, y se realizaron modificaciones metodológicas para generar la línea base, para poder ser adaptadas a las condiciones de las poblaciones de Polylepis sericea y del parque.
</t>
  </si>
  <si>
    <t>Mediante correo electrónico se explico por que no se presentaron resultaos de 2024. Se entregaron resultados preliminares desde la DTAO utilizando los datos de los tres transectos, junto con el Área Protegida se considero que el muestreo no fue suficiente y por tanto no habian resultados que permitieran comparar con otras temporalidades; además, no se levantaron datos suficientes por que la AP se quedo sin profesional de monitoreo.</t>
  </si>
  <si>
    <t>Para la vigencia 2024, se entrega el informe anual de monitoreo, en el cual presenta los resultados del monitoreo al VOC Recurso hídrico. A pesar de no priorizar indicadores de investigación, se presenta la gestión del portafolio de investigación: 1- Aval de investigación del proyecto:  La diversidad de invertebrados asociados a las bromelias en tres niveles altitudinales en el Parque Nacional Natural Selva de Florencia. Memorando aprobación: 20242000005113. 2- Formulación perfil de investigación: Maximizando los esfuerzos para conservar y monitorear especies de ranas amenazadas en el Parque Nacional Natural Selva de Florencia mediante grabadoras acústicas automáticas y registros de datos microambientales entre la fundación Tropical, Universidad del Tolima y PNN Selva de Florencia.</t>
  </si>
  <si>
    <t>En cumplimiento de la meta establecida, se cargan las evidencias para el VOC Arrecife de coral. Las evidencias corresponden al informe de investigación donde se relacionan las investigaciones que generaron nueva información para los VOC/PIC. Se cargan también las fichas de línea base que se actualizaron con base en la información generada y se adjuntan los correos electrónicos mediante los cuales se solicitó la validación de los datos generados, así como la confirmación de su validación por parte de nivel central. </t>
  </si>
  <si>
    <t>Este indicador se cumplio al 100%, y con estas acciones se complemento lo programado para esta unidad ejecutora.
Acción 1: Se realizó la Mesa de RHB de la DTCA, con el objetivo de recordar -a los antiguos- y dar a conocer –a los nuevos- lo que ha sido el proceso en la Territorial Caribe, así como identificar y priorizar las necesidades delas AP de la DTCA en la temática de recursos hidrobiológicos. De igual manera, se apoyó y participó en el taller nacional “Estrategia de Gestión de Áreas Marinas Protegidas (AMP) en Parques Nacionales Naturales de Colombia, en este último se hizo una presentación sobre el tema de Efecto de desborde y Resiliencia.
Acción 2: Se hizo la revisión de las Hojas Metodológicas del Plan Maestro de la Sentencia T-606 de 2015, y durante el Comité Técnico de Pez León se hicieron algunas recomendaciones al respecto. Desde la DTCA, se va a ayudar a concertar un espacio de reunión entre el Invemar y el PNN Tayrona para definir cómo se va a realizar el monitoreo de pez león durante 2025 
Acción 3: En articulación con la temática de ecoturismo, se apoyó la estructuración de una propuesta divulgativa, sobre consumo responsable de especies hidrobiológicas, partiendo de la recopilación rápida de información suministrada por las áreas sobre las especies más consumidas, posteriormente se realizó una revisión del estado de amenaza y características biológicas como la talla media de madurez, con esta información se construyó una primera propuesta de poster divulgativo.
Acción 4: Se realizó el acompañamiento y revisión de tres propuestas de proyectos que van a ser sometidos al Fondo para la Vida. El primero fue la propuesta de la universidad EAFIT cuya temática es el monitoreo integral de ecosistemas marino-costeros en la Bahía de Cartagena incluyendo el PNN CRSB, también se continuó con reuniones y revisión de la propuesta del proyecto Maikiri, donde puntualmente se sugirieron ajustes en el árbol de problemas. Se continuó con el seguimiento de la propuesta de Aquabiosfera y la U. Sergio Arboleda para realizarse en el PNNT.</t>
  </si>
  <si>
    <t>En cumplimiento de la meta establecida, se cargan las evidencias para los VOC 1. Sistema Hidrográfico, Ecosistema de Manglar y Especies ícticas de importancia socioeconómica. Las evidencias corresponden al informe de investigación donde se relacionan las investigaciones que generaron nueva información para los VOC/PIC. Se cargan también las fichas de línea base que se actualizaron con base en la información generada y se adjuntan los correos electrónicos mediante los cuales se solcitó la validación de los datos generados, así como la confirmación de su validación por parte de nivel central. </t>
  </si>
  <si>
    <t>En cumplimiento de la meta establecida, se cargan las evidencias para los VOC Caimán aguja y Oso hormiguero. Las evidencias corresponden al informe de investigación donde se relacionan las investigaciones que generaron nueva información para los VOC/PIC. Se cargan también las fichas de línea base que se actualizaron con base en la información generada y se adjuntan los correos electrónicos mediante los cuales se solcitó la validación de los datos generados, así como la confirmación de su validación por parte de nivel central. </t>
  </si>
  <si>
    <t>En cumplimiento de la meta establecida, se cargan las evidencias para el VOC Bosque seco tropical (Bradypus variegatus). Las evidencias corresponden al informe de investigación donde se relacionan las investigaciones que generaron nueva información para los VOC/PIC. Se cargan también las fichas de línea base que se actualizaron con base en la información generada y se adjunatn los correos electrónicos mediante los cuales se solcitó la validación de los datos generados, así como la confirmación de su validación por parte de nivel central. </t>
  </si>
  <si>
    <t>En cumplimiento de la meta establecida, se cargan las evidencias para el VOC Ecosistema lagunar. Las evidencias corresponden al informe de investigación donde se relacionan las investigaciones que generaron nueva información para los VOC/PIC. Se cargan también las fichas de línea base que se actualizaron con base en la información generada y se adjuntan los correos electrónicos mediante los cuales se solicitó la validación de los datos generados, así como la confirmación de su validación por parte de nivel central. </t>
  </si>
  <si>
    <t>En cumplimiento de la meta establecida, se cargan las evidencias para el VOC Manglar. Las evidencias corresponden al informe de investigación donde se relacionan las investigaciones que generaron nueva información para los VOC/PIC. Se cargan también las fichas de línea base que se actualizaron con base en la información generada y se adjuntan los correos electrónicos mediante los cuales se solicitó la validación de los datos generados, así como la confirmación de su validación por parte de nivel central. </t>
  </si>
  <si>
    <t>En cumplimiento de la meta establecida, se cargan las evidencias para el VOC Caiman aguja. Las evidencias corresponden al informe de investigación donde se relacionan las investigaciones que generaron nueva información para los VOC/PIC. Se cargan también las fichas de línea base que se actualizaron con base en la información generada y se adjunatn los correos electrónicos mediante los cuales se solcitó la validación de los datos generados, así como la confirmación de su validación por parte de nivel central. </t>
  </si>
  <si>
    <t xml:space="preserve">Acción 1: En conjunto con WWF se desarrollaron dos talleres comunitarios con artesanas y pescadores de las comunidades de Yariwanichie y Portete en torno a la importancia de los manglares y su relación con los recursos hidrobiológicos, y cómo hoy en día se ven afectados por el cambio climático 
Se continuó con el seguimiento a la construcción de la enramada de pescadores y en reunión interna del equipo del PNN BPK se generó un borrador como propuesta para el plan de trabajo en torno a la firma de acuerdos de conservación voluntaria. En el cuarto trimestre, en conjunto con WWF se desarrollaron dos talleres comunitarios con artesanas y pescadores de las comunidades de Yariwanichie y Portete en torno a la importancia de los manglares y su relación con los recursos hidrobiológicos, y cómo hoy en día se ven afectados por el cambio climático </t>
  </si>
  <si>
    <t>Acción 1: Se complementó el inventario de del grupo biológico de las especies de peces registradas, especies de importancia para la conservación (endémicas, amenazadas, migratorias y de distribución restringida), especies de importancia comercial, entre otras. Se realizó revisión de información secundaria, como artículos científicos, tesis, informes técnicos, páginas en internet, libros técnicos, como también registros en campo realizados por el equipo de trabajo del área protegida (Anexo 1 y 2).  Actualmente se ha copilado y revisado la siguiente información: INPA VECEP Manjarrez, et al., 1995; INVEMAR- ANH, 2008; Páramo, et al., 2012; Páramo, et al., 2015; Páramo, et al., 2017; Garrido-Linares, et al., 2014; Chasqui, et al., 2017; Chasqui, et al., 2019; García, 2021; Henao, et al., 2022; Mejía, LS, A. Acero P., A. Roa y L. Saavedra, 2001; Sánchez y Andrade, 2014. Se ha revisado y compilado una base de datos en Excel la cual se encuentra en construcción y que agrupa la revisión y actualización de la información del inventario del grupo biológico de Peces, Tiburones, Rayas y Quimeras, presentes en el área protegida y en zona de influencia. Según revisión de información secundaria, hasta la fecha se reportan un total de 316 especies del grupo biológico de peces óseos, distribuidos hasta el momento en 85 familias; según la clasificación taxonómica de: World Register of Marine Species (WORMS). Según UICN, se registran 279 especies en categoría preocupación menor, 9 especies con datos insuficientes, 8 especies vulnerables, 10 especies no evaluadas, 8 casi amenazadas y 3 en peligro Crítico. En la revisión bibliográfica referente a tiburones, rayas y quimeras hasta la fecha se reportan un total de 39 especies del grupo biológico de Tiburones, Rayas y Quimeras, distribuidos hasta el momento en 14 familias; según la clasificación taxonómica de: World Register of Marine Species (WORMS). Según UICN, se registran 12 especies en categoría peligro de extinción, 8 especies vulnerables, 4 casi amenazadas y 10 especies en preocupación menor (Adjunto Inventario de peces, tiburones, rayas y quimeras.</t>
  </si>
  <si>
    <t>Este indicador se cumplio en un 100% y estas actividades descritas en mayor detalleen el informe final  complementan lo programado para esta unidad ejecutora
Acción 2:  Durante el cuarto trimestre de 2024, se llevó a cabo una reunión con pescadores de Santa Cruz del Islote y Puerto Caracol pertenecientes al consejo Comunitario de San Bernardo con el fin de iniciar la identificación de las acciones de pesca que se realizan y restablecer el relacionamiento entre PNN y la comunidad de esta zona.
Acción 3: Se realizó la mesa de seguimiento a los acuerdos de consulta previa del plan de manejo del PNN Corales del Rosario y San Bernardo, donde se llevó a cabo la revisión de los acuerdos uno por uno, dentro de los cuales se analizó el desarrollo de la línea de recursos hidrobiológicos, quedando priorizada en el acuerdo para continuar las acciones en el 2025, revisando y complementando el documento de prácticas tradicionales.
Adicionalmente, se está retomando el acercamiento con las comunidades que realizan uso del AP, iniciando con la caracterización de los usuarios del área protegida, que permita identificar posibles alternativas productivas que resulten en la disminución de presiones sobre el recurso hidrobiológico del AP. No obstante, se definió con recursos de PNN – KFW, el apoyo a iniciativas que involucran a pescadores de los consejos comunitarios del archipiélago de Rosario y Barú, asociadas a las rutas de etnoturismo, en donde se están articulando estos grupos. Se adjuntan los diagnósticos de las iniciativas son PesBarú e Isla Grande, y se espera que, en el primer semestre de 2025, puedan consolidarse</t>
  </si>
  <si>
    <t>Acción 2: Durante el IV trimestre, se realizó una (1) actividad para este reporte que fue: 1. El jefe del área Vanburen Ward, convocó a las autoridades locales (Guarda Costa, DIMAR; POLICIA) con el objetivo de socializar los aspectos generales del AP, así como la estrategia de Prevención, Vigilancia y Control, de manera que se pueda fortalecer la articulación interinstitucional.
Acción 3: Durante el IV trimestre, no se realizó actividad para este reporte.
Acción 4: PNNOPMBL realizó entre los años 2007 a 2010 un proceso de concertación con los pescadores que realizan faenas de pesca con el método de buceo, para definir un acuerdo de uso de este tipo de pesca dentro del área protegida, no obstante, quedó truncado por un tema de los límites marinos del Parque Nacional y que ha sido nuevamente retomado en este periodo. El AP durante la vigencia 2024 se comprometió con las acciones y actividades de relacionamiento con las comunidades locales y otros actores donde se abordaron temáticas de presión sobre recursos hidrobiológicos, reglas de trabajo, acuerdos o medidas regulatorias para el manejo de los recursos hidrobiológicos y pesqueros a través del reporte desde las Estrategias Especiales de Manejo, indicadores de coordinación y ordenamiento para lograr avanzar en la consolidación del acuerdo de uso con los pescadores raizales. Sin embargo, no se logró cumplir del todo con el compromiso de la construcción del documento del acuerdo, ya que por solicitud del jefe del área protegida que enfatizó en que requiere actualizar los datos de monitoreos que están en el acuerdo pesquero ya que la dinámica del recurso pesquero está cambiando. Por tanto, se avanzó en retomar algunas ideas como parte de la propuesta Acuerdo de uso de la pesca mediante buceo en el Parque Nacional Natural Old Providence McBean Lagoon.</t>
  </si>
  <si>
    <t>Acción 1: Registro de la información en campo en los sectores de Bahía Concha y Gayraca de la presión por pesca sobre los recursos hidrobiológicos y sistematización de la información en la plataforma SIPEIN, en términos de Captura y Esfuerzo, Frecuencia de tallas, Actividad diaria y Días efectivos de pesca 
Acción 2: Se realizó la primera Mesa de Compensación con la coordinación de la Gobernación del Magdalena, equipo de cumplimiento a la sentencia T-606 de 2015 de PNNC, ADR, AUNAP, Alcaldía de Santa Marta, Procuraduría Ambiental y Agraria del Magdalena y el INVEMAR para revisar el cumplimiento de las diferentes entidades relacionadas con la implementación de las alternativas productivas a los pescadores del PNN Tayrona beneficiarios del Plan de Compensación de la sentencia T-606 de 2015 para reducir la presión por pesca en el área protegida; como insumo para el informe requerido por el Tribunal Administrativo del Magdalena para la  Audiencia del 30 y 31 de Octubre de 2024.
Acción 3: No se avanzó
Acción 4: Entrega de informe a la Gobernación del Magdalena de la implementación del Plan de Compensación de la Sentencia T-606 de 2015 que incluye la respuesta por parte de PNN a la solicitud realizada a la entidad por parte del Tribunal Administrativo del Magdalena y de la Procuraduría Ambiental y Agraria sobre la definición de una zona piloto provisional de pesca de subsistencia al interior del área protegida como forma de compensación a las personas que decidieron no acogerse a ninguna otra actividad productiva, en el marco de la Sentencia T-606 de 2015, para su presentación a la Audiencia de Verificación de Cumplimiento a la Sentencia del 30 y 31 de Octubre
Acción 5: Durante el 4to trimestre se realizó seguimiento a los acuerdos de conservación suscritos con los beneficiarios de las alternativas productivas del plan de compensación de deportes náuticos en Bahía Concha, transporte marino de pasajeros y deportes náuticos de Bahía Concha, Alquiler de carpas y lockers en Gayraca y Alquiler de carpas en Bahía Concha.
Se realizó visita de campo con la Gobernación del Magdalena para revisar el estado del proceso de formalización y la operación de las alternativas productivas financias por dicha entidad en el sector de Playa del Muerto, Neguanje.
Acción 6: Se realizó entrega formal a los beneficiarios del Plan de Compensación del sector de Gayraca de la Unidad de Saneamiento Básico - Baños secos ecológicos como parte del fortalecimiento a la oferta ecoturística que se desarrolla en el sector.
Realización de adecuaciones y/o reparaciones por garantía de obra de la alternativa productiva Unidad de Procesamiento de Alimentos, sector de Gayraca.</t>
  </si>
  <si>
    <t>Acción 1: Se dio cumplimiento a esta acción en el segundo trimestre de 2024, en el cual el área protegida entregó la base de datos de especies.
Acción 2: Se participó en reunión con Luis Zapata de WWF Colombia y Arjan de Groene de WWF Países Bajos con el objetivo de que el área protegida se articule a la iniciativa “Proteger las ballenas y delfines” conectando los esfuerzos de conservación entre países marinos, la cual pretende ampliar los llamados Corredores Azules de Conservación, por lo cual, para 2030, se desarrollarán y aplicarán estrategias de conservación de la conectividad marina en SEIS regiones del corredor azul para contribuir a los objetivos globales 30x30, así mismo, se implementarán medidas de gestión para reducir las amenazas acumulativas (captura incidental, transporte marítimo, clima, contaminación) para salvaguardar a las poblaciones de estas especies. A su vez, esta iniciativa pretende engranarse con WWF en Proyecto CAMAC (con Agoa, SPAW RAC y WIDECAST), con el objetivo de: recopilar todos los datos existentes sobre migración, expediciones para llenar vacíos de datos (entre otras con CCS); cotejar todos los datos y desarrollar un plan de acción e implementarlo. Cabe mencionar que, durante la reunión el área protegida presentó de manera general cómo fue el proceso de declaratoria de la Reserva Natural y mostró los avances en la construcción del plan de manejo, así mismo, dio a conocer el relacionamiento y participación en la expedición en República Dominicana, en la cual se evidenció la presencia de cachalotes en la cordillera submarina.
Se participó en la Conferencia de las Partes - COP 16 desarrollada en la Ciudad de Cali del 21 de octubre al 1 de noviembre, en la cual el área protegida realizó tres presentaciones denominadas: Conversatorio: La Gestión de Áreas Marinas Protegidas remotas y de grandes dimensiones - retos y oportunidades. Caso binacional de la Cordillera Beata en el Caribe (Colombia-República Dominicana) y Conversatorio: Retos y oportunidades en investigaciones de aguas marinas profundas: caso Cordillera Beata (Anexos). Estos espacios permitieron mostrar un análisis y discusión sobre la conservación de la biodiversidad y la gestión efectiva de áreas marinas remotas y los desafíos que tienen para su manejo, así mismo, los servicios ecosistémicos que brindan y que son pocos conocidos a nivel mundial. Así mismo, se participó en el evento Plan Nacional de Expediciones Científicas Marinas (PNEC) en la Zona Verde, Agenda del bloque temático Océanos, Marco de la Biodiversidad, Conservación y Restauración en la Conferencia de las Partes (COP16); este evento buscó divulgar los resultados del Programa Seaflower y Programa Pacífico del PNEC, facilitando la integración de esfuerzos sectoriales para generar conocimiento sobre el territorio marino y costero, y apoyar la toma de decisiones mediante la ciencia y el conocimiento tradicional. Además, se realizará el diálogo intersectorial “Retos y oportunidades de financiamiento para la investigación marina de Colombia” el cual busca generar un espacio de conversación sobre los retos y oportunidades de financiamiento para la investigación marina en Colombia, con el fin de promover sinergias que enfrenten los desafíos de financiamiento a largo plazo.</t>
  </si>
  <si>
    <t>Acción 1: Durante el tercer trimestre, se continuó con la recolección de datos sobre la actividad pesquera provenientes de los puntos de desembarco priorizados por el equipo técnico del área protegida (Playa Ica y Villanueva). Esta información fue sistematizada en el aplicativo SIPEIN, a través del diligenciamiento de diversos formatos, tales como: captura y esfuerzo, frecuencia de tallas, días efectivos de pesca, actividad diaria y precios de comercialización.
Adicionalmente, se llevó a cabo el análisis de los datos necesarios para la elaboración de un artículo científico que abarca información pesquera desde el año 2019 hasta el 2023. Este ya se terminó y será socializado al equipo técnico del área protegida y posteriormente será enviado al par técnico de la DTCA para su revisión y validación correspondiente. El artículo tiene como objetivo generar conocimiento y aportar evidencia científica relevante para la gestión y ordenación de la actividad pesquera en el área protegida.
Acción 2: Durante el trimestre no se generaron espacios con instituciones locales, regionales, nacionales e internacionales para definir planes de trabajo y participación en espacios de ordenamiento de recursos pesqueros.
Acción 3: Durante el trimestre no se generaron espacios de relacionamiento con las comunidades locales y otros actores, para definir conjuntamente la ruta de trabajo de los acuerdos o medidas regulatorias para el manejo del recurso hidrobiológico y pesquero.
Acción 4: Actualmente, el área protegida cuenta con una propuesta de Acuerdo de Uso y Aprovechamiento de los Recursos Hidrobiológicos presentes en el SFAPP y su zona de influencia. Este documento fue enviado a la profesional de Recursos Hidrobiológicos de la Dirección Territorial Caribe (DTCA) para su revisión y aportes, siendo devuelto al área protegida con observaciones. Actualmente, la propuesta se encuentra en etapa de ajustes para incorporar las recomendaciones recibidas.
Una vez finalizados estos ajustes y sea validada esa versión, se procederá a socializar el documento con el equipo técnico del Santuario y los Consejos Comunitarios, con el objetivo de garantizar que el acuerdo refleje las necesidades locales y se enmarque en las normativas vigentes, promoviendo una gestión sostenible de los recursos hidrobiológicos del área.</t>
  </si>
  <si>
    <t>Este indicador se cumplio en un 100% y estas actividades descritas en mayor detaller en el informe final  complementan lo programado para esta unidad ejecutora
Acción 3: Durante el periodo trimestral (octubre-noviembre-diciembre) se ha trabajo con las comunidades locales en procesos de restauración ecológica al interior del área protegida en el Palyón de Ariza; además de ha acompañado y participado en talleres relacionados con buenas prácticas pesqueras y fortalecimiento de organizaciones y asociaciones locales en las comunidades ubicadas al sur de Santuario, asimismo, con apoyo de la comunidad de Buenavista, se logró el objetivo de trasplante de más de 12.000 plántulas de manglares al interior de Santuario, el Palyón de Veranillo. Finalmente, se han llevado a cabo campañas de sensibilización y educación ambiental frente a la caza ilegal de fauna silvestre.
Acción 5: Durante el trimestre (octubre-noviembre-diciembre) se avanzó en varios espacios de trabajo con la Asociación de Pescadores de Buenavista -ASOPEBUE , dichas actividades, se orientaron en el fortalecimiento de capacidades organizativas, técnicas y operativas en temas relacionados con buenas prácticas pesqueras, conocimiento de la normatividad ambiental sobre delitos ambientales, sensibilización y educación ambiental sobre el cuidado de la fauna silvestre, específicamente del manatí (Trichechus manatus). También, se hizo seguimiento al proceso de las iniciativas productivas asociadas a los acuerdos de conservación, dentro de esto, podemos destacar, que la iniciativa de ecoturismo es la más consolidada en la asociación.</t>
  </si>
  <si>
    <t xml:space="preserve">Acción 1: Durante el último trimestre, se terminó de digitalizar la información recolectada hasta septiembre de este año. La base de datos fue completada y depurada (Anexo A: Base de datos), lo que permitió iniciar el procesamiento y análisis de la información, con el propósito de dar seguimiento técnico a los acuerdos de conservación establecidos con los pescadores y estructurar el documento técnico sobre las acciones comprometidas en las metas del Plan de Acción Ambiental (PAA) (Anexo B: Informe Técnico Final). Se calculó diversas variables a partir de la base de datos recopilada. Entre estas, el esfuerzo pesquero desglosado por cuerpo de agua, comunidad y tipo de arte de pesca. Asimismo, se estimó la abundancia, medida como la captura total en kilogramos, para cada cuerpo de agua, arte de pesca, comunidad y especie capturada. Adicionalmente, se calculó el indicador de Captura por Unidad de Esfuerzo (CPUE) y su variación mensual, permitiendo identificar los sectores más productivos según el cuerpo de agua, arte de pesca y comunidad. También se actualizó la lista de especies capturadas, estableciendo el estado de conservación de cada una conforme a la Lista Roja de Especies Amenazadas para Colombia y complementando la información con una revisión bibliográfica para referenciar la talla media de madurez sexual de las especies que cuentan con estos datos. Adicionalmente, se inició el análisis de las estructuras de talla con el objetivo de evaluar la presión sobre las especies, comparando la talla media de captura con la talla de madurez sexual. Estos análisis, junto con los cálculos realizados previamente, se integraron en el informe final de las acciones relacionadas con los Recursos Hidrobiológicos, proporcionando una visión detallada del estado de la pesca dentro del área protegida y su sostenibilidad.
Acción 2: Durante la vigencia 2024, inicialmente no se comprometió esta acción, ya que dicha actividad depende de la concertación de espacios con las entidades pertinentes y de la disponibilidad de recursos para el desplazamiento del personal. Sin embargo, se logró realizar un espacio de interacción con la Autoridad Nacional de Acuicultura y Pesca (AUNAP), la cual fue reportada en el trimestre anterior.
Acción 3: Durante el último trimestre se realizó un espacio de relacionamiento con los pescadores. El 20 de noviembre se llevó a cabo el segundo seguimiento semestral a los Acuerdos de Conservación Colectiva (Anexo C), con la participación de los representantes de pescadores de los grupos beneficiarios de las comunidades de Bocacerrada, Labarcés y San Antonio. 
Acción 5: Con el propósito de monitorear los compromisos asumidos, el área ha implementado un seguimiento semestral, que implica la realización de reuniones con los beneficiarios de los proyectos para evaluar el cumplimiento de los compromisos relacionados con los recursos hidrobiológicos. Este análisis se basa en la información y observaciones obtenidas durante el monitoreo de la actividad pesquera en las ciénagas del Santuario. Para el año 2024, se llevaron a cabo dos sesiones de seguimiento, para las cuales se continuó con el registro de la actividad pesquera desde marzo a la primera semana de septiembre de 2024. </t>
  </si>
  <si>
    <t>En cumplimiento de la meta establecida, se cargan las evidencias para los VOC Sistema Hidrográfico y Ecosistema de Manglar Las evidencias corresponden al informe de investigación donde se relacionan las investigaciones que generaron nueva información para los VOC/PIC. Se cargan también las fichas de línea base que se actualizaron con base en la información generada y se adjuntan los correos electrónicos mediante los cuales se solicitó la validación de los datos generados, así como la confirmación de su validación por parte de nivel central. </t>
  </si>
  <si>
    <t>Este indicador se cumplio en un 100% y estas actividades descritas en mayor detaller en el informe final  complementan lo programado para esta unidad ejecutora
Acción 1: En el cuarto trimestre se continuaron realizando ejercicios de seguimiento de la talla mínima del camarón que ingresa a la Laguna Navío Quebrado con la creciente del río Camarones y la apertura de la desembocadura de la Laguna. (Acción 1: Anexo y Evidencia fotográfica).
Acción 2: En el cuarto trimestre de la vigencia 2024 no fue posible avanzar con la implementación del plan de trabajo para fomentar el fortalecimiento de capacidades de la comunidad de pescadores que hacen aprovechamiento de los recursos hidrobiológicos y pesqueros que proveen las lagunas al interior del AP. Sin embargo, se espera desarrollar los espacios de coordinación y asignación de fechas al plan de trabajo con los funcionarios de la AUNAP en el primer trimestre de la vigencia 2025 y avanzar con la implementación del plan de fortalecimiento en el primer semestre del año. se anexa propuesta de plan de fortalecimiento (Acción 2: Anexo 2).
Acción 3: En el cuarto trimestre de la vigencia 2024 se avanzó en los ejercicios de seguimiento de la talla mínima de captura del Camarón en la Laguna Navío Quebrado, se espera que una vez cierre la desembocadura, se realice un espacio con la comunidad para fomentar el uso de buenas prácticas de pesca, conservación del ecosistema lagunar y manipulación adecuada del recurso capturado.</t>
  </si>
  <si>
    <t>En cumplimiento de la meta establecida, se cargan las evidencias para la PIC 4 - Sistema de conocimiento ancestral - Todos los lugares sagrados que son montañas, cerros, valles, praderas naturales y bosques. Las evidencias corresponden al informe de investigación donde se relacionan las investigaciones que generaron nueva información para los VOC/PIC. Se cargan también las fichas de línea base que se actualizaron con base en la información generada y se adjuntan los correos electrónicos mediante los cuales se solcitó la validación de los datos generados, así como la confirmación de su validación por parte de nivel central. </t>
  </si>
  <si>
    <t>En cumplimiento de la meta establecida, se cargan las evidencias para la PIC 5 -Todos los lugares sagrados que son montañas, cerros, valles, praderas naturales y bosques que albergan una gran diversidad (elemento bosque seco tropical). Las evidencias corresponden al informe de investigación donde se relacionan las investigaciones que generaron nueva información para los VOC/PIC. Se cargan también las fichas de línea base que se actualizaron con base en la información generada y se adjuntan los correos electrónicos mediante los cuales se solcitó la validación de los datos generados, así como la confirmación de su validación por parte de nivel central. </t>
  </si>
  <si>
    <t>Acción 1: Durante el mes de octubre se realizó el segundo muestreo para el monitoreo de recurso Almeja Polymesoda arctata, se están realizando los análisis de los datos para la entrega del informe anual, que a la fecha no se ha podido entregar. Debido al retraso en la contratación y a las situaciones de riesgo público al interior del área protegida no se logró cumplir con los cuatro (4) monitoreos proyectados según la temporalidad del diseño del mismo. Durante el mes de noviembre se avanzó en la implementación de la caracterización pesquera con la realización de 16 encuestas en el sector carretera Km 41 a la orilla de la playa donde se encuestaron a los pescadores utilizando el arte de pesca chinchorro de arrastre. En total sean realizado 60 encuestas.
Evidencia: Evidencia: (Anexo 1-Encuestas diligenciadas).
Acción 2: En el tercer trimestre, el área protegida avanzó en una (1) reunión presencial, el día 16 de septiembre en las instalaciones del INVEMAR con el grupo Línea de uso y producción sostenible UPS del Programa de Valoración y Aprovechamiento de los Recursos marinos y costeros VAR, profesionales temáticas de proyectos y RHB de la DTCA y profesional y técnicos de RHB de la VIPIS con el objetivo de realizar una mesa de trabajo para la revisión de los datos de SIPEIN que  pueda aportar el INVEMAR para dar avance significado durante esta vigencias con relación a la acción 32, siendo el INVEMAR entidad competente en tener información de primera mano sobre el desembarco pesquero que se hace en inmediaciones del área protegida.
Evidencia: (Anexo 2- Lista de asistencia), Evidencia fotográfica reunión Invemar.
Participación en dos (2) Talleres de Socialización del Piloto de Cogestión Pesquera en la CGSM, Proyecto Conservación y Uso Sostenible de la Ciénaga Grande de Santa Marta (GRT/FM-19416-CO); en el marco del proyecto GEF7-CGSM; uno fue realizado el 20 de septiembre en Ciénaga con el objetivo principal mejorar la salud del ecosistema de la CGSM para promover la conservación de la biodiversidad y a su vez, fortalecer la gobernanza ambiental de la ecorregión de manera participativa. En el taller su logro presentar a los actores del territorio la estrategia a implementar a nivel de piloto, retroalimentar con antecedentes y proyectar actividades desde una perspectiva participativa, con las comunidades de pescadores del CGSM, AUNAP, Corpamag, Invemar, Alcaldía de Pueblo Viejo y Sitionuevo y la Universidad del Magdalena.</t>
  </si>
  <si>
    <t>Se adelantó la actualización de la línea base para los 3 VOC: VOC 1.) Fuentes hídricas, 2.) Frailejones (Espeletia spp.) y 3.) Oso andino (Tremarctos ornatus), mediante:
VOC 1. Fuentes hídricas: Se llevó a cabo la toma de datos mensuales para el indicador de "Cantidad de agua" de las Quebradas Calostros, La Chucua, Zunchas y río Negro. Esta información fue cargada y validad en la plataforma SMART, y los resultados fueron consolidados en el informe anual de monitoreo.
VOC 2. Frailejones (Espeletia spp.): Se adelantó el levantamiento de datos para las 21 parcelas de las cuatro especies de frailejón monitoreadas y se analizaron los indicadores poblacionales. La información fue sistematizada, cargada y validada en la plataforma SMART.
VOC 3. Oso andino (Tremarctos ornatus): Se avanzó en la realización de cuadrantes, subcuadrantes y transectos de monitoreo de ocupación, alcanzando a la fecha un avance de 71% para el Tiempo 1 de monitoreo.
Asi mismo, se avanzó en la sistematización y cargue de datos en la Plataforma SMART. Esta información fue validada por la DTOR y Nivel Central. Adicionalmente, se consolidó el informe anual de la implementación del programa de monitoreo soportado con sus anexos correspondientes y enviado a la Subdirección de Gestión y Manejo mediante memorando No 20247030005233.</t>
  </si>
  <si>
    <t>Se adelantó la actualización de la línea base para 2 VOC:
VOC Oso andino (Tremarctos ornatus) y VOC Páramo mediante el aval de investigación “Ecología espacial de oso andino (Tremactos ornatus, f.g. Cuvier 1825) en el Parque Nacional Natural Chingaza”, en donde se evaluó la ocupación de oso andino a lo largo del Páramo y Bosque andino en el Macizo de Chingaza empleando cámaras trampa. Se identificaron zonas de importancia para el oso andino y su relación con la vegetación de estos dos grandes ecosistemas. Adicionalmente, se evaluó el efecto del cierre del área protegida y el cese de sus actividades de ecoturismo (localizadas principalmente en el páramo) durante la pandemia Covid-19 frente a la ocupación de la especie. Los datos de las cámaras trampa fueron consolidados en la base de datos Excel para registros de investigaciones y validados por parte de la DTOR y Subdirección de Gestión y Manejo en la vigencia 2024.
Adicionalmente, se consolidado el informe anual de la implementación del protocolo de investigación soportado con sus anexos correspondientes y enviado a la Subdirección de Gestión y Manejo mediante memorando No. 20247030005233.</t>
  </si>
  <si>
    <t>Se adelantó la actualización de la línea base para los 2 VOC: VOC 1. Jaguar (Panthera onca) y VOC 2. Peces migratorios, mediante:
VOC 1. Jaguar (Panthera onca): Se realizó el levantamiento de datos para la temporada de monitoreo T0, correspondiente a la vigencia 2024, que permitió la generación de la línea base para 4 indicadores así: Se registraron 17 eventos de interacción negativa, que afectaron 5 predios; en cuanto a la percepción se encontró que la mayoría de los encuestados expresan una actitud neutra o indiferente (67.4.3%), mientras que la percepción positiva y negativa son casi similares con (17,4%) y (15.2) respectivamente. En cuanto a la composición de las especies objeto de uso por parte de las comunidades se registraron 16, distribuidas en 7 especies de aves, 7 especies de mamíferos y 2 especies de reptiles. En cuanto la importancia relativa de las especies objeto de cacería se encontró que el venado (Odocoileus virginianus) y el chacharo (Dicotyles tajacu) presentan los mayores valores con de 0.59 y 0.19 respectivamente.
VOC 2. Peces migratorios Se realizó el levantamiento de datos para la temporada de monitoreo T0, correspondiente a la vigencia 2024, la cual constituye la línea base; se registró el consumo de 21 especies de peces que se distribuyeron en 3 órdenes y 8 familias. La familia más representativa en cuanto a número de especies fue Serrasalmidae con 8, mientras de las otras no superaron las dos especies; la especie más importante fue el pavón (Cichla orinocensis) con un valor de importancia relativa de 0.24, seguido por Pseudoplatystoma orinocoense y Pygocentrus cariba con una importancia de 0.12 cada uno; La especie de pez que mayor biomasa aporta por evento o jornada de pesca anual, es la cachama (Piaractus orinoquensis), seguida por los bagres Pseudoplatystoma orinocoense y Pseudoplatystoma metaense; No se realizó el cálculo del indicador de cambio, ya que no se cuenta con datos o información para temporadas de monitoreo anteriores.</t>
  </si>
  <si>
    <t>Se adelantó la actualización de la línea base para el VOC Bosque andino y Cuenca del Río Pato, mediante:
VOC. Bosque húmedo Andino y Cuenca del Río Pato Se realizó el monitoreo T2 de las parcelas de regeneración natural en los predios con acuerdos de conservación, y el análisis de los monitoreos realizados en el 2022 (T0), 2023 (T1) y 2024 (T2), evidenciando cambios significativos en las coberturas vegetales de regeneración en los datos recogidos de las parcelas, lo que indica el estado inicial de la sucesión natural del Bosque húmedo andino. Así mismo, se avanzó en la sistematización y cargue de datos en la Plataforma SMART. Esta información fue validada por la DTOR y Nivel Central.
Adicionalmente, se consolidó el informe anual de la implementación del programa de monitoreo soportado con sus anexos correspondientes y enviado a la línea de investigación y Monitoreo de la DTOR para su revisión y validación y posteriormente, a la Subdirección de Gestión y Manejo mediante memorando No. 20247030005353.</t>
  </si>
  <si>
    <t>Se adelantó la actualización de la línea base el VOC Bosque húmedo andino y Cuenca del Río Pato, mediante:
VOC Bosque húmedo Andino y Cuenca Río Pato Se realizó un avance en la investigación “Caracterización participativa de las lauráceas del PNN Cordillera de los Picachos y zona de influencia”, donde se obtuvo una diversidad estimada de 20 especies-nombres comunes y la identificación de los informantes-sabedores con más conocimiento y la certeza de ubicación de individuos o poblaciones de lauráceas. Bajo este contexto, se logró herborizar y determinar taxonómicamente 17 especies, distribuidas en ocho géneros. Así mismo, los datos fueron validados por parte de la DTOR y la Subdirección de Gestión y Manejo en la vigencia 2024.
Adicionalmente, se consolidó el informe anual de la implementación del protocolo de investigación soportado con sus anexos correspondientes y fue enviado a la línea de investigación y Monitoreo de la DTOR para su revisión y validación y posteriormente, a la Subdirección de Gestión y Manejo mediante memorando No. 20247030005353.</t>
  </si>
  <si>
    <t>Se adelantó la actualización de la línea base para los 2 VOC: VOC 1. Ecosistemas asociados a los planos de inundación. (niveles del río Tomo) y VOC 2. Especies cinegéticas: Danta (Tapirus terrestres), Cerdos de monte (Pecari tajacu y Tayassu pecari), mediante: 
VOC 1. Ecosistemas asociados a los planos de inundación. (niveles del río Tomo): se tomo los niveles máximos y mínimos del río Tomo, registrando dos datos diarios: en la mañana (6:00 a.m.) y en la tarde (6:00 p.m.). Los datos son registrados en la plantilla de observaciones mensuales del IDEAM y en la plataforma SMART. 
VOC 2. Especies cinegéticas: Danta (Tapirus terrestres), Cerdos de monte (Pecari tajacu y Tayassu pecari): Se consolido los resultados de la toma de datos con las cámaras trampas que se habían instalado desde el año 2023, adicionalmente, se adelantó la socialización de estos resultados con las comunidades de Laguna de Santa María e Isla Pedro Camejo; al igual se socializó con las Institución Educativa Jorge Eliécer Gaitán, Institución Educativa Antonia Santos y la Institución Educativa Bilingüe Calarcá – Sede Merey y en el marco de las tardes del Manduqueo del SIRAP Orinoquia. Para el VOC Especies cinegéticas los datos fueron subidos y validados en 2023 en la versión 6.3 de SMART lo cual no requirió nuevamente la validación y cargue de los datos.
En cuanto al VOC de Ecosistemas asociados a los planos de inundación los datos fueron subidos y validados a SMART CONECT en la vigencia 2024. Adicionalmente, se consolidado el informe anual de la implementación del programa de monitoreo soportado con sus anexos correspondientes y enviado a la Subdirección de Gestión y Manejo mediante memorando No. 20247030004873.</t>
  </si>
  <si>
    <t xml:space="preserve">Se adelantó la actualización de la línea base para 1 VOC: Principales especies o grupo de especies ícticas de consumo por parte de las comunidades locales, que garantizan la seguridad alimentaria, mediante el aval de investigación “Alternativas y retos para la gobernanza de la pesca: uso y manejo de la pesca de subsistencia por las comunidades que habitan al interior y en zona colindante del PNN El Tuparro”, se aplicó entrevistas semiestructuradas con comunidades indígenas de la etnia Sikuani y Piaroa que habitan al interior del área protegida, la información obtenida a partir de las entrevistas permitió identificar sitios de pesca, las especies más capturadas, las épocas del año y las artes de pesca que fue consolida para la actualización de la línea base del VOC.
Los datos de las entrevistas semiestructuras fueron consolidados en la base de datos Excel para registros de investigaciones y validados por parte de la Subdirección de Gestión y Manejo en la vigencia 2024. No se subió la información al SMART CONECT porque aún no se tiene el diseño de datos. Adicionalmente, se consolidado el informe anual de la implementación del protocolo de investigación soportado con sus anexos correspondientes y enviado a la Subdirección de Gestión y Manejo mediante memorando No. 20247030004873. 
Nota: Para el Avance de las investigación del 2024 "Alternativas y retos para la gobernanza de la pesca: uso y manejo de la pesca de subsistencia por las comunidades que habitan al interior y en zona colindante del PNN El Tuparro” en la carpeta de avances de investigación no se cargo las entrevistas semiestructuradas por la capacidad de la información. </t>
  </si>
  <si>
    <t>Se adelantó la actualización de la Ficha de línea base para un VOC: BOSQUE ANDINO, mediante:
Desarrollo de la investigación “Composición florística y estructural de los ecosistemas del departamento del Meta del PNN Sumapaz”. Investigación definida para la presente vigencia, que aportará al monitoreo de la integridad ecológica del ecosistema de bosque andino. La investigación está formalizada en el aval “Estudios ecológicos y florísticos de la vegetación y flora de páramos y bosques asociados a Bogotá y el PNN Sumapaz”.
Adicionalmente, se consolidado el informe anual de la implementación del portafolio de investigación soportado con sus anexos correspondientes, el cual fue revisado y validado por la DTOR y enviado a la Subdirección de Gestión y Manejo mediante memorando No. 20247030005363.</t>
  </si>
  <si>
    <t>Se adelantó la actualización de la línea base para los 2 VOC: VOC 1. Selva húmeda y VOC 2. Bosque Inundable, mediante aval de aprobación N° 20242000003163 de la investigación “Conocimiento Local y Uso de Especies de Flora Y Fauna Silvestre Terrestre Por Parte De Las Comunidades del Sector Norte en el PNN Tinigua”, se desarrollaron entrevistas semiestructuradas con comunidades de las veredas Brisas del Guayabero y la Estrella y se adelantaron talleres con la Institución Educativa La Julia, ubicados al interior del área protegida; la información obtenida a partir de las entrevistas permitió identificar sitios de preferencia de hábitat, los nombres locales y los usos de algunas especies, reconociendo mayormente especies de flora por parte de la comunidad para usos de tipo medicinal; para fauna los mamíferos tuvieron un nivel de reconocimiento alto asociado a 8 órdenes y 19 familias, perteneciente a la misma clase orientados principalmente a usos de tipo ornamental y de consumo.
Esta información permitió actualizar los datos biológicos de los VOC del Parque. Los datos parciales de las entrevistas semiestructuradas adelantados a la fecha, fueron consolidados en la base de datos Excel para registros de investigaciones conforme a los lineamientos de la Subdirección de Gestión y Manejo en la vigencia 2024.
Por último, se consolidó el informe anual de la implementación del portafolio de investigación soportado con sus anexos correspondientes y enviado a la Subdirección de Gestión y Manejo mediante memorando No. 20247030005373.</t>
  </si>
  <si>
    <t>Para el presente año se priorizó aportar información de 2 VOC (Recurso pesquero y Playas (aves)) desde el monitoreo, logrando desarrollar las acciones pertinentes para el cumplimiento del 100% de lo programado.
Para el monitoreo de aves marinas se realizaron tres monitoreos en las fechas de agosto, septiembre y octubre del presente año y se dejaron programado dos para las fechas para noviembre y diciembre. Se registraron 3. 755 individuos de las siguientes especies Fregata magnificens, Larosterna inca, Pelecanus occidentalis, Phalacrocorax brasilianus, Sula nebouxii y Sula variegata; donde la especies con mayor abundancia es el Pelecanus occidentalis con 1688 individuos registrados haciendo actividades de vuelo, pesca, comiendo, entre otras. Además, para este monitoreo se tiene presente el estado del mar, la nubosidad, la marea, los vientos y el clima; los cuales influyen la observación de las aves marinas.
Se continuo con el monitoreo de perfil de playa el cual se realizó en el mes de octubre donde se refleja los siguientes resultados para el tramo uno se da un valor de amplitud de 61.5 metros aproximados calculado desde el punto 0 hasta el punto 9 que es el segmento o marea más baja; para el tramo 2 dio un valor de 72.9 metros y el tramo 3 con un valor de 69.3 metros. Asimismo, para el tramo 1 elevación es de 10.5 metros; seguido del tramo 2 que es de 6.8 metros y para el tramo 3 que es un valor de 0.3 metros siendo unos de los valores más leve de los tres tramos.  Por último, se realizó el monitoreo de recursos pesqueros donde se tuvo un registro total de 446.728 de individuos capturados y especies como Burique (Caranx caballus), Picuda (Sphyraena ensis), Pargo rojo (Lutjanus perú), Merluza (Brotula Clarkae) son capturados por debajo de la talla media de madurez.</t>
  </si>
  <si>
    <t>Durante la vigencia 2024, se cumplieron a cabalidad las cuatro acciones  propuestas en materia de recurso hidrobiológicos, alcanzando el 100% de las acciones formuladas e implementadas para el área protegida.
Acción 1. Análisis de la información de los recursos hidrobiológicos y pesqueros a partir del seguimiento, monitoreo y la investigación que integre el componente ambiental y social. Los datos asociados a recursos pesqueros en las tres comunidades monitoreadas (Bajito vaquería, Teherán y Candelilla de la Mar) para los meses de enero, febrero, septiembre, octubre ha arrojado un total de 446.728 individuos capturados donde la recolección manual esta de prevalencia con un total de 441.078 individuos capturado, seguido del arte de pesca espinel con un total de 17.957 individuos y con el arte de pesca chinchorro 7.693 individuos capturados; un total de especies de 58 especies registrada de peces como la Cagua (Diplectrum pacificum), Pelada de altura (Cynoscion nortoni), Plumuda (Opisthonema medirastre), Cubo (Caulolatilus affinis), entro otros y 2 especies de moluscos Piangua macho (Anadara similis) y Piangua hembra (Anadara tuberculosa). Asimismo, se refleja que especies como Burique (Caranx caballus), Picuda (Sphyraena ensis), Pargo rojo (Lutjanus perú), Merluza (Brotula Clarkae) son capturadas por debajo de la talla de madurez. Por último, se resalta que la vereda Teherán disminuyo sus reportes de pesca para el mes de septiembre y octubre, lo cual se debe a los fuertes vientos.
Acción 2. Reuniones con las instituciones locales, regionales, nacionales e internacionales para definir planes de trabajo y participación en espacios de ordenamiento de recursos hidrobiológicos y pesqueros (p.e. Nodos de Pesca). Se participo de un espacio presencial en la ciudad de Cali durante la semana 20 y 21 de agosto con el equipo de Global Fishing Watch, se realizaron jornada de capacitación de la plataforma “Marine Manager” un portal tecnológico innovador para respaldar el diseño, la gestión y el monitoreo efectivo de las Áreas Marinas Protegidas. Esta tecnología proporciona datos dinámicos e interactivos sobre la actividad humana, las condiciones oceánicas y datos biológicos en el océano. El 13 y 14 del mes de presencial en las instalaciones del hotel Colon con el objetivo de brindar una capacitación sobre tiburones, rayas, reglamentación pesquera y pesca accidental, el cual estaba organizados por la Fundación Squalus y la AUNAP.
Acción 3. Espacios continuos de relacionamiento con las comunidades locales y otros actores que definan las reglas de trabajo, acuerdos o medidas regulatorias para el manejo del recurso hidrobiológico y pesquero. Se participaron de varios espacios donde el 13 de junio se tuvo una reunión con la junta directiva del Consejo Comunitario para orientar la ruta de trabajo que permita generar los espacios continuos de relacionamiento con las comunidades locales con el objetivo de iniciar la consolidación conjunta de acuerdos o medidas para regulatorias para el manejo del recurso hidrobiológico y pesquero al interior del AP. En el mes de octubre y noviembre se participaron de espacios con las comunidades Bajo comilinche, Candelilla de la mar y Congal donde se socializaron la zonificación de plan de manejo del AP y construcción de la ruta reglamentaria pesquera.
Acción 4. Construcción de las propuestas de medidas regulatorias (acuerdos o medidas de ordenamiento). Se ejecuto una reunión del comité de coadministración, instancia de manejo del AP donde se toman las decisiones por consenso entre PNNC y el CCBMyF. En esta reunión se presentó un avance de las acciones desarrolladas en la vigencia 2024, como también se socializo la proyección PAA propuesta desde el AP para abordas los retos y desafíos del 2025, donde se destacan temas de ordenación y manejo del recurso pesquero en conjunto con la Autoridad Nacional de Acuicultura y Pesca (AUNAP)</t>
  </si>
  <si>
    <t>Durante el 2024, se realizó un seguimiento detallado de los recursos hidrobiológicos en diversas áreas protegidas de Colombia, como el PNN Los Katios y otros. Este seguimiento implicó una comunicación constante con profesionales de investigación y monitoreo, asegurando la correcta documentación y revisión de avances, y se mantuvo coordinación con el grupo de planeación y manejo para realizar ajustes necesarios. Además, se continuaron los monitoreos en el tercer trimestre del año en diferentes sectores, avanzando en la digitación y análisis de la información colectada.
En el cuarto trimestre de 2024, las áreas protegidas continuaron con el seguimiento de los recursos hidrobiológicos, cumpliendo el 100% de las metas establecidas. Se realizaron análisis detallados de la información recolectada por los colectores, respondiendo a preguntas clave de investigación sobre la variación espacial y temporal de la pesca artesanal, las tallas de las especies capturadas y aquellas en riesgo biológico. Los datos obtenidos fueron fundamentales para estrategias de manejo y control de los recursos, asegurando su uso sostenible.
Adicionalmente, se implementaron proyectos como el fortalecimiento de la cadena de valor y buenas prácticas pesqueras en el Pacífico Norte, en colaboración con KfW, y otros proyectos en el Pacífico Sur en conjunto con el IIAP. También se destacaron colaboraciones con ONGs como WCS y WWF Colombia para la implementación de programas de monitoreo y capacitación. Durante el último trimestre, se estructuró el aval de investigación para la exploración de montes submarinos, con el objetivo de mejorar el conocimiento y diseño de Áreas Marinas Protegidas, apoyando el cumplimiento de los objetivos de conservación 30x30 del Convenio de Diversidad Biológica.
Tambien se ha venido trabajando en la articulación interinstitucional con la AUNAP, e intersectorial con los gremios pesqueros industriales, tanto atuneros, como pesquero de Buenaventura, y articulación con ONGs para el desarrollo de los procesos de ordenación pesquera de los DNMI, y la elaboración de sus planes de manejo</t>
  </si>
  <si>
    <t>Para el presente año se priorizó aportar información de 3 VOC (Ensamblaje de Aves, Ensamblaje de anfibios y Sistemas loticos y lenticos) desde la investigación, logrando desarrollar las acciones pertinentes para el cumplimiento del 100% de lo programado; Para ello la información proviene de las siguientes investigaciones:
-Aval de investigación con Memo No. 2023000003383 entre PUJ-PNN Farallones – Fund. Farallones de título Caracterización de la flora y la fauna de la Reserva Natura Bachué – Parque Nacional Natural Farallones de Cali, el cual aporta información sobre Ensamblaje de aves y anfibios.
- La investigación con permiso de investigación Resolución No. 36 del 19 de febrero de 2024 se enfoca en caracterizaciones de comunidades hidrobiológicas en el tramo reducido del rio Anchicayá, aportando información relacionada a sistemas loticos y lenticos.
-Igualmente se cuenta con informes técnicos de dos convenio de investigación realizados en el PNN Farallones de Cali el primero el Convenio especial de investigación No. 001 entre PNN Farallones de Cali y La universidad que busca evaluar los impactos del mercurio en las redes tróficas del AP y el segundo, convenio de cooperación ESAL Ecotonos el cual busca evaluar los impactos socioambientales de la minería en el PNN Farallones de Cali, estos dos convenios aportan información relacionada a los VOC: Sistemas loticos y lenticos, ensamblaje de anfibios y aves.</t>
  </si>
  <si>
    <t>Para el presente año se priorizó aportar información de 7 VOC (Ecosistema pelágico, Ecosistema de litoral arenoso, Ecosistema selva húmeda tropical, Ecosistema dulceacuícola, Ensamblaje de tortugas marinas, Ensamblaje de aves marinas, Comunidad de anuros) desde el monitoreo, logrando desarrollar las acciones pertinentes para el cumplimiento del 100% de lo programado</t>
  </si>
  <si>
    <t>Para el presente año se priorizó aportar información de 1 VOC (Ecosistema coralino) desde la investigación, logrando desarrollar las acciones pertinentes para el cumplimiento del 100%, desde la estrategia se logra el informe final de la vigencia con las fichas de línea base de los VOC con base de datos históricos de investigaciónes 2015-2024</t>
  </si>
  <si>
    <t>Para el presente año se priorizó aportar información de 5 VOC (Sistemas loticos y lenticos, Ensamblaje de aves, ensamblaje de anfibios, Quercus humboldtii y Picos) desde el monitoreo, logrando desarrollar las acciones pertinentes para el cumplimiento del 100% de lo programado
Para el reporte final se aporta información de los VOC priorizados en donde para:
-Sistemas loticos y lenticos, se realizaron 11 eventos de muestreo para los ríos priorizados en límites del área, donde los indicadores se encuentran en rangos aceptables, sin embargo, los caudales presentaron valores bajos en el primer trimestre del año debido a la época seca que afrontaba el país, por su parte en el muestreo de mercurio en sedimentos evidencia contaminación en los cuerpos de agua cercanos a los puntos mineros.
-Ensamblaje de anfibios, se evidencias rangos deseables para sus indicadores, en donde en Corea se registraron más de 180 individuos, el valor de abundancia más alto en los últimos años del monitoreo.
-Ensamblaje de aves, se registran más de 70 especies de aves.
-Quercus humboldtii, se realizó monitoreo fenológico y se elaboró el protocolo de monitoreo de la especie el cual fue remitido a NC para su aprobación.
-Picos, se realizó monitoreo de la actividad minera la cual es una presión frente al VOC en donde se encontraron 4 socavones activos estando en el rango deseable.</t>
  </si>
  <si>
    <t>Para el presente año se priorizó aportar información de 7 VOC (Bocachico-Recursos hidrobiológicos, Chavarría, Limnológico-sistemas lénticos y lóticos, Bosque Denso Alto de Tierra Firme, Bosque Alto Denso Inundable, Herbazal Inundable, Arracachal) desde el monitoreo, logrando desarrollar las acciones pertinentes para el cumplimiento del 100% de lo programado
El PNNK avanzó con los 7 VOC´s priorizados, a los se le actualizó la información a la luz de los resultados analizados, encontrando para su mayoría niveles entre aceptable y satisfactorio.</t>
  </si>
  <si>
    <t>Para el presente año se priorizó aportar información de 3 VOC (Jagua, Choiba y Balsamo) desde la investigación, logrando desarrollar las acciones pertinentes para el cumplimiento del 100% de lo programado; se actualizo la base de datos de especies presentes en el parque, encontrando algunas tendencias relacionadas con los riesgos para la supervivencia de las especies maderables y sobre la distribución y uso del espacio en caso del jaguar.</t>
  </si>
  <si>
    <t>Para el presente año se priorizó aportar información de 3 VOC (Sula granti -Especies endémicas terrestres -Peces endémicos) desde el monitoreo, logrando desarrollar las acciones pertinentes para el cumplimiento del 100% de lo programado.
En el área protegida se realizó el piloto de monitoreo a las especies pelágicas de los montes submarinos del SFF Malpelo y del  DNMI Yuruparí-Malpelo, se monitoreo a los VOC OC Sula granti, Especies endémicas terrestres y así como a la especie introducida Acanthaster planci y la especie invasora Carijoa riisei.</t>
  </si>
  <si>
    <t>Para el presente año se priorizó aportar información de 2 VOC (Sula granti, ambiente bentónico) desde la investigación, logrando desarrollar las acciones pertinentes para el cumplimiento del 100% de lo programado, para la vigencia se logra la entrega de los datos del aval de investigación "Caracterización de la fauna invertebrada asociada al coral invasor Carijoa riisei" y "Comportamiento de forrajeo del Piquero de Nazca (Sula granti)", cuyos datos fueron validados por nivel central. Con estas investigaciones se aporta al conocimiento del VOC ambiente bentónico, VOC de piqueros de Nazca y a la presión por especies invasoras.</t>
  </si>
  <si>
    <t>Para el presente año se priorizó aportar información de 2 VOC (Ensamblaje de Aves y Selva Alto Andina) desde el monitoreo, logrando desarrollar las acciones pertinentes para el cumplimiento del 100% de lo programado.
Fueron elaborados los informes finales de gestión para el programa de monitoreo y para la estrategia de investigación, siguiendo los lineamientos dados por Nivel Central y Territorial. Se logró el cumplimiento de la meta con la elaboración de la propuesta de ajuste al diseño de monitoreo del VOC Ensamblaje de Aves y el análisis de los datos para el cambio de coberturas para el VOC Selva Altoandina.</t>
  </si>
  <si>
    <t>Para el PNN Gorgona se realizaron 3 de las 3 acciones comprometidas para la vigencia 2024, que corresponden a las acciones 3, 5 y 6; sin embargo el avance físico se relaciona en 0 considerando que en el reporte del primer trimestre cuantitativamente ya se había generado la validación del indicador
Acción 3: En 2024, se llevó a cabo la primera reunión del comité coordinador del acuerdo de Bazán, con el objetivo de preparar la agenda y revisar los logros y desafíos del acuerdo de uso y manejo de recursos pesqueros entre la Unidad Administrativa de PNN-PNN Gorgona y la comunidad de Bazán. En 2023, se implementó un plan de acción basado en un acuerdo de pesca que logró avances significativos en la reglamentación, educación, y fortalecimiento del rol de los pescadores, aunque se destacó la necesidad de una gestión articulada y una mayor participación comunitaria. Para 2024, se propusieron acciones como la creación de espacios de trabajo con la comunidad, activación de comités de vigilancia y convivencia, y construcción de infraestructura para la cabaña de pesca. Además, se definieron criterios de selección para el proyecto de Buenas Prácticas Pesqueras KFW, incluyendo la carnetización de pescadores y la formación continua. Se destacó la importancia de la educación y comunicación comunitaria, implementando estrategias como ECOPARCHE y un programa radial, y se planificaron actividades como asambleas trimestrales, dignificación de la pesca, y ecoturismo, además de la regulación de la recolección de cocos. La revisión de avances en el plan de acción 2024 evidenció la necesidad de ajustar el listado de participantes y aplicar nuevos criterios de selección. Se propusieron incentivos y mejoras en la comunicación, como la entrega de radios móviles. Las jornadas de sensibilización determinarán quiénes serán acreditados con carnets. Se subrayó la importancia de la articulación entre el comité coordinador del acuerdo y el equipo del parque. En cuanto al fortalecimiento del acuerdo de uso, se realizaron charlas de socialización del acuerdo y principios de convivencia en la cabaña refugio. Se identificaron fallas en la implementación del reglamento, destacando la importancia de la participación de los pescadores en los procesos de socialización. Se propuso fortalecer el acuerdo mediante herramientas pedagógicas y formación en diversas áreas, así como la reconstrucción total de la cabaña. Se concluyó que es crucial involucrar a los pescadores en la formación y educación ambiental. Además, se implementaron diversas acciones para mejorar la receptividad hacia las acciones de conservación del área protegida. En charlas con infractores y talleres de fortalecimiento del comité coordinador, se enfatizó la importancia de la sensibilización y cumplimiento del acuerdo, y se revisaron propuestas afirmativas y correctivas para asegurar la protección de los recursos naturales y pesqueros.</t>
  </si>
  <si>
    <t xml:space="preserve">Para la vigencia se logra desarrollar las acciones propuestas correspondiente a 4 de ellas. Para el periodo reportado en avance físico se relaciona 0 dado que la validación cuantitativa a estos acciones se da en el segundo trimestre del año.
Dentro de las acciones priorizadas, se tiene para:
Acción 1. se elaboró el análisis de resultados de los indicadores con la información disponible en SIPEIN, encontrando para la mayoría un nivel satisfactorio y/o aceptable. Se deben revisar algunas medidas y/o ajustarlas, dado que se denota una presión en las tallas pequeñas de manera particular para la doncella  Acción 2. se desarrolló el plan de trabajo proyectado con las instituciones en el orden local y se sostuvieron espacios a nivel regional con el ánimo de fortalecer las medidas en torno a los recursos naturales en un ámbito más regional
Acción 3. se realizaron espacios de trabajo con las comunidades, con ejercicios de planeación de acciones y mediante intercambio de saberes en socializaciones de resultados del monitoreo 
Acción 5. se realizó la evaluación de los acuerdos suscritos con las comunidades de Tumaradó y Puente denotando el cumplimiento de la gran mayoría de acciones proyectadas y la apertura y disposición para lograr el cumplimiento de las metas trazadas </t>
  </si>
  <si>
    <t>En el 2024 en PNN Sanquianga realizó actividades en tres acciones del proceso de ordenamiento de los Recursos Hidrobiológicos y pesqueros programadas para la vigencia, el avance físico es correspondiente a cero para el trimestre reportado dado que el avance físico fue validado cuantitativamente en el segundo trimestre
Acción 3. Espacios continuos de relacionamiento con las comunidades locales y otros actores que definan las reglas de trabajo, acuerdos o medidas regulatorias para el manejo del recurso hidrobiológico y pesquero, por medio de valoración de los acuerdos de uso y manejo realizados en conjunto con el IIAP (Instituto de Investigaciones Ambientales del Pacífico) y socialización del acuerdo de piangua en el Consejo comunitario ODEMAP Mosquera Norte a piangueras y piangueros de la vereda Playa Nueva y del Consejo comunitario de Bajo Tapaje en la vereda Bazán
Acción 5. Seguimiento técnico a los acuerdos o medidas de ordenamiento para las áreas protegidas y las zonas de influencia, por medio de seguimiento a los acuerdos de pesca con recorridos de PVC y recorridos de PVC pedagógicos de piangua(Anexo 2.5.1 -2.5.3);
Acción 6. Establecimiento de emprendimientos o alternativas productivas dentro del área protegida y su zona de influencia, para las comunidades étnicas, los pescadores y/o otros actores que están presionando y/o haciendo uso de los RHB, por medio del proyecto.</t>
  </si>
  <si>
    <t>Durante la vigencia 2024, se cumplieron a cabalidad las tres metas propuestas en materia de recurso hidrobiológicos, alcanzando el 100% de las acciones formuladas e implementadas para el área protegida.
Meta 1. Análisis de la información del monitoreo: los datos asociados a recursos pesqueros en las tres comunidades monitoreadas, arrojaron de junio a la fecha, la prevalencia de la línea de mano como arte de pesca en las comunidades de La Barra y Juanchaco, mientras en la comunidad de Puerto España-Miramar se implementa el espinel. A partir de estas herramientas se capturan 25 y 18 diferentes especies, respectivamente. De este conjunto de recursos objeto de comercialización, la Picuda, el Jurel, el Pargo vijo y el Pargo chillao se capturan por debajo de la talla media de madurez, al igual que algunos ejemplares de Pargo lunarejo. Así mismo, los datos muestran una disminución en kilos de captura por unidad de esfuerzo para los meses de agosto y octubre, asociado al cambio de la actividad de pesca por turismo de ballenas, como a los fuertes vientos y lluvias reportados a finales de julio, agosto y octubre.
Meta 2. Relacionamiento interinstitucional: mediante el proyecto de buenas practicas de pesca, llevado a cabo por WWF, se sostuvieron diferentes espacios de capacitación a pescadores de las comunidades de Ladrilleros, Juanchaco, La Barra y Puerto España-Miramar, enfocados a fortalecer el arte de pesca y las buenas practicas asociadas a ellas, tocando algunos temas relacionados a la comercialización sin por ahora formularse emprendimientos o alternativas productivas.
Meta 3. Relacionamiento con comunidades: en espacios de trabajo con las comunidades, se definieron delegados para la conformación de la comisión temática de pesca. Representantes de cada territorio, quienes poseen conocimientos específicos en los temas a tratar y aportan bases para demarcar las líneas de acción a tomar, teniendo en cuenta la incidencia que como parte del Esquema de Manejo Conjunto tienen en la toma de decisiones. Razón por la cual, también se compartieron los resultados obtenidos tras la implementación del monitoreo en cada una de las comunidades.</t>
  </si>
  <si>
    <t>El PNN Utría avanzó en la vigencia del año 2024 en procesos relacionados con las seis (6) acciones que aportan al ordenamiento de los recursos hidrobiológicos y pesqueros en el área y zona colindante.  A continuación, se describe el reporte así:
Acción 1. Análisis de la información de los recursos hidrobiológicos y pesqueros a partir del seguimiento, monitoreo y la investigación que integre el componente ambiental y social. En esta acción, el Parque continuó generando información en el marco del monitoreo pesquero sistematizado en el SIPEIN, en el corregimiento de Jurubira, sitio de desembarque importante con influencia de varios caladeros de pesca artesanal dentro del área protegida, allí se realiza a través de un colector de la comunidad la recopilación de la información pesquera. Este monitoreo realizado desde hace 17 años determina cuales son las especies más presionadas, los volúmenes de captura por unidad de esfuerzo y análisis de tallas de captura. En términos de investigaciones relacionadas con recursos hidrobiológicos y pesqueros el parque no se comprometió para la vigencia. 
Acción 2. Reuniones con las instituciones locales, regionales, nacionales e internacionales para definir planes de trabajo y participación en espacios de ordenamiento de recursos hidrobiológicos y pesqueros. En esta acción, el equipo del parque participó de los diferentes espacios e instancias de ordenamiento como la asamblea del Grupo interinstitucional y comunitario para la pesca artesanal del litoral pacifico chocoano - GICPA, instancia que se reúne anualmente para discutir y analizar sobre los avances y logros como las dificultades en los procesos que aportan al ordenamiento de los recursos hidrobiológicos y pesqueros de la región desde el municipio de bajo Baudó hasta Juradó. En este espacio, el parque expuso los avances en el proceso de restauración coralina como aporte a la conservación y manejo de los recursos hidrobiológicos en las tempranas etapas de vida de varias de las especies icticas, por tanto, se posiciono la iniciativa que el parque adelanta en la restauración de un ecosistema que genera altos beneficios para la actividad pesquera artesanal de la zona. En esta instancia participan organizaciones comunitarias locales, consejos comunitarios, las alcaldías, gobernación del Choco, AUNAP, Ministerio de Ambiente - DANCRA, Armada Nacional, Codechocó, PNNC y las ONG nacionales e internacionales como Fund. Squalus, Marviva, WCS, Madreagua, etc. En este caso se trató enfáticamente la situación de la ampliación de la Zona exclusiva de pesca artesanal - ZEPA, entre otros temas.</t>
  </si>
  <si>
    <t>Para el presente año se priorizó aportar información de 5 VOC (Planos lodosos, Recursos hidrobiológicos, Playas arenosas, Delta fluvial, Bosque de manglar) desde el monitoreo, logrando desarrollar las acciones pertinentes para el cumplimiento del 100% de lo programado
El PNN Sanquianga se realizó en la vigencia los monitoreos sobre los VOC así:
-Recursos Hidrobiológicos (RHB), entre febrero y marzo se realizó el monitoreo participativo de veda de camarón langostino (Litopenaeus occidentalis) y en el mes de abril el monitoreo de piangua (Anadara tuberculosa)
-Planos lodosos, se realizó en el mes de febrero con el apoyo de la Asociación Calidris
-Playas arenosas, se realizó el monitoreo de actividad reproductiva de la especie indicadora Charadrius wilsonia (Chorlito piquigrueso) de marzo a mayo y de anidación de la tortuga caguama del Pacífico (Lepidochelys olivacea) que finalizó en diciembre.
-Delta Fluvial, se realizó en el mes de abril
-Bosque de Manglar, se analizó los cambios en las coberturas de la tierra.</t>
  </si>
  <si>
    <t>Para el presente año se priorizó aportar información de 2 VOC (Tortuga marina-playas arenosas, Planos lodosos) desde la investigación, logrando desarrollar las acciones pertinentes para el cumplimiento del 100% de lo programado; en el área se realizaron dos investigaciones sobre los VOC planos lodosos y playas arenosas.
-En el VOC planos lodosos, la Asociación Calidris entregó el informe final del aval de investigación “Evaluación de la distribución y tendencia poblacional de aves playeras del Parque Nacional Natural Sanquianga”.
-Para el VOC playas arenosas se entrega informe de la investigación “Temperatura de incubación de nidos exsitu de Lepidochelys olivacea en el Parque Nacional Natural Sanquianga”.</t>
  </si>
  <si>
    <t>Para el presente año se priorizó aportar información de 3 VOC (Ensamblaje de aves marino costeras, Espacios de reproducción y crianza de la ballena jorobada, Sistemas pelágicos) desde el monitoreo, logrando desarrollar las acciones pertinentes para el cumplimiento del 100% de lo programado
En la vigencia se realizaron monitoreos sobre tres de los siete VOC definidos para el área protegida, así:
-Ensamblaje de aves marino costeras, realizado en dos zonas con características diferentes, se registró un total de 12 especies con una dominancia de Pato cuervos, Pelicanos y Fragataspara la región externa. Mientras que, en la región interna la diversidad de especies fue de 22, cuyas poblaciones más abundantes fueron la Garza real y nuevamente el Pato cuervo y el Pelicano. Una mayor diversidad en la zona interna, tiene que ver con un mayor conjunto de ecosistemas disponibles, lo que a su vez ofrece diferentes tipos de presas para diferentes tipos de aves, especialmente las especies más costeras, como el Chiron bullicioso, conjunto de especies de Chorlos y Garzas. Por su parte, para la región externa, aunque hay un menor número de especies, las abundancias son mayores, pues las especies más dominantes (Pelicano, Pato cuervo) tienen una mayor disposición de alimento y menos competidores. Ahora bien, cambios en las condiciones ambientales y fisicoquímicas pueden disminuir las presas, trayendo como consecuencia una reducción en la abundancia de aves entre años. Mientras que, entre meses puede deberse a patrones migracionales y ciclo de vida de las especies.</t>
  </si>
  <si>
    <t>Durante la vigencia 2024, se logró la investigación del  proyecto Sphyrna spp. 2022-2024, presentanse los resultados de la investigación en el reporte anterior; sin embargo el área protegida en el desarrollo de sus actividades misionales presento avances en cuatro investigaciones más, una está en desarrollo, cuatro venían con procesos de la vigencia 2021-2023. Tres de ellas lograron dar cierre y entregar los documentos esperados. Una ultima sigue pendiente de socialización de resultados y entrega de los requisitos exigidos por la entidad.
 De tal forma, a partir de la emisión del concepto técnico para su implementación, la investigación en desarrollo “Hacia una pesca sostenible de moluscos de importancia cultural y económica en el Pacífico colombiano: evaluación de zonas de descanso de la piangüa (estructura poblacional y estimación preliminar de la conectividad genética) desarrolladas por el consejo comunitario de La Plata en PNN Uramba Bahía Málaga”, aporta información a dos (2) VOC: Sistema pelágico y Espacios de importancia cultural. Entre tanto, los estudios de la vigencia 2021-2023, aportaron con información para tres (3) VOC. Entre ellos, “Servicios ecosistémicos derivados de bosques de manglar en el Pacífico colombiano, Valle del Cauca, Nariño, Cauca, Choco´” aporta al VOC Espacios de importancia cultural, la investigación “Evaluación de zonas de alta ocurrencia de tiburones martillo (Sphyrna spp.) dentro del Parque Nacional Natural Uramba Bahía Málaga” añade insumos al VOC Sistema pelágico; y los estudios “Bio+Biop: Plataforma Integral biodiversidad microbiana + bioprospección del Pacifico Norte y Zona Sur del Caribe colombiano, un potencial recurso en la biorremediación de ambientes contaminados por metales pesados” y “Arrecifes rocosos (Los Negritos y Los Negros, PNN Uramba-Bahía Málaga) del Valle del Cauca: servicios ecosistémicos, vulnerabilidad y amenazas” dan insumos para el VOC Sistema bentónico.</t>
  </si>
  <si>
    <t>Las ocho áreas protegidas adscritas a la Dirección Territorial Andes Nororientales han alcanzado el cumplimiento del 100% de las metas establecidas para la vigencia 2024, en el marco del Plan de Acción Anual (PAA) y la estrategia de Prevención, Vigilancia y Control. Este logro responde a la implementación de actividades integrales que forman parte de las medidas de manejo, como la verificación y validación de coberturas de uso del suelo mediante la ejecución de recorridos y sensoramiento remota utilizando imágenes de alta resolución del sistema Planet Scope, integradas con trabajo de campo estratégico y análisis geoespacial mediante Sistemas de Información Geográfica.
El Grupo de Gestión del Conocimiento y la Innovación brindó un soporte técnico clave, facilitando la interpretación de datos satelitales y la generación de insumos analíticos para el manejo del SMART.
PNN Catatumbo 6.070,86 ha
PNN Serranía de los Yariguies 147,62 ha
PNN Tama 1.500,59 ha
SFF Iguaque 0,1 ha
PNN Pisba 1033,69 ha
PNN El Cocuy 4917,67 ha</t>
  </si>
  <si>
    <t>Las áreas protegidas que hacen parte de la DTCA avanzan en la visibilizarían de áreas afectadas por presiones antrópicas. Para el tercer trimestre del año, el avance neto fue de 3731.99 hectáreas. Los datos recopilados durante los patrullajes se encuentran almacenados en la base de datos institucional de la herramienta SMART 7.5.7
 </t>
  </si>
  <si>
    <t>Se logró cubrir con jornadas de vigilancia en campo y con sensores remotos un avance del periodo del CUARTO trimestre de 30459,12 hectáreas lo que equivale al 19,59%, de visibilidad sobre el área total de presión de las áreas protegidas de la Dirección Territorial Orinoquia que corresponde a 155499,69 hectáreas.  En cuanto al avance acumulado se tiene 125711,40 hectáreas que corresponde 100% del total del área con presión.    
PNN El Tuparro:  Se adelantó 64 recorridos que permitieron cubrir una vigilancia en el periodo del CUARTO trimestre de 995.102 hectáreas, lo que equivale al 44,60%
PNN Chingaza: Se adelantó 30 recorridos que permitieron cubrir una vigilancia en el periodo del CUARTO trimestre de 495.082 hectáreas, lo que equivale al 80,61%
PNN Sumapaz: Se realizó 43 recorridos que permitieron cubrir una vigilancia en el periodo del cuarto trimestre de 1572.229 hectáreas, lo que equivale al 33.11% 
PNN Cordillera de Los Picachos: Se realizo 28 recorridos que permitieron cubrir una vigilancia en el periodo del CUARTO trimestre de 3977.670 hectáreas, lo que equivale al 23,83% 
PNN Tinigua: Se realizó 2 recorridos que permitieron cubrir una vigilancia en el periodo del CUARTO trimestre de 15.084,91 hectáreas, que equivale al 20,90% 
PNN Sierra de La Macarena: Se realizó 42 recorridos que permitieron cubrir una vigilancia en el periodo del cuarto trimestre de 15554.196 hectáreas del área bajo presión, lo que equivale al 26.35%.</t>
  </si>
  <si>
    <t>A corte de cuarto trimestre se tiene un acumulado de 11.236,20 en presión cubiertas con recorridos de Prevención vigilancia y control, en donde de octubre a diciembre se tiene un aumento de 968,27ha; sobrepasando la meta programada 101%:
PNN Farallones de Cali, ha realizado recorridos de prevención vigilancia y control a 4.512,78ha en presión del AP
PNN Gorgona, ha realizado recorridos de prevención vigilancia y control a 268,63ha en presión correspondientes al 100% de las hectáreas en presión del AP
PNN Utría, ha realizado recorridos de prevención vigilancia y control a 215,94ha en presión del AP
PNN Los Katíos, ha realizado recorridos de prevención vigilancia y control a 275,62ha en presión del AP
PNN Munchique, ha realizado recorridos de prevención vigilancia y control a 4.548,6ha en presión del AP
PNN Sanquianga, ha realizado recorridos de prevención vigilancia y control a 832,31ha en presión del AP
PNN Uramba Bahía, ha realizado recorridos de prevención vigilancia y control a 4,68ha en presión del AP
SFF Malpelo, ha realizado recorridos de prevención vigilancia y control a 577,63ha</t>
  </si>
  <si>
    <t>Se realiza el Plan de Contingencia Frente al Riesgo Público del PNN AFIW mediante memorando No. 20245160001473 y el cual es aprobado por memorando .</t>
  </si>
  <si>
    <t>Se remite a la OGR Plan de Contingencia Frente al Riesgo Público del PNN AMACAYACU mediante memorando No.20245120001503 del 04 de octubre de los corrientes. Posteriormente, el pasado  Se encuentra en revisión por parte de esa dependencia. Se adjunta informe de implementación, el cual es aprobado bajo memorando 20241500003953.
De manera general, la situación de riesgo público que pueda poner en riesgo la integridad física de los funcionarios y contratistas del Parque Nacional Natural Amacayacu, continúa siendo tensa principalmente en el sector Norte, zona de influencia del área no municipalizada de Tarapacá, en donde la presencia de los Comandos de Frontera continúa siendo evidente y aparentemente en una relación más cercana con la explotación ilícita de yacimiento minero. En el sector sur del área protegida, municipios de Leticia y Puerto Nariño y en donde se encuentra la mayor parte del equipo de Amacayacu, no se han registrado la presencia de grupos armados ilegales, sin embargo, el tránsito de personal movilizando estupefacientes, continúa siendo un importante factor de riesgo para el equipo del área. Vale la pena mencionar que estas situaciones han sido llevadas a escenarios regionales principalmente con la fuerza pública y en la actualidad no existe una amenaza directa contra funcionario o contratista de Amacayacu</t>
  </si>
  <si>
    <t xml:space="preserve">Se realiza el respectivo informe de riesgo publico y las diferentes actuaciones realizadas se han registrado de acuerdo a la situación y sean reportado. </t>
  </si>
  <si>
    <t>Se genera  informe final de implementación del PCRP de la vigencia 2024,  dándose continuidad a la sistematización de las situaciones presentadas en el periodo por parte de los equipos, así como a los espacios de análisis, retroalimentación de las condiciones en territorio y socialización del PCRP. </t>
  </si>
  <si>
    <t>Remisión el miércoles 16 de octubre de 2024 a través del memorando 20245130001143 a la Oficina de Gestión del Riesgo – OGR del Nivel Central de parques de la versión para la actualización del Plan de Contingencia de Riesgo Público del Parque Nacional Natural Río Puré 2024, para la vigencia 2024-2026. 
El día 11 de diciembre de 2024 se recibe en el AP correo electrónico denominado "Solicitud subsanación observaciones PCRP PNN Río Pure 2024". Allí se mencionan algunos ajustes que se deben realizar por parte del PNN Rio Puré. Sin embargo, se encuentran dificultades, ya que según la trazabilidad de dicha comunicación, no se encuentra personal en la DTAM para el apoyo en la construcción y validación de la cartografía faltante. 
Por parte del PNN Rio Puré se adjunta como reporte el documento ylas comunicaciones del proceso anteriormente mencionado.</t>
  </si>
  <si>
    <t>Durante este trimestre se remite memorando para aprobación del PCRP de Yaigojé Apaporis el cual es aprobado bajo memorando 20245150001363</t>
  </si>
  <si>
    <t>Se reporto los eventos de riesgo publico de los últimos 2 meses en el departamento del Guaviare</t>
  </si>
  <si>
    <t>Se entrega informe de implementación, donde se encuentra las actividades realizadas durante este periodo.
Socialización del Plan de Contingencia: Se llevó a cabo la socialización de la actualización del PCRP con los representantes de los cuatro resguardos traslapados, fortaleciendo el relacionamiento y promoviendo estrategias conjuntas para la gestión de riesgos en el territorio. Esta actividad incluyó talleres participativos
con asistencia documentada.
Sistematización de información: Durante este semestre, se recopiló y sistematizó información sobre las principales amenazas en la reserva, destacando los riesgos asociados a actividades mineras y conflictos
armados. Los datos recolectados fueron incorporados en la matriz de riesgos públicos.
Capacitación en manejo de riesgos: Se desarrollaron talleres dirigidos a las comunidades locales y equipos de gestión, enfocados en fortalecer capacidades para la identificación y mitigación de riesgos ambientales y
sociales.</t>
  </si>
  <si>
    <t>Durante la vigencia 2024, se resalta que el Plan de Contingencia de Riesgo Público del SFPMOIA se encuentra actualizado, el cual ha sido socializado tanto al equipo del área protegida, como al CMGR de Orito Putumayo y a la Oficina de Gestión del Riesgo de Nariño. 
Así como, con el equipo del AP, se ha realizado un simulacro de una situación de riesgo público, por encuentro con grupos armados ilegales en la zona de colindancia del Área Protegida.
Por otro lado, se participó en la jornada de análisis del contexto y elevación de capacidades, para la gestión del riesgo humanitario del proyecto GEF en el departamento del Putumayo, con quienes se realizó un importante análisis de la situación de riesgo a nivel Amazonía, ejercicio liderado por la Defensoría del Pueblo, en el cual también se realizó un simulacro de riesgo público por presencia y encuentro de actores armados durante las actividades de campo en el área protegida. Ejercicio que nos permitió tener claridades principalmente sobre el comportamiento seguro que se debe tener a fin de garantizar el bienestar e integridad del equipo del AP y sus colaboradores.</t>
  </si>
  <si>
    <t>De las actividades adelantadas en el período enero – diciembre de 2024, se destaca la aprobación del PECDNS del PNN Alto Fragua Indi Wasi aprobado mediante memorando 20241500003413 del 30/10/2024 por la Oficina de Gestión del Riesgo. Así como la relación de los demás espacios en los que se participó y la relación de las Inspecciones periódicas de extintores y botiquines e instalaciones eléctricas, las cuales fueron reportadas al área de Gestión Humana de Nivel Central. Esta labor se realiza de manera rigurosa debido a su importancia para la seguridad del personal del área Protegida.</t>
  </si>
  <si>
    <t>Con base en la aprobación del PECDNS del Parque Amacayacu, para el periodo objeto del presente seguimiento se llevaron a cabo las siguientes actividades como parte de la implementación del mencionado plan: 
•        Se revisaron los datos del IDEAM, en especial los de precipitación mensual en los últimos 5 años y se dieron instrucciones para que las tormentas eléctricas no pongan en riesgo la integridad de personal y equipos.
•        Con el apoyo de los operarios del área protegida se llevaron a cabo varias jornadas para la poda de los árboles que presentan riesgo a la infraestructura del área, en especial Matamatá
•        Continuamente se consultaron los datos sobre el nivel de caudal del río Amazonas con base en la información del Servicio de Hidrografía y Navegación de la Amazonía (SEHINAV) del Perú, específicamente para el tramo del río Amazonas comprendido entre Iquitos y el municipio de Santa Rosa, resaltando una temporada de sequía histórica que se extendió hasta el mes de noviembre. 
•        Paralelamente, se acompañó al IDEAM en la última visita de este año, que permitió la puesta en operación de la torre EDDY Covariance, la cual es resulta fundamental para comprender mejor el papel que juega la selva amazónica en el intercambio de gases con la atmosfera y la relación con el monitoreo del cambio climático 
•        Finalmente, el día 27 de noviembre en la sede Matamatá se realizó una reunión con la mayoría del equipo de trabajo de Amacayacu para socializar el plan de emergencias. Se recogieron varias observaciones y recomendaciones, entre las cuales está el hacer una revisión continua de extintores y botiquines y desarrollar simulacros anuales o semestrales para que el equipo esté preparado ante cualquier emergencia.
Se incluye como parte de las evidencias, el informe de seguimiento a la implementacion del PECDNS que para el caso de Amacayacu corresponde al período comprendido entre septeimbre y diciembre de los corrientes.</t>
  </si>
  <si>
    <t>Se realizo el respectivo informe de implementación 2024 y se remitió la actualización  del documento con sus ajustes respectivo el cual fue remitido mediante orfeo 20245140000663 y posteriormente remitido la OGR desde la Dirección Territorial mediante orfeo 20245050001433 y  se  realizaron los ajustes y remitidos mediante correo electrónico el 16 de diciembre del 2024.</t>
  </si>
  <si>
    <t>Se genera informe final de  implementación del Plan de Emergencia y Contingencias por Desastres Naturales del Parque Nacional Natural Serranía de Chiribiquete, aprobado para el área protegida mediante Memorando No. 20241500001243. Que consolida las acciones adelantadas en el primer y segundo semestre de la vigencia 2024. Consolida la socialización del plan ante el equipo del área protegida y los CMGRD en los sectores de gestión, la participación en las instancias municipales (CMGRD), seguimiento a focos de calor en la zona de influencia del parque, gestión de recursos y reportes a la DTAM; entre ellos la inspección de sedes, participación de espacios SST,   socialización de la Resolución N° 0213 de 2019 con el equipo del parque por parte de la Líder de SST de la Resolución No. 0111 de 2024 al equipo del parque, la asistencia de los equipos locales en procesos de fortalecimiento internos y externos, aplicación de simulacros en atención y manejo en atención de heridos y evacuación, vendaval, incendios estructurales e incendios forestales, la actualización  la Matriz de identificación de peligros. </t>
  </si>
  <si>
    <t>Se realizaron actualizaciones en varios compontes del Plan, como Inventarios,  Base de Datos tanto de los funcionarios como contratistas del AP, así mismo  de las comunidades e instituciones.  Se hicieron ajustes y complementos en los componentes de  Esquema organizacional, implementación y seguimiento. </t>
  </si>
  <si>
    <t>Remisión el martes 15 de octubre de 2024 a través del memorando 20245130001093 a la Dirección Territorial Amazonia – DTAM de la versión para la actualización del Plan de Emergencia y Contingencia de Desastres Naturales, Socio naturales e Incendios Forestales del Parque Nacional Natural Río Puré 2024, para la vigencia 2024-2026. Actualmente, mediante memorando 20245050002093 se remitió la actualización del PECDNS del PNN Río Puré a la OGR a fin de continuar con el tramite. 
Adicionalmente, se entrega el informe del semestre 1 e informe final de la implementación del PECDN. </t>
  </si>
  <si>
    <t>Se emitió memorando 20245150001783 reportando novedad sobre la elaboración de este documento, solicitando ampliación del término para la entrega de la actualización, considerando los aspectos técnicos y administrativos que ha atravesado el Área Protegida.</t>
  </si>
  <si>
    <t>Se reporta informe final con el consolidado de las actividades de la lista de chequeo detalladas y con la observación de su ejecución.</t>
  </si>
  <si>
    <t>Se entrega informe final de implementación sobre el Plan de Emergencias y Contingencias por Desastres Naturales y Socionaturales (PECDNS) en la Reserva Nacional Natural Puinawai, este detalla las actividades realizadas en 2024 para prevenir y responder a desastres. Incluye la socialización del plan con comunidades y autoridades locales, capacitaciones, jornadas de limpieza, simulacros proyectados, análisis de focos de calor (2000-2024), consultas hidrometeorológicas y sobre sobrevuelos para identificar presiones y cambios en coberturas naturales. También se validaron datos históricos, se revisaron boletines sísmicos, y se articuló con líneas de monitoreo para fortalecer las acciones preventivas. Se resaltan avances en coordinación y monitoreo, aunque algunas actividades quedan proyectadas para 2025, como el establecimiento de líneas base climáticas con comunidades</t>
  </si>
  <si>
    <t>Durante la vigencia 2024, se ha realizado el proceso de socialización del Plan de Emergencia y Contingencia por Desastres Naturales y Socio-naturales tanto con el equipo del SFPMOIA, como con el Consejo Municipal de Gestión del Riesgo de Orito, así como, por medio de correo se envió el PECDNS a la Oficina de Gestión del Riesgo del departamento de Nariño y al CMGRD de Orito Putumayo.
Se ha tenido una importante participación en las diferentes reuniones convocadas por el CMGR tanto de Orito como el CDGRDN y el CNGRDN, durante las cuales se ha logrado realizar un apoyo técnico y se ha logrado fortalecer capacidades en temas referentes, los cuales se han replicado con el equipo del área protegida, además de lograr que se tenga en cuenta el PECDNS del SFPMOIA para la elaboración del PECDN municipal de Orito.
Con el equipo del área protegida y en articulación con el CMGR de Orito en el Simulacro Nacional se han realizado dos simulacros, uno con el evento de Sismo y el otro, con el evento vendabal, en los por medio de los cuales se logró fortalecer capacidades y desde la práctica recordar la organización del área, la brigada y los roles, para atender situaciones de riesgo que se puedan presentar tanto al interior del área de influencia como en su zona de colindancia,  por otro lado, se logró identificar las habilidades, fortalezas, debilidades y retos que existen en el equipo, a fin de continuar trabajando en el constante ejercicio de fortalecimiento de capacidades en pro del bienestar del equipo del área protegida – AP y de sus colaboradores, así como de los bienes de la institución.</t>
  </si>
  <si>
    <t>En resumen para el año 2024 la DTAM se 
compromitio con proferir 14 actos 
administrativos que representan el 67% 
de la linea base de procesos sancionatorios 
activos.
A continuacion listado de actos administrativos
proferidos en el  presente año: 
1 . Auto 005 del 27 de junio de 2024
2.  Resolución  0109 del 27 de junio de 2024
3.  Resolución 0110 del 27 de junio de 2024
4.  Resolución 0111 del 27 de junio de 2024
5.  Auto 028 del 26 de septiembre de 2024
6. Auto 027 del 25 de septiembre de 2024
7. Auto 014 del 12 de agosto de 2024
8. Auto 030 del 26 de septiembre de 2024
9. Resolución 0182 de 27 de septiembre  2024
10. Resolución No. 0188 de 10 de octubre
 de 2024
11. Resolución No. 0189 de 10 de octubre 
de 2024
12. Resolución 0217 del 28 de noviembre
 de 2024
13. Resolución 0223 del 05 de diciembre de 2024 
SFF Orito
14. Resolución 0222 del 05 de diciembre de 2024</t>
  </si>
  <si>
    <t>Al momento de elaborar el presente análisis descriptivo para este indicador, el Parque Amacayacu cargó en las carpetas correspondientes del Drive, el informe correspondiente al cuarto y último trimestre del 2024, alcanzando de este modo el cumplimiento al 100% de la meta propuesta para este indicador.
De manera general y en lo que concierne al ejercicio de control y vigilancia, la situación más tensa continúa siendo la explotación ilícita de yacimiento minero tanto en el río Cotuhé. como en el Purite, ríos sobre los que, con el incremento de las aguas en diciembre, continúan con mayor intensidad siendo afectados por maquinaria para la explotación de oro de aluvión. Para el sector sur del área protegida Y en donde se presenta traslape con los resguardos de Mocagua y el Ticuna, Cocama y Yagua de Puerto Nariño, (comunidades de San Martín y Palmeras), la renovación de los acuerdos políticos de compromiso entre el parque y estas comunidades, han permitido llevar a cabo diferentes ejercicios de control territorial, algunos de la mano con la guardia indígena, que consideramos han fortalecido de manera importante la gobernanza ambiental en este sector del parque. Los sobrevuelos continúan siendo una muy buena herramienta para el control y la vigilancia y la participación de PNN en la Alianza para disminuir los impactos de la minería en la amazonia, resulta fundamental en la medida que su accionar se vea reflejado en los PNN de la amazonia.</t>
  </si>
  <si>
    <t>En el mes de diciembre se elaboró el 4° informe de PVC para un total de 4 informes durante la vigencia 2024, cumpliendo el 100%. Se destaca la realización de 12 recorridos de vigilancia, la validación de la información de la plataforma SicoSMART se confirma que, en cuanto a los datos de visibilidad del área protegida, específicamente el área en presión que es cubierta con jornadas de vigilancia acumulada al CUARTO, se valida que dicha área es de 898.267 ha (calculada en proyección CTM 12) lo que equivale al 100% de la meta del año 2024.
En cuanto a procesos de prevención se realizaron 3 reuniones con juntas de acción comunal de las veredas La Argentina, La Cedro y Palmeras sobre la línea de UOT, autoridad ambiental y gobernanza. Para el caso de la vereda Palmeras Ruta 13 se hizo énfasis en la socialización de la propuesta de amojonamiento sobre la cota 900m. Se propició la articulación Interinstitucional en las instancias de los Comités Municipales de Vigilancia y Control de San José del Fragua y Belén de los Andaquíes. Relacionado con el avance en el cumplimiento del acuerdo de consulta previa del Plan de Manejo del PNN AFIW con el pueblo inga relacionado con autoridad ambiental y gobernanza se hizo un taller sobre el Protocolo de PVyC con delegados de las 5 comunidades (Yuryaco, San Miguel, Brisas, Cosumbe y Niñeras) y del cabildo mayor de la asociación Tandachiridu Inganokuna para la generación de insumos que aporten a la construcción conjunta de una estrategia de PVyC.
En cuanto a control, se emitieron las medidas preventivas Resolución No. 0111 del 27 de junio de 2024 sobre la ruta 13 y Resolución No. 0110 del 27 de junio de 2024  sobre la ruta 12.</t>
  </si>
  <si>
    <t>Se realizo el  cuarto informe de gestión de PVC del área protegida
 Reporte SICO SMART del CUARTO TRIMESTRE completo. </t>
  </si>
  <si>
    <t>Se presenta informe trimestral de implementación de la estrategia de prevención, vigilancia y control y sus diferentes acciones de gestión.</t>
  </si>
  <si>
    <t>Durante este trimestre, se analizaron imágenes satelitales de la plataforma Planet Scope correspondientes al mes de septiembre, ya que no se tuvo acceso a la plataforma en noviembre. El propósito fue reportar información y realizar el monitoreo de presiones y/o aperturas hacia las PIC dentro del área protegida. Asimismo, los puntos identificados con posibles presiones fueron reportados en la plataforma SMART.
En el análisis de septiembre, se identificaron y reportaron un total de treinta y cuatro (34) posibles dragas dentro del área protegida: treinta y tres (33) ubicadas en la zona primitiva y una (1) en la zona intangible. Además, se detectaron nueve nuevas aperturas en la zona primitiva, las cuales abarcan un total de 3.8 hectáreas.
Cómo parte de las acciones de Prevención, Vigilancia y Control que realiza el PNN Río Puré, con el apoyo técnico y financiero de aliados estratégicos como Sociedad Zoológica de Frankfurt (SZF Colombia) y Amazon Conservation Team (ACT Colombia), se planificó y realizó un sobrevuelo en el mes de septiembre a baja altitud en áreas previamente identificadas por el equipo técnico de las áreas protegidas Amacayacu y Río Puré. 
Fundamentado en la información revisada en la plataforma de Planet Scope en el mes de agosto, así como aquella enviada por los aliados estratégicos (además de SZF y ACT, la ONG Fundación para la conservación y el desarrollo sostenible FCDS). 
En el sobrevuelo se identificaron 29 dragas para la explotación ilícita de yacimientos mineros; además de actividades no permitidas como tránsito fluvial no autorizado. En zona primitiva se encontraron 28 dragas, y en la zona intangible se encontraron 1 dragas. 
Por otro lado, se revisó la capa de coberturas 2024, confirmando que además de la cobertura de áreas naturales dentro del área protegida, también, se reportan 315 hectáreas distribuidas entre la cobertura bosques y áreas seminaturales (273 hectáreas) y territorios artificializados (42 hectáreas).</t>
  </si>
  <si>
    <t>Se realiza el informe final de PVC del área protegida se cumple con la programación de recorridos según los formatos de programación y ejecución de recorridos anexos en el informe.
Como evidencia se entrega informe de PVC con los soportes.</t>
  </si>
  <si>
    <t>Con memorando 20245180002343 de diciembre 16 de 2024  se envía a DTAM el  Cuarto informe trimestral de prevención, vigilancia y control-PVC del Parque Nacional Natural Serranía de los Churumbelos Auka Wasi con sus respectivos anexos (anexo 1.memorando 20245180002343 de diciembre 16 de 2024; aneo 2. Cuarto informe PVC 2024) . Con este documento se cumple el 100 % de Meta establecida</t>
  </si>
  <si>
    <t>Se elabora y adjunta informe que consolida las actividades realizadas en cumplimiento al plan de trabajo anual establecido en el Protocolo de Prevención, Vigilancia y Control del PNN Yaigojé Apaporis.</t>
  </si>
  <si>
    <t xml:space="preserve">En relación al informe 4to. Trimestre PVyC 2024, se diligencia en el formato M4-FO-66_ Modelo de informe trimestral de acciones de prevención vigilancia y control en las áreas administradas por PNNC _V1. El AP realizó el informe 4to. Trimestre PVC Acumulativo Anual (Septiembre, Octubre, Noviembre) de acuerdo a la directriz de  NC - DTAM, el cual fue enviado al lider temático DTAM el día 20 de Septiembre. Anexos del informe: Formato M4-FO-06 Programación trimestral de recorridos de PVC, formato del siguiente trimestre a programar. Formato M4-FO-07 Ejecución trimestral de recorridos de PVC y el Informe trimestral generado en la plataforma SMART.      </t>
  </si>
  <si>
    <t>En el IV trimestre, se resalta que mediante orfeo 20242300008133 del 25 de noviembre del 2024 se aprobó el protocolo PVyC. 
 Por otra parte se presenta informe final y se destacan las acciones en el cuarto trimestre en la Reserva Nacional Natural Puinawai, en el cual incluyeron la finalización del análisis multitemporal de presiones (2019-2023) y el histórico de poblamiento, presentaciones educativas sobre la importancia de la reserva y actividades para fortalecer habilidades comunicativas de las comunidades indígenas. Además, se destacó la participación en eventos como el Encuentro Trinacional de Etnoeducadores y el Día Mundial de Avistamiento de Aves, junto con campañas de reciclaje y conservación. En vigilancia, se validaron capas de cobertura mediante imágenes satelitales Planet Scope y sobrevuelos. En control, se respondieron solicitudes relacionadas con minería y mercurio. No se reportaron dificultades para el desarrollo de las actividades programadas.</t>
  </si>
  <si>
    <t>Durante este trimestre en cumplimiento al plan de actividades del del Protocolo de Prevención, Vigilancia y Control del área protegida, se ha desarrollado y sistematizado cuatro (04) recorridos de vigilancia por las 4 rutas de vigilancia que tiene el SFPMOIA:  Guamuez, Quebradón 1, Quebradón 2 y río Orito, en el sector sur del SFPMOIA. En los que se logró verificar que los abiertos se encuentran avanzando en su proceso de restauración pasiva, y se realizó seguimiento a la Medida Preventiva que hay en la ruta Guamuez y en la ruta Quebradon 2.
Por otro lado, se participó en las Jornada de planificación del área protegida - AP, así como, en la Mesa Técnica realizada con el equipo del AP, de igual forma, se ha participado en las reuniones realizadas por el profesional de Educación Ambiental y Comunicación Comunitaria, así como, se ha apoyado con el diligenciamiento de encuestas en la plataforma SURVEY con familias de la zona de colindancia del Santuario.
De igual forma, se ha participado en las reuniones lideradas por el Consejo Municipal de Turismo, en el que el Santuario es un actor de relacionamiento importante por el enfoque de conservación que tiene el proceso turístico del municipio, de igual forma, se ha participado activamente en el Consejo Municipal de Gestión del Riesgo – CMGR de Orito, con el CDGRDN y el CNGRDN, con quienes se realizó el ejercicio preparatorio para la participación en el Simulacro Nacional con evento Vendaval, desde cada departamento, municipio e institución y desde el PMU y Sala de Crisis, además de contar con el apoyo de Bomberos Orito, quienes brindaron capacitación teórico-práctica al equipo del Santuario sobre Primeros Auxilios, en cumplimiento a las acciones preventivas del PECDNS del AP, avanzando tanto con el proceso de fortalecimiento de capacidades del equipo del SFPMOIA como, en la gestión del área protegida mediante la articulación interinstitucional, que nos permite dar cumplimiento a los objetivos de conservación del AP.</t>
  </si>
  <si>
    <t>1.- Se actualizó y ajustó el Plan de Emergencias y Contingencias para Desastres Naturales y Socionaturales, para su revisión y aprobación mediante memorando # N° 20246170000793 del 31 de julio del presente año.
2.- En el segundo semestre se consolidó la información de 113 boletines diarios emitidos por el IDEAM desde los meses de julio, agosto, septiembre, octubre, noviembre y diciembre en una base de datos, donde se concluye que durante del 1 al 15 de julio se presentaron lluvias de moderadas a fuertes, en el mes de agosto los primeros días se presentó tiempo seco  y cielo ligera a parcialmente nublado hasta finales del mes de agosto donde se inicia el tiempo seco en todo el territorio nacional y también dura todo el mes de septiembre. No obstante, predominó las alertas NARANJA y MARILLA en el Santa Rosa - del Cauca
3.- En el segundo semestre el PNN Complejo Volcánico Doña Juana Cascabel participo en 9 reuniones de Concejo Municipal de Gestión del Riesgo en los municipios de Santa Rosa – Cauca, La Cruz y San Bernardo – Nariño.
4.- En el mes de julio se realizó la segunda socialización del Plan de Emergencias y Contingencias de Desastres Naturales al equipo de trabajo del PNN CVDJC, donde no solo se socializó el estado en que se encontraba, sino que también con el conocimiento de cada uno de ellos también se actualizó el documento en la hoja Análisis de Vulnerabilidad en su totalidad con el resto del documento para luego ser enviado a la DTAO.
5.- No se ha realizado ninguna socialización del PECDNSN, porque aún no ha sido aprobado el documento para poder socializar con las actualizaciones realizadas al documento.
6.- En el segundo trimestre se realizaron 4 salidas de campo en la línea de Prevención Vigilancia y Control, en compañía de los operarios y dos profesionales del parque, en los recorridos se presentó buen tiempo, soleado, despejado y mucho viento, y no se observó ninguna amenaza natural o socionatural como movimientos en masa o incendios de cobertura vegetal en ninguno de estos recorridos.
7.- Se realizó el segundo informe semestral de gestión de las actividades realizadas en Gestión del Riesgo y Desastres.</t>
  </si>
  <si>
    <t>El equipo de parque ha participado en diferentes espacios con el fin de llevar a cabo la actualización del Planes de contingencia frente al riesgo público. Dicho documento actualizado fue enviado a la TDAO para su revisión y respectivo procedimiento. </t>
  </si>
  <si>
    <t>En el cuarto trimestre de 2024 en el PNN Cueva de los Guacharos, se realiza el reporte de una situación de riesgo Publico presentada en el municipio de jurisdicción del área protegida pero fuera de la zona de influencia</t>
  </si>
  <si>
    <t>Se presenta el informe de implementación para el segundo semestre del PCRP de acuerdo con las acciones aprobadas en el DOCUMENTO de 2022.
Se presenta memorando de envío a la DTAO del documento actualizado del PCRP para proceso de aprobación y se anexa el respectivo documento. </t>
  </si>
  <si>
    <t>MCCB 16-12-2024: Durante el segundo semestre del año se radicó a través del memorando 20246120000433 dirigido a la OGR  de PNNC el PCRP actualizado del PNN Las Orquídeas, sin embargo a la fecha no se ha emitido la aprobación del mismo por parte de esta dependencia. 
Adicionalmente, se presenta la implementación de este plan para la vigencia actual en el formato establecido junto con sus evidencias, los cuales se anexan en el enlace presente en esta matriz. </t>
  </si>
  <si>
    <t>Para este IV trimestre del 2024 dando alcance a la implementación del plan de contingencia para el riesgo público, se desarrollaron 14 actividades que aportan al cumplimiento del formato M4-FO-67, teniendo en cuenta que el la gestión del riesgo público inicia desde la identificación de las presiones y amenazas que afectan la seguridad del personal de las áreas protegidas hasta la coordinación con las autoridades competentes para la atención oportuna.
Para el cumplimiento de la meta se llevaron a cabo las siguientes acciones: 
Actualizar el plan de Contingencia para el riesgo público por ejercicio de la autoridad ambiental  y presentar a la DT para ajustes y envío a la OGR, aprobado mediante memorando No.20241500002013 de fecha 29-05-2024. 
Relacionamiento continuo con entidades públicas como alcaldías y personerías de los 11 municipios en jurisdicción del AP para el conocimiento frente al riesgo público presentado en las veredas donde se ubica el PNN Los Nevados. 
Se identifican sitios de posible ubicación de personas armadas que se presentan como grupos al margen de la ley. Se toman las medidas respectivas para el equipo de trabajo del AP. 
Se realiza articulación con la fuerza pública en el marco del cumplimiento de la sentencia STL 10716 2020, entre otros. </t>
  </si>
  <si>
    <t>En el marco de la implementación de el plan de contingencia para riesgo público del AP  mensualmente se realiza un cronograma de trabajo para los colaboradores del AP  en el cual  por diferentes situaciones algunas veces se presentan cambios en las actividades  por diferentes situaciones de o actividades que se deben priorizarse, también constantemente se esta verificando  los contactos del equipo de trabajo lo cual es fundamental en caso de presentarse una situación de emergencia.  Miembro del equipó  de la misma forma mensual mente  de parte de la administrativa requiere mediante un drive la solicitud de comisiones de los colaboradores de AP  para salir a diferentes actividades donde deben hacer desplazamiento de un municipio a otro  lo cual esto   esto se realiza en el marco  de informar  de forma oficial las actividades  también si bien es cierto se debe dialogar con los diferentes líderes comunitarios de los diferentes sectores de manejo del AP  y donde principales el jefe del AP recuerda la importancia de tomar todas las medidas de precaución para realizar salidas a territorio  como son salir como minimo dos personas al desarrollo de cada actividad  y cerciorarse  de las situaciones de amenaza que. Se presentan en las zonas de trabajo, También se verifica con personal de las comunidades las situaciones de riesgo que se puedan presentar en los recorridos de los colaboradores del AP.</t>
  </si>
  <si>
    <t>Se remite documento plan de contingencia frente al riesgo publico a la dirección territorial andes occidentales a través del memorando No MEMORANDO
20246230000561
Se esta a la espera de la revisión y las observaciones respectivas para continuar el tramite hacia la oficina de gestión riesgo nivel central para lograr su aprobación final</t>
  </si>
  <si>
    <t>Se diligencia formato de implementación del PCRP para el segundo semestre 2024, evidenciando la socialización del Plan de Contingencia de Riesgo Público aprobado; se participa en reunión convocada por el Batallón de Desminado Humanitario, donde se presentan los avances de las acciones realizadas para el municipio de Pensilvania, frente a las MAP y MUSE; se reporta evidencia de socialización de la guía de actitud y comportamiento frente al Riesgo Público y formato de seguimiento anual a la implementación del PCRP como insumo que permite evaluar su implementación</t>
  </si>
  <si>
    <t>En el marco de la implementación del PCRP, durante el periodo a reportar se ha avanzado en las acciones de protocolo de actuación, simulacros, reuniones con autoridades que permite construir un mapa de riesgo, así como de determinar  medidas de prevención.</t>
  </si>
  <si>
    <t>Durante el cuarto trimestre, se elaboró el segundo informe de implementación del PCRP del Área Protegida correspondiente al segundo semestre. Para este período, se están realizando los ajustes necesarios en el análisis y la calificación del riesgo, con el objetivo de consolidar el documento y atender las observaciones y orientaciones recibidas. En este sentido, la jefatura solicita la posibilidad de convocar una nueva reunión que incluya la participación de los tres niveles de gestión.</t>
  </si>
  <si>
    <t> Reporte trimestre 4 de 2024, el cual corresponde a informe semestral julio 1 a diciembre 15.
Durante el trimestre 4 de 2024 se avanza en la implementación del protocolo de riesgo público, cuya actualización fue aprobada con memorando No. 20241500001053, con fecha febrero 27 de 2024. Se lleva registro en minuta física, de las visitas de la Policía Nacional a la sede administrativa del SFF Otún Quimbaya; dichas visitas han ocurrido en las siguientes fechas: Julio 1, 6, 7 ,12, 13, 14, 21, 24, 27,28; agosto 9, 10, 17, 18, 24, 25, 30; septiembre 23; octubre 13, 14, 19, 26; noviembre 3, 10, 11, 30; diciembre 1, 14, 15.  El inicio de obras de mantenimiento de infraestructura en el mes de noviembre,  ha significado un cambio en la dinámica de trabajo, pues en la práctica no se dispone de oficina para realizar trabajos de escritorio, no obstante el equipo de trabajo se adapta a la situación y al hecho de compartir los espacios con un grupo de trabajadores de las obras.
Se adjuntan la evidencias correspondientes.</t>
  </si>
  <si>
    <t>En el cuarto trimestre de 2024 no se presentaron situaciones de riesgo asociado a amenazas naturales, se presenta informe de acciones de prevención, monitoreos y recorridos de verificación del las zonas de riesgo del PNN Cueva de los Guacharos</t>
  </si>
  <si>
    <t>Se presenta el informe de implementación del PCDNS sobre las acciones de prevención adelantadas durante la vigencia del 2024 para el PNN Las Hermosas.</t>
  </si>
  <si>
    <t>MCCB 16-12-2024: Para el segundo semestre de la vigencia se reportan las actividades ejecutadas para la implementación del PECDNS en su respectivo informe para validación. 
El documento relaciona además las evidencias, las cuales se adjuntan en la matriz para su revisión. 
Cabe resaltar que el PECDNS fue aprobado en noviembre del año 2023 a través de memorando N°20231500001923 de la OGR de NC. </t>
  </si>
  <si>
    <t>Se realizo y actualizo el protocolo de riesgo publico y validado.</t>
  </si>
  <si>
    <t>Para este II semestre del 2024, mientras avanzamos en el proceso de actualización de este documento para la vigencia
2024 – 2026. se evidenció la falta de interés de los municipios para dar cumplimiento a lo establecido en la ley 388 de 1997 y la ley 1523 del 2012 en cuanto al ordenamiento ambiental y la gestión del riesgo se refiere para actualizar sus esquemas de ordenamiento, la estrategia de respuesta a emergencias y su articulación con el
área protegida como determinante ambiental.
Para los meses de referencia, según los boletines del IDEAM se habla del fenómeno de la niña en curso; sin embargo,
en el Parque Nacional Natural Los Nevados a mediados de este periodo se presentó el incendio que afecto
aproximadamente 50.2 hectáreas con un origen en el predio Termales y se extendió al predio Romerales al interior del
área protegida, con afectación a vegetación propia de este ecosistema de paramo.
Se avanza en la actualización del nuevo documento para
presentar el próximo año sin embargo se ha venido
actualizando el documento base, se actualizo el plan de
emergencias de montaña como insumo para la
actualización del POE, y se acompañó la actualización del
esquema de riesgo volcánico.
Acorde con lo establecido en el procedimiento se hizo una
socialización con el equipo. Desde el área protegida en el último semestre se participó en un evento de formación de bomberos forestales a un integrante del equipo del área liderada por el GGH del nivel central y orientado por el cuerpo de bomberos voluntarios
de Cali.</t>
  </si>
  <si>
    <t>Cómo objetivo  el plan tiene un protocolo bianual para prevenir y poder atender de manera eficiente situaciones de emergencia por fenómenos naturales o socio naturales. Lo cual se trata de minimizar  las posibilidades de afectaciónes negativas  al área protegida Lo cual en el Segundo trimestre del Segundo  año de  implementación del PECDNS  se identifica , evalúa y prioriza los riesgos de origen natural y socionaturales del AP lo cual a conllevado a qué todo el equipo de trabajo del NEVADO DEL HUILA en gestión de riesgo y desastres  para mejorar  la capacidades de acción frente a una situación de emergencia, en lo cual el equipo a participado activamente en los CMGR  en los municipios de Páez, planadas  y Santa María.
También  el equipo NEVADO DEL HUILA  a participado en simulacros en Belarcazar  y el municipio de Santa María Huila  en la institución educativa San Joaquín , fortaleciendo  las comunidades en sus capacidades de reacción ante una eventualidad natural de igual forma en este ultimo trimestre del año se  realizó las  respectivas revisiones para la actualizacion  se presento  con orfeo el dia 06/12/2024</t>
  </si>
  <si>
    <t xml:space="preserve">En el informe que se ubica como evidencias se reporta lo concerniente a la implementación del PECDNS y la situación del Área Protegida a 02 de diciembre del presente año. Como aparece en el documento INSTRUCTIVO ELABORACIÓN DEL INFORME DE IMPLEMENTA- CIÓN DEL PLAN DE EMERGENCIAS Y CONTINGENCIAS POR DESASTRES NATURALES Y SO CIONATURALES EN LAS ÁREAS PROTEGIDAS DEL SISTEMA DE PARQUES NACIONALES NATURALES DE COLOMBIA Y LAS QUE SE ENCUENTRAN BAJO SU ADMINISTRACIÓN vigente desde enero 5 de 2021 en el numeral 5 Informe de implementación del plan de emergencias y contingencias por desastres naturales y socionaturales (PECDNS). El reporte de implementación se elabora teniendo en cuenta lo contenido en este documento y se realiza con el fin de contar con un mecanismo de seguimiento del PECDN. En este semestre el equipo de trabajo del área protegida, participó en el taller sobre manejo de extintores, con el objetivo de fortalecer las capacidades como primer respondiente, en este caso relacionado con incendios estructurales. También se solicitó apoyo a personal formado en manejo de incendios forestales del PNN Munchique, para un taller sobre incendios forestales para fortalecer capacidades del equipo de trabajo, por temas de agenda de final de año, está pendiente su realización en el mes de diciembre 2024.
Estas acciones conllevan a la prevención de eventos que puedan desencadenar en situaciones de emergencia críticas en el AP, por otra parte, la disposición de elementos y equipos en buen estado, los cuales pueden ser requeridos en caso de emergencia en un aspecto importante al cual se le da prioridad en la gestión del Parque Nacional Natural Puracé.
</t>
  </si>
  <si>
    <t>Teniendo en cuenta la imposibilidad de eliminar la ocurrencia de situaciones de emergencia, el área protegida ha venido ejecutando medidas de prevención con el fin de reducir, mitigar y atender los riesgos.
Las actividades que se realizaron y que llevan a condiciones de reducción de la vulnerabilidad de los elementos expuestos en la matriz de amenazas fueron 10 acciones que incluyen recolección de información, ajuste y envio de documento actualizado del PECDNS para aprobación, realización del ejercicio AEMAPPS, revisión de boletines IDEAM, participación en los CMGRD, gestión de estrategias de respuesta a emergencias, actualización y certificación de conocimientos de 2 brigadistas, seguimiento al BIDEH, charlas del camino y conformación de la brigada de emergencias.</t>
  </si>
  <si>
    <t>Mediante Memorando No 20241500003723 emitido por la OGR se recibió la aprobación de la actualización del Plan de Emergencia y Contingencia de Desastres Naturales y Socionaturales (PECDNS) del PNN Tatamá.
En este trimestre se presentan además el informe anual de implementación del Plan.</t>
  </si>
  <si>
    <t>Para el II Semestre se da cumplimiento a lo establecido en la hoja de implementación, realizando actividades como fortalecimiento de capacidades del equipo de trabajo como de la comunidad local en gestión del riesgo y manejo de desastres mediante la participación en simulacros de evacuación y atención a emergencias. Mediante el desarrollo de reuniones con el equipo de trabajo se evidencia los logros, actividades pendientes y proyecciones para la vigencia 2025 del PECDNS. Se envía la retroalimentación de la actualización documento PECDNS a la DTAO. Se reporta actividades de PV y C, así como actividades de erradicación de especie invasora, el desarrollo de simulacros de emergencia, capacitacioes con el equipo de trabajo y la comunidad; así como las gestiones ante el CMGRD para temporada alta de visitanes 2025. 
Se envía a la DTAO el informe de implementación de implementación del PCDNS para el II Semestre.</t>
  </si>
  <si>
    <t>El plan de emergencia actualizado se radico el día 19 de Diciembre bajo el numero de orfeo: 20246280002123, se presenta informe de acciones implementadas del periodo de julio a Diciembre de 2024</t>
  </si>
  <si>
    <t>El PNN CVDJC realizo diferentes actividades en PVC durante el lV trimestre, a continuación se describe de manera general por cada componente.                                               
Prevención: 5 Talleres de educación ambiental en instituciones educativas, 1 Taller educativo con comunidades, 2 Salidas pedagógicas escuela al Parque, 2 Programas radiales sobre el Parque, 2 Grupos de comunicación (Ecoparques) fortalecidos, 2 talleres en Sistemas sostenibles para la conservación y restauración de ecosistema bosque altoandino, 2 salidas pedagógicas para fortalecer procesos de sistemas  sostenibles para la conservación y restauración de ecosistema bosque altoandino, seguimiento continuo a los acuerdos de UOT.                   
 Vigilancia:  Se realizaron un total de 61 recorridos en los sectores de Él Tablón de Gómez, San Bernardo, La cruz, Bolívar y Santa Rosa; estos recorridos se realizaron con el fin de realizar un seguimiento a fauna y flora, presiones y eventos naturales presentes en el parque y su área de influencia.                                
Control: Dado que al interior del Parque no se presenta ninguna presión durante este trimestre, no se realizan acciones de control. Los eventos identificados en la zona aledaña al Parque se reportan ante las entidades competentes como alcaldías, Consejos de Gestión del Riesgo y CAR.</t>
  </si>
  <si>
    <t>En el ejercicio de la autoridad ambiental en el PNN Cueva de los Guácharos, durante el cuarto trimestre se realizaron 29 recorridos enfocados en prevención, vigilancia y control. En este periodo, no se registraron presiones antrópicas dentro del área protegida, se logra un cubrimiento del 100% en las zonas identificadas con presión.</t>
  </si>
  <si>
    <t xml:space="preserve">Se envía informe para el cuatro trimestre de PVC que contiene el consolidado de visibilidad sobre área de presión a la fecha del PNN Las Hermosas - Gloria Valencia de Castaño de 2996.95 hectáreas que equivalen al 100% sobre 2996.95 hectáreas identificadas en presión. Se anexa formato ejecución trimestral de recorridos, formato programación trimestral de recorridos e informe general de PVC generado desde el aplicativo Sico Smart.
</t>
  </si>
  <si>
    <t>MCCB 16-12-24: Durante el cuarto trimestre, correspondiente al periodo comprendido entre los meses de agosto a noviembre se desarrollaron jornadas de recorridos de PVC en los sectores ubicados al interior del AP, principalmente entre Venados, La Blanquita, Quiparadó Medio (Frontino) y Calles (Urrao), todos ellos realizados de manera terrestre (lomo de mula o a pie), con el fin de identificar y verificar presiones ocasionadas por las comunidades asentadas al interior del AP y como apoyo al retiro de las cámaras trampa que se instalaron por el monitoreo de VOC y la interventoría al proceso de restauración que está ejecutando el Consorcio Antioquia al Mar – CAM. En total se realizaron 20 patrullajes durante este periodo sobre las rutas Calles – Venados Abajo – Venados Arriba, La Blanquita – Quiparadó Medio, Venados Abajo – Jegamecodá – El Retiro y Calles – San Pedro.
Es importante mencionar que los patrullajes desarrollados durante el cuarto trimestre se cargaron en el aplicativo Smart Connet, según lo indicado por los profesionales SIG y PVC de la DTAO y NC.. 
El área en estado de presión del área protegida para la vigencia 2023 a escala 1:25.000 es de 4.638,41 has según el análisis realizado por el Grupo de Gestión del Conocimiento e Innovación (GGCI) de NC. 
De esta área, la meta que tiene el AP para el cubrimiento del área de presión corresponde al 75% (3.479,55 Ha) y respecto a ello se realizó el cubrimiento del 74.93% con la ejecución de 44 patrullajes realizados durante los cuatro trimestres del año, cifra dada por el equipo profesional SIG de la DTAO a través del análisis de visibilidad, el cual fue validado por parte de la SGCI de NC.</t>
  </si>
  <si>
    <t xml:space="preserve">Para el reporte corresóndiente al IV semestre, se cuenta con un acumulado de 2813,18 Ha, 100%
Avance cualitativo:  La validación de la información de SMART realizada por el grupo GGCI en cuanto a los datos de visibilidad del área protegida, específicamente el área en presión que es cubierta con jornadas de vigilancia para el CUARTO trimestre, corresponde a 2159.976 ha (calculada en proyección CTM 12) lo que equivale al 76.78 % de las zonas presionadas en el PNN LOS NEVADOS. En cuanto al área en presión que está cubierta con jornadas de vigilancia acumulada al CUARTO trimestre, se valida que dicha área es de 2813.176 ha (calculada en proyección CTM 12) lo que equivale al 100 %. Estos son los valores que se deben reportar en el instrumento de planeación de la entidad.
</t>
  </si>
  <si>
    <t>Para el cuarto trimestre del año 2024 se registra una visibilidad de áreas en presión cubiertas de 424,576 has. lo que equivale al 69,88%.
Recopilado  así:         
Se identificaron un total de 15 RECORRIDO,.
 Se identifica buena consistencia espacial en los recorridos realizados.
·         Se tomaron 94 OBSERVACIONES.
·         Un punto asociado al recorrido pNHU_00031 posee una inconsistencia espacial (La coordenada Longitud se encuentra localizada hacia el ESTE del meridiano de Greenwinch). Se recomienda corregir los datos y sincronizar el área de conservación en SMART Connect para guardar los respectivos cambios.
·         Se identifica buena consistencia temática en las observaciones registradas en la plataforma.</t>
  </si>
  <si>
    <t>El reporte recoge las acciones realizadas para el periodo de octubre a diciembre, teniendo como referencia las acciones identificadas en el plan de trabajo, relacionadas con la prevención, vigilancia y control; 
Con relación a las acciones de control, se evidencia que no se ha dado apertura procesos sancionatorias prevaleciendo bajo esta medida solo la recolección de residuos sobre las dos vías que atraviesan el AP Puracè a La Plata y Popayán a Isnos. 
Se desarrolla por parte del equipo del AP acciones de prevención, aquellas relacionadas con la Educación Ambiental y las comunicaciones como el mecanismo para sensibilizar a los usuarios, comunidad indígena y ubicada en la zona de influencia y visitantes del AP, que permitan minimizar las presiones hacia el A.P
Con relaciòn a las acciones de Vigilancia, En el reporte del cuarto trimestre del año 2024 (septiembre-diciembre) se tuvieron en cuenta los recorridos comprendidos entre el 13 de septiembre de 2024 y el 02 de diciembre de 2024. En total, se registraron treinta y cinco (35) recorridos terrestres, los cuales fueron realizados en caminatas y moto, con los objetivos de evidenciar afectaciones o realizar acompañamientos institucionales al interior del Área Protegida; así como también acompañar diversas actividades ambientales como jornadas de monitoreo e investigación y de restauración ecológica.
Los recorridos relacionados en este informe se realizaron partiendo de diferentes puntos de salida en los sectores de manejo Alto Cauca, Alto Caquetá, Alto Magdalena, Alto Bordones-Mazamorras, y Alto Vedón La Plata. También se realizaron recorridos en el sector Alto Patía, donde su totalidad se encuentra por fuera del área protegida, sin embargo, se desarrollan actividades en conjunto con las comunidades rurales e instituciones, implementando acciones que procuren mantener las coberturas boscosas y paramunas en la zona de influencia inmediata del Parque Nacional Natural Puracé. La mayor cantidad de observaciones fueron realizados con punto de partida la cabaña de Paletará en el sector Alto Cauca, donde se realizan actividades conjuntas periódicamente junto al personal de los sectores Alto Bordones-Mazamorras y Alto Magdalena, seguido de la cabaña de Valencia en el sector Alto Caquetá. Por último, se encuentra las cabañas de Pilimbalá y San Juan, que son asumidas por el personal del sector Alto Vedón La Plata, y en su conjunto suman de 90 observaciones, siendo el sector con mayor número de observaciones registrados.</t>
  </si>
  <si>
    <t>Se consolida el informe de PVC Trimestre IV, se realizan actividades de Educación Ambiental y Restauración Ecológica. 
Vigilancia: 45 recorridos; se logró el 98.9% de visibilidad sobre las presiones. 
Control: Implementación de un punto de vigilancia y control en la vereda La Cabaña, se hace seguimiento a tres (3) procesos sancionatorios vigentes.
Se hace gestión para la coordinación interinstitucional con Gestión del Riesgo de Desastres de Pensilvania.
Se reportan 11 presiones antrópicas, entre ellas minería ilegal, fuego, ganadería y residuos sólidos; también se registran cinco (5) presiones naturales a causa de vendavales y procesos de remoción en masa.
Se da cumplimiento a la ejecución del 100% de la meta de este indicador.
Anexo: Informe PVC Trimestre IlI (FO66) con anexos Programación trimestral y Ejecución trimestral recorridos PVC.</t>
  </si>
  <si>
    <t>Durante el periodo correspondiente, se realizaron recorridos en cuatro sectores de manejo para llevar a cabo actividades periódicas de Prevención, Vigilancia y Control, en total 22.  Los sectores cubiertos fueron: 1. Pueblo Rico (10), 2. Santuario – Apía (4), 3. El Águila – La Celia (4) y 4. San José del Palmar (4).  Se reporta además avistamiento de fauna (23 reportes) y flora (11). 
Se han registrado 6 presiones,  12 observaciones relacionadas con presiones antrópicas. En el Sector 1, Pueblo Rico, se han identificado 3 casos de vertimiento y abandono de residuos, 1 caso de deforestación, 1 caso de minería, 4 casos de turismo no regulado y 1 caso de ganadería en el área. En el sector 3, El Águila – La Celia, se identificaron 2 casos de cacería.</t>
  </si>
  <si>
    <t>En este cuarto trimestre se logró avanzar en la realización de 13 charlas y/o talleres de educación ambiental, realizados en los 7 municipios que tienen injerencia en el Santuario de Flora y Fauna Galeras, en temas como generalidades de Parques Nacionales, acuerdos ambientales, reservas naturales de la sociedad civil, entre otros, e se realizó la suscripción de un acuerdo con campesinos en el municipio de la Florida, en el mes de Noviembre, con el cual se completó un total de 5 acuerdos suscritos en el año 2024.</t>
  </si>
  <si>
    <t>En el cuarto trimestre se reporta 16 patrullajes sistematizados desde el 26 de septiembre hasta el 18 de noviembre 2024, Sector, Zona General de Recreación Exterior, con recorrido terrestre/ Sendero el Quiche con 3 patrullajes, Totoral con 7 patrullajes. En el Sector, Zona Intangible Totoral/Perimetro de la isla, con recorrido acuatico con 3 patrullajes. Sector, Zona Intangible Bosque / Senderos de monitoreo con 3 patrullajes.</t>
  </si>
  <si>
    <t>Durante el cuarto trimestre se avanza en la implementación del Protocolo de PVC mediante la realización de recorridos de vigilancia, que corresponden a las rutas establecidas, para un total de 28 recorridos. La ruta de vigilancia con mayor número de recorridos corresponde a Carretera La Suiza Mojón Tesorito (78,6%). Se reportan 5 situaciones durante los recorridos de vigilancia, relacionadas con ingreso de perros domésticos, vehículo estacionado en sitio no permitido, ingreso de personas a sitio no autorizado y posible extracción antigua de bejucos.  Se continua con el abordaje de la chiva en fines de semana. El 18 de octubre se realiza recorrido de vigilancia por las redes eléctricas para verificar posibles afectaciones durante las labores de mantenimiento que ejecuta la Empresa de Energía de Pereira.</t>
  </si>
  <si>
    <t>El Santuario de Fauna Acandí, Playón y Playona entregó el reporte correspondiente al cuarto  trimestre en el cual se  describen los avances del indicador con sus respectivas evidencias.</t>
  </si>
  <si>
    <t>Para el cuarto trimestre el AP presenta el informe de Sistema de Control y vigilancia en operación 100% para Áreas Marinas Protegidas, con todos sus anexos. Dentro de los retos para el próximo año se espera que se incluya al PNN BPK en las AMP`s con usuario y acceso a plataformas de seguimiento marítimo para mejorar la eficacia en la vigilancia del AP. Se realiza informe de presencia de embarcaciones en la vigencia 2024 y su inventario para seguimiento, usando la plataforma Marine Manger de GFW.</t>
  </si>
  <si>
    <t xml:space="preserve">La meta para el 2024, a partir del resultado de implementación fue de 52,2%, el área protegida asume un incremento en el valor de 10, para un total de 62,5% en la implementación. A continuación, se anexa informe del estado de las variables.
Limitaciones: La licencia de MARINE TRAFFIC se encuentra vencida desde el mes de junio y no ha sido posible el pago de la misma, los recursos fueron solicitados, sin embrago, no han sido asignados para su ejecución. Así mismo no se cuenta con plan de telefonía satelital, dado que o fue asignado el rubro presupuestal.    
</t>
  </si>
  <si>
    <t>Durante la vigencia 2024, el área protegida no uso del SMART Connect, por lo que no se han realizado recorridos directamente en campo. Por lo que los patrullajes de PVC en el área protegida, se realizan por medio de las plataformas digitales como lo es el Skylight, Marinetraffic y Global Fishing Watch, no se realizaron patrullajes usando la categoría de incidentes marítimos, es importante mencionar, que actualmente el área no cuenta con profesional de PVC, debido a la finalización de su contrato a inicios del mes de octubre. Se espera que en la vigencia 2025, se cuente de nuevo con un profesional de PVC.</t>
  </si>
  <si>
    <t>la Vía Parque Isla de Salamanca no ha implementado recorridos de "incidentes marítimos" en SMART debido a las siguientes condiciones:
- No se cuenta con una embarcación que cumpla con las especificaciones técnicas requeridas para la navegabilidad de aguas marinas.
-  No se cuenta con un funcionario entrenado y certificado para navegar en aguas marinas.
-  No se cuenta con herramientas de navegabilidad en área marina.</t>
  </si>
  <si>
    <t>Para este trimestre el área protegida presentar el informe de implementación del PCRP que da cuenta del desarrollo de las acciones preventivas y operativas, como estrategias señaladas en los Planes para la gestión por parte del equipo del área protegida, frente a situaciones de riesgo público que se puedan presentar o que se materialicen. Dicho informe se encuentra en el Formato Informe de Implementación del PCRP (M4-FO-67_INFORME DE IMPLEMENTACIO´N PCRP AP_V1).</t>
  </si>
  <si>
    <t>De acuerdo al proceso conjunto realizado entre los tres niveles Territorial, área protegida y NC se logró la actualización y aprobación del documento mediante memorando 20241500003873 emitido por la OGR.</t>
  </si>
  <si>
    <t>Para este trimestre el área protegida presenta Mediante Orfeo No. 20246710002623 el informe anual de implementación del PCRP (1 de octubre de 2023 a 30 de sep de 2024), que da cuenta del desarrollo de las acciones preventivas y operativas, como estrategias señaladas en los Planes para la gestión por parte del equipo del área protegida, frente a situaciones de riesgo público que se puedan presentar o que se materialicen. Dicho informe se encuentra en el Formato Informe de Implementación del PCRP (M4-FO-67_INFORME DE IMPLEMENTACIO´N PCRP AP_V1).  Por otro lado, se realizó la re inducción al equipo del PNN SNSM a la guía de actitud y comportamiento frente al riesgo público y al PCRP aprobado, el 27 de noviembre de 2024, en una jornada de trabajo virtual.</t>
  </si>
  <si>
    <t>El Plan de Riesgo Público (PRP) del Santuario de Flora y Fauna Los Colorados, correspondiente al período 2023-2025, fue aprobado mediante el memorando 20231500001813 del 31 de agosto de 2023. Durante el cuarto trimestre de 2024, se remitió a la Dirección Territorial Caribe el Informe de Implementación del Plan de Contingencia para el Riesgo Público del Área Protegida, correspondiente a la vigencia 2023-2024 (Año 1). Dicho informe, enviado mediante el memorando No. 20246750002573, incluyó toda la documentación y evidencias relacionadas. Dicho informe se encuentra en el Formato Informe de Implementación del PCRP (M4-FO-67_INFORME DE IMPLEMENTACIO´N PCRP AP_V1).</t>
  </si>
  <si>
    <t>De acuerdo al proceso conjunto realizado entre los dos niveles Territorial y área protegida se logró la actualización y aprobación del documento mediante memorando 20241500003753 emitido por la OGR.</t>
  </si>
  <si>
    <t>El Plan de Emergencias y Contingencias por Desastres Naturales y Socio Naturales- PECDNS del AP, se encuentra actualizado mediante memorando No. 20241500003443 del 5 de noviembre de 2024, para la vigencia 2024 – 2026. Para este cuarto trimestre el área protegida presenta el informe de implementación acorde a lo que indica la guía con Código: M4-IN-01</t>
  </si>
  <si>
    <t>De acuerdo al proceso conjunto realizado entre los dos niveles Territorial y área protegida se logró la actualización y aprobación del documento mediante memorando 20241500003473 emitido por la OGR.</t>
  </si>
  <si>
    <t>De acuerdo al proceso conjunto realizado entre los dos niveles Territorial y área protegida se logró la actualización y aprobación del documento mediante memorando 20241500003423 emitido por la OGR, dando inicio a la implementación de actividades programadas, entre las cuales se realizó la socialización del PECDSN al equipo humano del PNN Macuira, y a partir del año entrante se iniciarán el resto de compromisos para la implementación del plan.</t>
  </si>
  <si>
    <t>El Plan de Emergencias y Contingencias por Desastres Naturales y Socio Naturales- PECDNS del AP, se encuentra actualizado mediante memorando No. 20241500003053 del 28 de septiembre de 2024, para la vigencia 2024 – 2026. Para este cuarto trimestre el área protegida presenta el informe de implementación acorde a lo que indica la guía con Código: M4-IN-01.</t>
  </si>
  <si>
    <t>De acuerdo al proceso conjunto realizado entre los dos niveles Territorial y área protegida se logró la actualización y aprobación del documento mediante memorando 20241500003803 emitido por la OGR.</t>
  </si>
  <si>
    <t>El Plan de Emergencias y Contingencias por Desastres Naturales y Socio Naturales- PECDNS del AP, se encuentra actualizado mediante memorando No. 20241500002983 del 13 de septiembre de 2024, para la vigencia 2024 – 2026. Para este cuarto trimestre el área protegida presenta el informe de implementación acorde a lo que indica la guía con Código: M4-IN-01.</t>
  </si>
  <si>
    <t>El Plan de Emergencias y Contingencias por Desastres Naturales y Socio Naturales- PECDNS del AP, se encuentra actualizado mediante memorando No. 20241500002883 del 02 de septiembre de 2024, para la vigencia 2024 – 2026. Para este cuarto trimestre el área protegida presenta el informe de implementación acorde a lo que indica la guía con Código: M4-IN-01.</t>
  </si>
  <si>
    <t>El Plan de Emergencias y Contingencias por Desastres Naturales y Socio Naturales- PECDNS del AP, se encuentra actualizado mediante memorando No. 20241500002763 del 26 de agosto de 2024, para la vigencia 2024 – 2026. Para este cuarto trimestre el área protegida presenta el informe de implementación acorde a lo que indica la guía con Código: M4-IN-01.</t>
  </si>
  <si>
    <t>El Plan de Emergencias y Contingencias por Desastres Naturales y Socio Naturales- PECDNS del AP, se encuentra actualizado mediante memorando No. 20241500002253 del 28 de junio de 2024, para la vigencia 2024 – 2026. Para este cuarto trimestre el área protegida presenta el informe de implementación acorde a lo que indica la guía con Código: M4-IN-01.</t>
  </si>
  <si>
    <t>El Plan de Emergencias y Contingencias por Desastres Naturales y Socio Naturales- PECDNS del AP, se encuentra actualizado mediante memorando No. 20241500003203 del 10 de octubre de 2024, para la vigencia 2024 – 2026. Para este cuarto trimestre el área protegida presenta el informe de implementación acorde a lo que indica la guía con Código: M4-IN-01.</t>
  </si>
  <si>
    <t>Durante el último trimestre de 2024, el equipo del Área Protegida llevó a cabo diversas acciones enfocadas en la implementación del Plan de Emergencias y Contingencias por Desastres Naturales y Socio-Naturales (PECDNS) acorde al cronograma aprobado en el instrumento de planeación de gestión del riesgo. Entre las actividades realizadas se destacan: • Asistencia a dos reuniones del Comité Municipal de Gestión del Riesgo • Participación activa en el Simulacro Nacional de Respuesta a Emergencias, fortaleciendo las capacidades de reacción ante posibles situaciones críticas. • Capacitación especializada en el uso y manejo adecuado de extintores, con el objetivo de reforzar la preparación del personal para responder eficazmente a incidentes relacionados con incendios.</t>
  </si>
  <si>
    <t>De acuerdo al proceso conjunto realizado entre los dos niveles Territorial y área protegida se logró la actualización y aprobación del documento mediante memorando 20241500003743emitido por la OGR.</t>
  </si>
  <si>
    <t>ción), asimismo, el plan de contingencia para las amenazas priorizadas con nivel medio y alto, teniendo en cuenta el protocolo de actuación de acuerdo con la definición de alerta (verde, amarillo, naranja y rojo). Por otro lado, como parte de gestión desde el área protegida y en el marco de la implementación del instrumento, el día 13 de noviembre de 2024 mediante correo electrónico se solicitó ante la alcaldía municipal de Puebloviejo el establecimiento de fecha para realizar espacio de trabajo y la socialización del PECDNS 2024-2026 y mediante memorando N°20246770001291 de fecha 18 de noviembre de 2024 dirigido a la Alcaldía de Sitionuevo, mediante el cual de teniendo en cuenta lo conversado con el Técnico Administrativo en Gestión del Riesgo del municipio Harold Betancourt se invita a jornada de trabajo conjunta para el día 10 de diciembre de 2024 en el salón del consejo Municipal y socialización ante el Consejo Municipal de Gestión del Riesgo el Plan de Emergencias y Contingencias por Desastres Naturales y Socionaturales del área protegida.</t>
  </si>
  <si>
    <t>En el cuarto trimestre las APs remitieron a la DTCA, 5 actuaciones administrativas, las cuales detallamos de la siguiente manera: 
1.     PNN TAYRONA; Formato Recorrido de Prevención, Vigilancia y Control, 23/09/2024. Informe de Campo. Informe Técnico Inicial No.20246720000436 del 24/09/2024 Orfeo remisorio: 20246720011813.
De la anterior actuación, la DTCA inició proceso sancionatorio No 010 de 2024, mediante Auto No 198 del 07 de octubre de 2024.
2.     SFF ACANDI; Orfeo remisorio: 20246780005943
De la anterior actuación, la DTCA realizó observaciones y devolución para que fuera atendida por el AP: 
“…se devuelve ya que una vez analizados los documentos, se evidencia que hace falta: - Formato de PVyC - Completar en su totalidad el Informe Técnico Inicial Así mismo, se solicita que en los antecedes se detalle modo, tiempo y lugar, haciendo claridad sobre la trascendencia de la embarcación objeto de investigación (en manos de quien quedó junto con sus soportes).”
3. VIPIS; Resolución No.20246770000015 del 08 de septiembre de 2024 Por la cual se Legaliza y mantiene una MP. Orfeo Remisorio: 20246770000015. 
De la anterior actuación, la DTCA inició proceso sancionatorio No 011 de 2024, mediante Auto No 213 del 24 de octubre de 2024. 
4. SFF LOS COLORADOS; Resolución No.20246750000015 del 18 de septiembre de 2024 Por la cual se Legaliza y mantiene una MP. Orfeo Remisorio: 20246750000035. 
De la anterior actuación, la DTCA inició proceso sancionatorio No 012 de 2024, mediante Auto No 234 del 20 de noviembre de 2024. 
5. PNN CRSB; Auto No. 024 del 23 de diciembre de 2022 Por el cual se Impone una Medida Preventiva  de Suspensión de Obra, Proyecto o Actividad. 23/12/22. Orfeo Remisorio: 20246660003651. 
De la anterior actuación, la DTCA inició proceso sancionatorio No 013 de 2024, mediante Auto No 221 del 31 de octubre de 2024. 
A cierre del cuarto trimestre del 2024 (octubre, noviembre y diciembre), hay 461 procesos sancionatorios en curso en la DTCA, considerando que se iniciaron 5 procesos sancionatorios, se profirió 4 autos de cargos, se profirió 11 autos de pruebas, se profirió 11 autos de alegatos, se profirió 4 resoluciones sanción, se profirieron 2 Resoluciones de cese no definitivo, se profirió (1) una resolución de levantamiento de Medida Preventiva, se profirió 2 autos de archivo y se resolvieron de otros asuntos mediante 7 actos administrativos para un total de 47 actos administrativos que  impulsaron 43 procesos sancionatorios en el marco de la ley 1333 de 2009 y la Resolución 476 de 28 de diciembre de 2012.  </t>
  </si>
  <si>
    <t>Durante el cuarto trimestre del año 2024 se realizó un segundo taller de manejo del aplicativo  SMART al equipo técnico – operativo del PNN BPK, en dicho taller se retomaron conceptos de manejo de la aplicación, y se hizo énfasis en las presiones que afectan al AP y como y que casos reportar. Adicionalmente se realizó un recorrido por el AP para hacer un repaso de la fauna y flora priorizada por el Parque con la finalidad de generar información útil y que sirva como insumo para la toma de decisiones. En cuanto a los patrullajes, se realizó un total de 15 recorridos, de los cuales 11 corresponden a  recorridos terrestres y 5 marinos, presentando inconvenientes en cuanto al clima, ya que en el último trimestre del año se incrementan las lluvias impidiendo el acceso hacia algunos sectores del AP. Se identificaron presiones antrópicas como disposición de residuos sólidos (plásticos, botellas en su mayor proporción) y residuos de pesca. </t>
  </si>
  <si>
    <t xml:space="preserve">Según el reporte del mapa de presiones enviado por Nivel Central para la vigencia 2023, se reporta para el PNN Corales de Profundidad, un área en presión de 9.400,1 hectáreas, que corresponde al 6,60% del área protegida, la meta propuesta para el PAA 2024 es el 90% de las presiones, que equivale a 8.460,09 hectáreas visibilidad en presiones.        
Se solicito ajuste de la meta al 100% del área en presión (9400,1 ha), con ello se proyecta realizar la meta con los recorridos del mes de octubre de 2024.
Nota: Dado que se tiene SMART CONNECT 7.5.7 no fue necesario hacer envío de archivos JSON. De forma que se tuvo una visibilidad de 94,7% al 15 de septiembre, se proyecta el cumplimiento del 100% del area en presion para el reporte con corte a 22 de nov 2024.
</t>
  </si>
  <si>
    <t xml:space="preserve">Desde los diferentes subprogramas existentes en el área protegida, realizando capacitaciones y/o talleres conjuntos, además de desarrollar acciones de posicionamiento como son sensibilizaciones a visitantes en puntos de ingreso, campañas de posicionamiento como medidas de prevención. Cabe resaltar que para el caso; las sensibilizaciones realizadas a prestadores de servicios como a demás entidades desde el subprograma de Educación Ambiental.  
De acuerdo con la sensibilización planificada por el área protegida se reportan los sitios principales de sensibilización a visitantes y usuarios del área protegida, como son: 
Muelle de la Bodeguita: para este periodo en particular la información reportada va desde el 15 de septiembre del 2024 durante el CUARTO TRIMESTRE zarparon en total 1.929 embarcaciones, de las cuales 625 fueron sensibilizadas por el personal del PNNCRSB, equivalente al 32,40%, mientras que el total de visitantes corresponde a 58.400 con respecto al total de 17.730 visitantes sensibilizados, perteneciendo a un al 30,36%.
Santiago de Tolú - Sucre: para este caso, en el CUARTO TRIMESTRE zarparon el total de 1.593 embarcaciones, de las cuales 758 fueron sensibilizadas por el personal del PNNCRSB, equivalentes al 47,6 %, igualmente se tomó en cuenta la información del total de visitantes, correspondiendo a 44.807 de personas, de las cuales 21.413 fueron sensibilizadas, alcanzado una cobertura de 47,8 %.
Que desde el Ítem 6. Se relaciona la Coordinación interinstitucional o comunitaria que ha desarrollado en este trimestre por parte del área protegida en la disminución de las presiones y en el fortalecimiento interinstitucional. 
</t>
  </si>
  <si>
    <t xml:space="preserve">Para el cuarte reporte trimestral de la presente vigencia las principales actividades de la línea estratégica de PVC en el PNN de Macuira estuvieron relacionadas con la planificación, coordinación y participación en actividades de educación ambiental realizadas principalmente en las siguientes sedes educativas: Macuira, Kaulakimana, San José de Kajashiwo’u, Monterrey, San Benito, Monserrate, Itoushpa’a, Kaparala’a, Tawaira e internado Villa Fátima. Durante estas jornadas se realizaron acciones orientadas a la sensibilización y concienciación del cuidado y conservación del AP, haciendo retroalimentación sobre sus generalidades (objetivos, misión, visión, etc.), y su relevancia desde el punto de vista cultural para la etnia wayuu. También se trató como eje temático “Recurso Hídrica”, ‘’Recurso Forestal’’ y ‘’Formas de cuidar La Serranía’’, de igual manera se hizo el abordaje sobre las presiones que afectan estos recursos naturales, al área protegida en general, y explicando la gestión, estrategias y/o alternativas de manejo que se están planteando desde la Entidad para la conservación de los diferentes ecosistemas existentes en la serranía de La Macuira.
Así mismo, paulatinamente se avanza en el ejercicio de la autoridad ambiental mediante los recorridos de PVC que se realizan en los 4 sectores de manejo del Parque, en ese sentido para el presente periodo se realizaron 33 recorridos de PVC. Durante los patrullajes las principales presiones registradas fueron: presencia de ganadería ovina, caprina y bovina (origen antrópico), siendo esta una de las mayores presiones que afecta a los ecosistemas existentes en la serranía de La Macuira; eventos de erosión hídrica (origen natural) por cuenta de la temporada de lluvias, exacerbada por el fenómeno climático La Niña. En este punto es importante mencionar que la temporada de lluvias ha representado serias dificultades para llevar a cabo los procesos misionales de la Entidad, puesto que por la intensificación de las mismas hubo de declararse la situación de calamidad pública en el departamento.
</t>
  </si>
  <si>
    <t>El PNN Old Providence and Mc Bean Lagoon no registró áreas bajo presión en 2023, razón por la cual no tiene compromisos con este indicador para el presente año. No obstante en el cumplimiento de las acciones de PVC, el Parque logró una visibilidad general de 1.166,59 hectáreas que corresponden al 70,91% del área total del parque; realizando durante el terecer trimestre 11 recorridos de patrullaje: 8 marinos ( Inside the reef)  y 3 manglar (McBean Mangrove)</t>
  </si>
  <si>
    <t>Se realizaron cuatro (4) recorridos de campo donde uno de ellos fue en un sector nuevo como es Dabeiba, dos para el sector Saiza y otro para el sector Sinú-Manso-Tigre, en los cuales sólo se reportaron tres presiones a saber: Deforestación, entresaca y ganadería. No se contó con el seguimiento a deforestación con imágenes satelitales por falta de los insumos cartográficos para el proceso. </t>
  </si>
  <si>
    <t>El AP ejecutó 30 recorridos de PVC en el periodo comprendido entre sep y noviembre de 2024; de acuercon con lo programado. Como logros de esta implementación se destaca lo siguiente:  1)  El AP cumplió con la meta propuesta de recorridos para la vigencia 2024, pese a las adversidades presentadas por temas de orden público al interior del Parque Nacional; 2)  El equipo del AP desarrolló tres jornadas de pedagogía territorial durante la vigencia, con el objetivo de fortalecer sus capacidades, a través de las diferentes estrategias y el personal cualificado para impartirlas; 3) La gestión realizada por el AP permitió el fortalecimiento al equipo de PVC con el proyecto de cooperación Global Conservatión, enfocado a la realización de patrullajes al interior del área protegida. Este proyecto permitió obtener información relevante para proponer medidas de manejo de mitigación de impactos ambientales y culturales en la zona de implementación del proyecto. Por otro lado, desde el AP se identificaron los siguientes retos para la gestión de la autoridad ambiental: 1) Continuar la construcción conjunta del documento del protocolo de Prevención, vigilancia y control pues  esta vigencia se avanzó hasta las verificaciones y análisis de las presiones; 2) Destinar recursos para generar espacios técnicos de la estructura de coordinación del Plan de Manejo Conjunto para abordar la temática de Autoridad Ambiental Conjunta en el contexto de la emisión del decreto 1275 de 2024 que declara a las comunidades indígenas autoridades ambientales en sus territorios; 3) Gestionar ante el cooperante Global Conservation, la réplica del proyecto de fortalecimiento de la autoridad conjunta PNN - Pueblo Kogui, con los demás pueblos de la SNSM y 4) Formular en coordinación con la DTCA y el NC, estrategias para mantener un equipo de funcionarios y contratistas resilientes ante las diversas situaciones y problemas de orden público al interior del área protegida, que inciden en el normal desarrollo de las actividades. Se hizo entrega al profesional  temático de la DTCA del cuarto informe trimestral de acciones de PVC y sus anexos, en los cuales se evidencian las actividades implementadas por el área protegida para el cumplimiento de metas del indicador.</t>
  </si>
  <si>
    <t>Durante este trimestre, las actividades de prevención, vigilancia y control del área protegida del Parque Nacional Natural Tayrona se desarrollaron basados en las programaciones de recorridos hacia los sectores de mayor impacto, áreas relacionadas específicamente con las Zonas de Recreación General Exterior, donde las actividades relacionadas con el ecoturismo generan presiones como por ejemplo los desechos y nuevas infraestructuras. 
Durante este trimestre las dificultades se asociaron a la terminación de contratos y la demora en la renovación de estos, lo cual dejo sin recorridos algunos sectores, esto implica que cuando se retorna siempre existen nuevas novedades. 
Tampoco se contó con la embarcación para poder realizar recorridos marinos, lo que implica poco control en las zonas de pesca no autorizada y turismo no autorizado en algunas bahías del Parque. </t>
  </si>
  <si>
    <t>Avance cuantitativo ACUMULADO: 7.225+2.160+615=10.000 árboles producidos y entregados para plantación
Avance cuantitativo DICIEMBRE: 2.160+615: 2.715 árboles producidos y entregados para plantación.
En el mes de diciembre, el vivero del SFF Ciénaga Grande de Santa Marta (CGSM) ha producido y entregado 2.715 árboles para plantación, alcanzando un total acumulado de 10.000 árboles (7.225 en total hasta la fecha más 2.715 en diciembre). Estas actividades se enmarcan en el Indicador 12 HM PAA relacionado con las plántulas producidas en el vivero.
El equipo de restauración, en colaboración con la comunidad de Buenavista, ha realizado diversas labores en el vivero, tales como recolección de semillas, acopio de sustrato, riego, control de plagas, trasplante, y seguimiento del crecimiento de las plantas. El inventario actual del vivero incluye 6.200 plantas en crecimiento (mangle negro, rojo y blanco).
En cuanto a la plantación en el área priorizada de Playón de Ariza, se han establecido 2.715 individuos de mangle (2.145 de mangle rojo y 570 de mangle negro), mediante la consolidación de chinampas en eneales, siguiendo un patrón adecuado de distribución de especies. A lo largo de 2024, se han entregado un total de 10.000 árboles de mangle, distribuidos en rojo, negro, blanco y zaragoza.
Las actividades de restauración también incluyen la recolección de 2 metros cúbicos de materia orgánica por mes para la preparación de sustrato y la medición de los niveles de agua en la zona, esenciales para la gestión del hidroperíodo y la plantación definitiva.</t>
  </si>
  <si>
    <t>Ficha de línea base del VOC priorizado: Ríos: Magdalena, Caquetá, Cusiyaco, Vedón y Cauca; así como fichas de línea base actualizadas de los VOC Ecosistemas: altoandino, andino y páramo; Especies: oso y danta.
Informe anual de monitoreo en el formato establecido para 2024.
Captura de pantalla con el correo de la validación de datos por parte del GGCI.</t>
  </si>
  <si>
    <t>Este indicador se cumplio en un 100% y estas actividades descritas en mayor detalle en el informe final  complementan lo programado para esta unidad ejecutora
Acción 1: Durante el IV trimestre no se avanzó en esta acción ya que los esfuerzos se enfocaron en el proceso en que el PNN Paramillo consolidó la implementación de Alimento Alternativo Artesanal para peces, gallinas, y cerdos en las zonas Colindantes al área protegida con el fin de reducir costos de producción y mitigar la presión que los pescadores emiten al Río san Jorge. Evidencia: Informe_Tecnico_Alimento Artesanal_16_10_2024 (1)
Acción 2: Se participó en la Reunión de Comité Técnico del Plan de Ordenamiento Pesquero del Embalse de Urrá - Pope integrantes: Autoridad Nacional de Acuicultura y Pesca (AUNAP), Urrá, APESCAR y ASOPEIVES, asociaciones de pescadores del embalse de Urrá, J, PNN Paramillo. Adicionalmente, el PNN Paramillo realizó la suscripción de acuerdos de conservación con las asociaciones de Sacha SAN JORGE, APROSAPIS, ASOAGROJUAN Y ASOPROALIBE, en el marco del proyecto Emprendimiento Social y Económico para la Lucha Contra la Deforestación - Convenio No. GRT/CM-18427-CO (CO-G1023), con el fin de implementar acciones que consoliden emprendimientos sociales y económicos para el uso sostenible del bosque y la biodiversidad, aportando a la lucha contra la deforestación en Colombia, en alineación con las políticas locales de conservación.
Evidencia : A) Invitación_evento_firma de acuerdos_conservación _ APROSAPIS B) Invitación_evento_firma de acuerdos_conservación _ ASOAGROJUAN, Acta de entrega - APROSAPIS _ ASOAGROJUAN (1) - Acta de entrega - ASOBUCAR (1)</t>
  </si>
  <si>
    <t>Se realizó la actualización de la línea base para los 2 VOC: VOC 1.) Selva Húmeda Asociada a la Sierra y 2.) Vegetación Rupícola, mediante:
VOC 1. Selva Húmeda Asociada a la Sierra Se llevó a cabo los ajustes en el modelo de datos de la plataforma SMART para el levantamiento de información en el establecimiento de una nueva parcela de Monitoreo de la restauración, esto incluyó la lista de especies plantadas y ajustes en el diseño de estudio para la ubicación de las parcelas, del cual se realizará para la vigencia del 2025.
VOC 2. Vegetación Rupícola Se avanzó en la jornada de monitoreo de Macarenia clavigera e Impactos asociados al ecoturismo para el trimestre 4. Los datos fueron sistematizados mediante la plataforma Smart. Adicionalmente, se consolidó el informe anual de la implementación del programa de monitoreo incluyendo sus anexos correspondientes, los cuales fueron enviados y validados por la Dirección Territorial Orinoquia.
Así mismo, se sistematizó los datos obtenidos en las jornadas de monitoreo de: Restauración, Macarenia clavigera e Impactos asociados al Ecoturismo en la plataforma Smart con validación de la profesional temática de Monitoreo e Investigación de la Dirección Territorial Orinoquia y validado por la profesional estructuradora de datos monitoreo e investigación del Grupo de Gestión del Conocimiento e Innovación.
Finalmente, una vez revisadas y validadas las evidencias para dar cumplimiento a la hoja metodológica, se envió a revisión a la Subdirección de Gestión y Manejo mediante memorando No 20247030005383.</t>
  </si>
  <si>
    <t>Se adelantó la actualización de la línea base para 1 VOC:
VOC Selva Húmeda Asociada a la Sierra mediante la investigación “Caracterización de pequeños y medianos mamíferos terrestres en el área colindante “Cerrillo” del PNN Sierra de la Macarena”, mediante la metodología no invasiva de cámaras trampa. el cual data los resultados obtenidos de Abundancia relativa, esfuerzo de muestreo y patrones de actividad de 19 especies de mamíferos registradas en 12 unidades de muestreo en el predio Cerrillo en un periodo de tiempo de julio-septiembre 2023 y abril-mayo 2024, el cual sirve como insumo para el guion de interpretación ambiental del Sendero ecológico Cerrillo.
Los datos de las cámaras trampa fueron consolidados en la base de datos en Excel para registros de investigaciones y validados por parte de la DTOR y la Subdirección de Gestión y Manejo en la vigencia 2024.
Finalmente, se consolidó el informe anual de la implementación del portafolio de investigación soportado con sus anexos correspondientes con revisión y validación por la profesional de Monitoreo e Investigación de la Dirección Territorial Orinoquia y enviado a la Subdirección de Gestión y Manejo mediante memorando No 20247030005383.</t>
  </si>
  <si>
    <t>Se adelantó la actualización de la Ficha de línea base para un VOC: PÁRAMO, mediante:
1. El levantamiento de información referente a presiones con el “Monitoreo de los impactos generados por el turismo no controlado en la laguna de Chisacá, laguna Larga y laguna Larga de Pasca”. La información fue sistematizada y entregada en formato Excel. Además se adiciona información generada anualmente en el Proyecto 1. Presión de la infraestructura vial a la fauna silvestre del PNN Sumapaz. La base de datos no fue entregada, ya que no cuenta con diseño de monitoreo para SMART.
2. Para la actualización de bióticos, se hizo el levantamiento de datos para el monitoreo de frailejones a nivel de poblaciones. 10 parcelas de dos especies de frailejones endémicos (Espeletia summapacis y Espeletia miradorensis), con las cuales se inició el monitoreo y se analizaron los indicadores poblacionales.
La información fue sistematizada, cargada y validada por la DTOR y Nivel Central en la plataforma SMART. Adicionalmente, se consolidó el informe anual de la implementación del programa de monitoreo soportado con sus anexos correspondientes, el cual fue revisado y validado por la DTOR y enviado a la Subdirección de Gestión y Manejo mediante memorando No. 20247030005363.</t>
  </si>
  <si>
    <t>Se adelantó la actualización de la línea base para los 2 VOC:
VOC 1. Selva Húmeda (Resultado de Análisis de coberturas): El análisis del monitoreo de biomas en el Parque Nacional Natural Tinigua revela una disminución significativa en la cobertura natural de la selva húmeda con pérdidas del 30.5% entre 2012 y 2020. El tamaño de los fragmentos más grandes también se redujo, indicando una mayor fragmentación. La conectividad entre fragmentos para la selva húmeda presentó una aparente mejora, debido a que la fragmentación del parche más grande se representó en pequeños fragmentos cercanos, esto estaría significando una pérdida de cobertura natural y por ende una alteración en la conectividad ecológica del ecosistema.
VOC 2. Bosque Inundable (Resultado de Análisis de coberturas): El análisis del monitoreo de biomas en el Parque Nacional Natural Tinigua revela una disminución significativa en la cobertura natural de bosque inundable, con pérdidas del 21.2% entre 2012 y 2020. El tamaño de los fragmentos más grandes también se redujo, indicando una mayor fragmentación. La conectividad entre fragmentos disminuyó en el bosque inundable representando un umbral de estado crítico del ecosistema. Los datos de Ecoturismo fueron subidos y validados a SMART CONECT en la vigencia 2024.
Adicionalmente, se consolidó el informe anual de la implementación del programa de monitoreo soportado con sus anexos correspondientes y enviado a la Subdirección de Gestión y Manejo para la validación mediante memorando No. 20247030005373.</t>
  </si>
  <si>
    <t>Para el presente año se priorizó aportar información de 6 VOC (Selva humedad tropical, Ecosistema marino costero, Recursos hidrobiológicos, Bosque de manglar, Arrecife de coral La aguada, Playas de importancia ecológica) desde el monitoreo, logrando desarrollar las acciones pertinentes para el cumplimiento del 100% de lo programado.
En este trimestre se continuó con la realización del monitoreo del recurso hidrobiológico en el corregimiento de jurubirá único sitio de desembarque donde actualmente se está realizando este monitoreo pesquero, se realizan mediciones a los peces (talla, peso, identificación de especies y número de individuos) como resultado de la actividad diaria de la pesca artesanal que se realiza en la zona de influencia del área protegida, así como también se sigue con el cargue de la información al sistema de información pesquero del INVEMAR (SIPEIN).
Se realizó una visita a las parcelas de manglar con el fin de realizar mantenimiento y determinar su estado (estado de los individuos si están vivos o muertos, estado de las etiquetas de identificación) etc. ya que según la temporalidad que se plantea en el programa de monitoreo e investigación este año no se realiza monitoreo sino mantenimiento.
El monitoreo de avistamiento de aves marinas al interior de la ensenada no se pudo realizar a finales del mes de septiembre por cuestiones ajenas a nuestra voluntad pues no contábamos con las condiciones idóneas de logística para la realización de este monitoreo. De igual manera se realizó en el mes de octubre, noviembre y estamos a espera de realizar este monitoreo correspondiente al mes de diciembre.
Se realizó el monitoreo la entrega a nivel territorial y validación al nivel central de los datos tomados mensualmente este año desde mayo de aves marinas del interior de la ensenada y los datos de Atelopus spurrelli registrados en mayo y septiembre.
Se realizó una reunión virtual con los profesionales temáticos de la DTPA, la jefa del AP, la profesional de monitoreo e investigación y el técnico de monitoreo e investigación del AP para revisar de manera conjunta el programa de monitoreo del Parque Nacional Natural Utría.
En el mes de noviembre se realizó el monitoreo de perfil de playa el cual se realiza con una periodicidad de tres meses, se tienen establecidos 4 puntos a lo largo de la playa como son cabaña de funcionarios, cabaña dormilona, cabaña guayabillo y final de la playa, se realizan mediciones utilizando un instrumento donado por el invemar para determinar su inclinación y que tanto se ha ido erosionando las playas las cuales poseen gran importancia ecológica.
Se continua realizando el monitoreo a los invertebrados de las estructuras de restauración coralina dentro del aval de investigación de la universidad Javeriana, sigue el proceso la realización del artículo científico de los efectos del fenómeno del niño en el arrecife la chola y Punta Diego con datos tomados este año comparados con datos tomados en años anteriores y se continúa revisando las estructuras de trasplante llamadas "domos geodésicos" de dos tipos de materiales: PLA y aluminio, y PLA - Tesistas Mariana Bohorques y Danna Arevalo.
Personal del parque han realizado varios recorridos a lo largo de la ensenada con el fin de buscar una tortuga carey juvenil (Eretmochelys imbricata) pero no ha sido posible su observación y captura para poder marcarla con placas e instalarle un transmisor satelital con el objeto monitorear su comportamiento de forrajeo.</t>
  </si>
  <si>
    <t>SGM- GPM. Luisa Maldonado &amp; Cesar Garcia. Desde el GPM del nivel central se adelantan las 4 acciones de ordenamiento de los Recursos Hidrobiológicos y pesqueros que se acompañan y gestionan para la conservación, protección, el uso y aprovechamiento de estos recursos.
Acción 1.  Se acompaña la construcción de los planes de Manejo de: de Manejo Reserva Natural Cordillera Beata: a. PM RN C. Beata  con avances del plan estratégico, el equipo de la  RN presentó el documento consolidado con sus anexos, para surtir el proceso interno de validación mediante el Documento de Verificación Técnica – DVT para el 2025 desde el GPM, y b. PM DNMI Yurupari Malpelo con la AUNAP, ha permitido la retroalimentación y unificación de criterios permitiendo proyectar acciones a articular con el gremio pesquero de Buenaventura y sector industrial atunero. Las acciones tempranas adelantadas con los pilotos de pesca y expedición Pacifico sostenible.  Proceso ampliación SF Acandí, Playón y Playona, se acompaña revisión  situación conectividad de energética PAN - COL - Transición energética justa- Cancillería, Invemar, MADS, PNNC, ISA, sobre lo cual existen algunas consideraciones de ajuste. Ruta de ampliación ejecutada y acompañada en el marco de la consulta previa con los CC.
Acción 2.  Apoyo Fondo Acción y Fundación Squalus en los pilotos de pesca en los DNMI del Pacifico son una acción temprana para explorar el potencia l de aprovechamiento de otros recursos pesqueros.</t>
  </si>
  <si>
    <t xml:space="preserve">Para este trimestre la Dirección Territorial Amazonía y sus áreas protegidas avanzaron en las áreas administradas en presión cubiertas por recorridos de prevención, vigilancia y control, a partir de análisis de imágenes satelitales y patrullajes, arrojando los siguientes resultados;
PNN Amacayacu :  82,45                                      
PNN Cahuinarí : 0                           
PNN Rio Puré :0                                        
PNN Yaigojé Apaporis:   2.480,86                                    
PNN Puinawai :741,45                         
RNN Nukak :     4.217,56                               
PNN Serranía de Chiribiquete : 762,82                                   
PNN Alto Fragua Indi Wasi :   1,80                        
PNN Serranía de los Churumbelos  :0                                
SF Orito Ingi Ande  : 0                          
PNN La Paya :  5.634,39
En este sentido la Dirección Territorial Amazonía avanzó en una reunión con la OAP y la SGM para precisar las modificaciones de la meta de este indicador, información que será recogida el próximo 10 de noviembre para ajustar el proyecto de inversión y la plataforma SENDA.                 </t>
  </si>
  <si>
    <t>Se reporta el trimestre IV de recorridos PVC realizado en las 12 áreas protegidas. La visibilidad de presión reportada para cada área protegida corresponde a: 
1. CVDJC: 4,45 ha cubiertas, correspondiente al 100% de las hectáreas presión.
2. GUACHÁROS: 0,74 ha cubiertas, correspondiente al 100% de las hectáreas presión.
3. LAS HERMOSAS GVC: 2996,95 ha cubiertas, correspondiente al 100% de las hectáreas en presión. 
4. LOS NEVADOS: 2813.17 ha cubiertas, correspondiente al 100% de las hectáreas en presión.
5. N. HUILA: 424.57 ha cubiertas, correspondiente al 69,8% de las hectáreas en presión.
6. LAS ORQUÍDEAS: 3476.45 ha cubiertas, correspondiente al 74,93% de las hectáreas en presión.
7. PURACÉ: 160.14 ha cubiertas, correspondiente al 97,8% de las hectáreas en presión.
8. S. FLORENCIA: 783.19 ha cubiertas, correspondiente al 98,9% de las hectáreas en presión.
9. TATAMÁ: 95.91 ha cubiertas, correspondiente al 97,3% de las hectáreas en presión.
10. GALERAS: 354.67 ha cubiertas, correspondiente al 97% de las hectáreas en presión.
11. OTÚN: 9,49 ha cubiertas, correspondiente al 99,9% de las hectáreas en presión.
12. COROTA: No tiene hectáreas en presión, sin embargo, el área total de visibilidad es de 16,24 ha, cubriendo así el 99,9% del AP.</t>
  </si>
  <si>
    <t>Se remite el plan de contingencia actualizado para revisión 20245200001503-20245050002553 para revisión y aprobación</t>
  </si>
  <si>
    <t>Con memorando 20245180001983 de octubre 17 de 2024 se envía DTAM actualización documento Plan de Contingencia de riesgo publico del Parque Nacional Natural Serranía de los Churumbelos Auka Wasi, para su revisión y posterior envío a OGR. Anexo 1. memorando 20245180001983 de octubre 17 de 2024; anexo 2. documento PCRP de PNNSCHAW actualizado. Con memorando 20245050001983 de noviembre 21  de 2024 DTAM envía a OGR el documento  PCRP de PNNSCHAW actualizado Anexo3. memorando 20245050001983 de noviembre 21  de 2024 DTAM.  Con memorando  20241500003983de diciembre 21 de 2024 se recibe aprobación de OGR de actualización de PCRP de PNNSCHAW. Con esto se da por cumplida la meta establecida</t>
  </si>
  <si>
    <t xml:space="preserve">El cumplimiento de esta Meta se reporto en septiembre de 2024 . Con memorando 20245180002313 de diciembre 12 de 2024 se envía a DTAM INFORME DE AVANCE DE IMPLEMENTACION DE PLAN DE EMERGENCIAS Y CONTINGENCIAS DE DESASTRES NATURALES (PECDN) (Anexo 1. memorando 20245180002313 de diciembre 12 de 2024 </t>
  </si>
  <si>
    <t>Se ha activado el protocolo de PCRP en relación con la ALERTA TEMPRANA DE INMINENCIA 1 N° 026-2024, con el fin de que el equipo del AP acate las recomendaciones entregadas en el documento del PCRP y en dicha alerta. Para tal fin, se envió correo al equipo de funcionarios y contratistas del ANU Los Estoraques, donde contiene el PCRP y unos documentos por medio de los cuales, La Defensoría del Pueblo emite la Alerta Temprana de Inminencia ante el riesgo que se cierne para diversos sectores poblacionales de municipios que conforman la subregión del Catatumbo en Norte de Santander y el sur del Cesar, debido a las nuevas dinámicas que ha adquirido el conflicto armado interno en los últimos meses en estas zonas.</t>
  </si>
  <si>
    <t xml:space="preserve">Se realiza socialización del Plan de Contingencias para el Riesgo Público Versión 2024 del PNN Catatumbo Barí con el equipo de trabajo del área protegida el 07/octubre/2024. El jefe de área protegida, el profesional de EEMM y el líder de SG - SST presentaron la actualización del plan de Riesgo Público Versión 2024 proyectada por el AP a la Oficina de Gestión del Riesgo de la entidad para su aprobación. Se logro un diálogo y comunicación efectiva con el equipo de trabajo quienes manifestaron la importancia de estar informado de las diferentes situaciones de riesgo público a las que están expuestos por el ejercicio de la autoridad ambiental y las dinámicas de orden público la Región del Catatumbo.
Se remite a la DTAN el Plan de Contingencia de Riesgo Público Versión 2024 del Parque Nacional Natural Catatumbo Barí, para revisión y aprobación.
Se remite a la Oficina de Gestión del Riesgo por parte de la DTAN el Plan de Contingencia de Riesgo Público Versión 2024 del Parque Nacional Natural Catatumbo Barí, para revisión y aprobación del mismo; mediante MEMORANDO 20245530001963 del 25 de octubre del 2024. Se realiza jornadas de capacitación con el equipo de trabajo de ÑATUBAIYIBARÍ el día 27 de noviembre del 2024 con el fin conocer los lineamientos a seguir frente a situación de riesgo público. Realizado los días: 27/11/2024 en la sede administrativa de PNNC en el Municipio de Tibú, N de S. Se logro un diálogo efectivo con el equipo de trabajo y se reconoció la importancia de cómo actuar ante las diferentes situaciones de riesgo público que se presentan en el área protegida. </t>
  </si>
  <si>
    <t>En el trimestre objeto de reporte no se adelantaron jornadas de capacitación de riesgo público dirigida al equipo del área protegida, no obstante, el area protegida en conjunto con la fundación Ford, el instituto de estudios interculturales de la Universidad Javeriana y representantes de areas protegidas pertenecientes a la DTAN participaron en el espacio denominado "Dialogos Sociales" realizado durante el día 22 de noviembre de la presente vigencia con la finalidad de realizar un analisis contextual de las situaciones de conflicto presentadas con las comunidades y actores presentes en el territorio y construir herramientas utiles para el dialogo con las mismas.
En el presente trimestre, se vienen implementando las diferentes acciones cotidanas establecidas en el protocolo de respuesta del PCRP, se han tomado las medidas respectivas relacionadas con los ajustes de los cronogramas de trabajo, la limitacion de las salidas de campo y la cancelación de comisiones de movilización del personal para así garantizar y salvaguardar la integridad de los miembros del equipo del area protegida, ante los reportes de la presencia y accionar de actores armados irregulares en el territorio, en especial el sector oriental del Parque Nacional.Natural</t>
  </si>
  <si>
    <t>Se realizó la socialización (enviada a la ORG) del documento de Plan de Contingencias para el Riesgo Público del PNN Pisba con todo el equipo de trabajo del área protegida con los que participaron en su elaboraación y con los compañeros que por distitas circustacias no puedieron estar en estos espacios, el 22/08/2024. En la cual el jefe de área protegida y el profesional universitario presentaron la actualización del Plan que se pasa a revisión por la DTAN para posterior aprobación por la OGR. Se logro un diálogo y comunicación efectiva con el equipo de trabajo quienes manifestaron la importancia de estar informado de las diferentes situacione de riesgo publcio a las que estan expuestos por el ejercicio de la autoridad ambiental. El Plan de contingencias para el Riesgo Público es aprobado por la OGR ,ediante memoreando 20245690003253 del 23/08/2024</t>
  </si>
  <si>
    <t>El 25 de julio del 2024 se realiza la socialización del documento aprobado mediante MEMORANDO 20241500002273 con fecha 28-06-2024 de la actualización del PLAN DE CONTIGENCIA DE RIESGO PÚBLICO PARA EL PARQUE NACIONAL NATURAL SERRANÍA DE LOS YARIGUIES, y se complementa con la socialización de la guía de actitud y comportamiento frente al riesgo público Código: AAMB_GU_09. Versión: 1. Vigente desde: 19/11/2022 al equipo de trabajo del AP. Se contó con la participación del personal de los tres sectores de manejo del PNN SYA, especialmente de los municipios de EL Carmen, San Vicente de Chucuri, (sector chucuri), Simacota (sector comunero), y Santa Helena del Opon (sector Opon) para un total de 17 personas. 
Propuesta de ruta de evacuación de los siete municipios con jurisdicción en el PNN SYA, asociado a las rutas de PVC que se realizan en dicho sector. La recomendación para el equipo de trabajo es que frente, a la ocurrencia de algún evento asociado a riesgo público, el lineamiento es buscar las maneras de dirigirse al municipio y de acuerdo a la gravedad o nivel de riesgo y/o situación, buscar la entidad correspondiente (HOSPITAL-BOMBEROS-ESTACIÓN DE POLICÍA) para solicitar el respectivo apoyo y/o atención</t>
  </si>
  <si>
    <t>Se realizó la socialización del Plan de Contingencias para el Riesgo Público del PNN Tamá con el equipo de trabajo del área protegida el día/mes/año. En la cual el jefe de área protegida y el profesional /técnico presentaron la actualización del Plan aprobado mediante memorando 20241500002633 de la Oficina de Gestión del Riesgo. Se logró un diálogo y comunicación efectiva con el equipo de trabajo quienes manifestaron la importancia de estar informado de las diferentes situaciones de riesgo publcio a las que estamos expuestos por el ejercicio de la autoridad ambiental y por el hecho de estar en zona limítrofe de conflicto y tránsito de actores armados ilegales.</t>
  </si>
  <si>
    <t>Se realizo una charla de inducción de Parques Nacionales a los soldados de base militar de peña negra donde se dan a conocer la principales funciones que realizan los funcionarios de parques Nacionales, cual es su razón de ser los las áreas protegidas, las líneas estratégicas que se desarrollan en el santuario: Educación ambiental, restauración Ecológica, Sistemas Sostenibles, Investigación y monitoreo, Control y Vigilancia. Posteriormente se realiza la socialización del Plan de riesgo publico donde se dan a conocer los objetivos del plan: Prevenir todas las posibles circunstancias de riesgo público a que están expuestos los funcionarios y personal vinculado en cumplimiento de sus funciones y principalmente en lo relacionado con el ejercicio de la autoridad ambiental, con el fin de evitar situaciones que puedan generar lesiones de cualquier índole, mediante el análisis de las amenazas y vulnerabilidades que nos lleva determinar el riesgo en el área del Santuario de fauna y Flora de Guanentá y su zona de Influencia. Se informa a los comandantes de la base militar sobre las actividades que los funcionario y contratistas del área protegida realizan con el fin de evitar situaciones de riego, además se menciona situaciones que años anteriores se habían presentado por munición sin explotar abandonada el área protegía, para lo cual se realiza las recomendaciones pertinentes.</t>
  </si>
  <si>
    <t xml:space="preserve">En ejercicio interno del equipio de trabajo del AP, se analizaron situaciones potenciales de riesgo de las personas en la sede Carrizal, derivadas del conflicto con organizaciones ambientalistas locales y con miembros de la comunidad Muisca. Se discitieron y acordaron las rutas de evacuacion y sitios de refugio Los resultados se incorporaron en el documento actualizado de PCRP del AP. </t>
  </si>
  <si>
    <t>El área protegida a la fecha tiene un porcentaje de cumplimiento del plan de trabajo del protocolo de Prevención, Vigilancia y Control de 100% , representado en 4 informes trimestrales de PVC con sus respectivos anexos ( programación trimestral, ejecución y reporte de Skylight) lo cual se anexa en la carpeta de evidencias. Durante el cuarto trimestre 2024, el equipo técnico del SFAPP realizó la coordinación, planificación y ejecución de los recorridos de Prevención, Vigilancia y Control en los 5 sectores del Área Protegida (Playón, marino costero, acantilados, Playona y Mar abierto), en donde se evidenciaron las diferentes presiones a las cuales están expuestos objetos de conservación.</t>
  </si>
  <si>
    <t>Durante este trimestre, se llevaron a cabo 29 recorridos de PVC en el Santuario de Flora y Fauna Ciénaga Grande de Santa Marta. De estos, se completaron 14 de los 27 patrullajes acuáticos programados, 12 de los 37 recorridos terrestres planificados y 3 sobrevuelos con dron, abarcando áreas estratégicas del sector oriental, durante los recorridos se realizan monitoreos de la calidad del agua, la biodiversidad y las presiones identificadas. Además, como parte de una acción programada y articulada con los subprogramas de Restauración Ecológica, Componente Social, Educación ambiental y PVC, se realizó una siembra masiva de más de 12,000 plántulas de mangle. Este evento, organizado por el Santuario, contó con la valiosa participación de entidades invitadas como el Ejército, INVEMAR, la Gobernación del Magdalena y asociaciones locales, junto a la comunidad de Buenavista. Este esfuerzo conjunto resalta el compromiso integral del área protegida con la restauración ecológica y la participación comunitaria. Se enfrentaron desafíos importantes, como la falta de raciones, combustible, equipamiento adecuado, condiciones climáticas adversas y riesgos de seguridad pública en el sur del área.</t>
  </si>
  <si>
    <t xml:space="preserve">Entre el 16 de septiembre y el 20 de noviembre de 2024, se registraron 71 recorridos de prevención, vigilancia y control en las cinco rutas establecidas dentro del área protegida: Cacaos - Carretera - Vivero, Yayal, Polo - Bajo El Cerezo, Cañada La Chana - Rondón y Bajo Grande.
Como parte de las acciones para prevenir delitos ambientales y promover la participación social, con el fin de reducir las presiones y contribuir a la conservación del Santuario, se realizaron las siguientes actividades:
•        Cine al Barrio
•        Aula Itinerante de Educación Ambiental
•        Campaña "Demos Vía a la Vida" dirigida a conductores
•        Sensibilización a la comunidad 
•        Campaña demos vía a la vida
</t>
  </si>
  <si>
    <t xml:space="preserve">El área protegida tiene su plan de contingencias para el riesgo público aprobado por la Oficina Asesora de Gestión del riesgo mediante memorando N°20231500002723. En el marco de su implementación, se realizaron las siguientes acciones:
1.        Se continuó con el Monitoreo continuo de la situación de riesgo público en el departamento y el municipio de Cravo Norte.
2.        Se mantienen relaciones de confianza con las comunidades locales a través del desarrollo de actividades en el marco de las líneas estratégicas priorizadas por el AP.
3.        Se realizó la socialización de plan de riesgo público con el equipo del DNMIC
4.        Se realizaron dos jornadas de capacitación: la primera tuvo como fin capacitar al equipo sobre comportamientos ante la presencia de minas antipersonal y otros artefactos explosivos y la segundo fue impartida por el personal de Bomberos en primeros auxilios. 
5.        Se desarrolló simulacro ante posibles hostigamientos por parte de grupos armados al centro poblado de Cravo Norte, para evaluar el comportamiento y reacciones del equipo ante una posible situación.
</t>
  </si>
  <si>
    <t xml:space="preserve">El área protegida tiene su plan de contingencias para el riesgo público aprobado por la Oficina Asesora de Gestión del riesgo mediante memorando N°20231500002033. En el marco de su implementación, se realizaron las siguientes acciones:
1.        Se realizó un taller de capacitación por parte de la Oficina de Gestión de Riesgo de PNNC Nivel Central con profesionales designados por las áreas protegidas de la DTOR, en donde se socializaron algunas medidas del riesgo por MAP/MUSE, entre otros temas, en la que participó una profesional del PNN Chingaza.
2.        Se envió comunicación mediante correo electrónico a la personería de los 11 municipios del área de jurisdicción del PNN Chingaza, solicitando el informe de situaciones relacionadas con alteración del orden público que tuviesen incidencia en el PNN Chingaza. En este sentido, las Alcaldías de La Calera, Fómeque, Gachalá y Junín, enviaron su respuesta, donde no identificaron situaciones de riesgo público que requieran ajuste a las medidas actuales.
3.        A través de la Alerta Temprana Estructura AT No. 010 del 31-05-2021 se identifica incidencia para Bogotá D.C. y 11 municipios circunvecinos (Chía, Chipaque, Choachí, Cota, Funza, Guasca, La Calera, Mosquera, Sibaté, Soacha, Sopó, Ubaque; siendo un escenario de riesgo que se configura a partir de la expansión y disputa por el control de los corredores de movilidad entre el los grupo armado de crimen organizado identificados como Los Paisas y Los Boyacos, y la presencia de actores no estatales parte del conflicto armado como el ELN y las fracciones disidentes de las FARC-EP, agrupadas en los sedimentos del bloque oriental.
4.        Se socializó a todos los integrantes del área protegida, el Plan de Contingencia por Riesgo Público aprobado para la vigencia 2024-2025 junto con el Procedimiento ante amenaza por Riesgo público y Alertas Tempranas emitidas por Defensoría del Pueblo:  AT No. 010 del 31-05-2021 Y AT No. 007 del 18-04-2024. 
5.        Se realizaron mensualmente las inspecciones de trabajo en las diferentes sedes para identificar el estado de las instalaciones que permitan garantizar condiciones de seguridad y se pueda identificar necesidades de mantenimiento o reportarse daños que puedan desencadenar un riesgo público.
</t>
  </si>
  <si>
    <t>El área protegida tiene su plan de contingencias para el riesgo público aprobado por la Oficina Asesora de Gestión del riesgo mediante memorando N°20221500145673. En el marco de su implementación, se realizaron las siguientes acciones:
1.        Se realizaron reuniones de equipo, en coordinación con Dirección Territorial  donde se dieron instrucciones sobre conductas seguras, frente a situación de constante presencia de grupos armados organizados en los sectores de manejo Huila y Pato-Balsillas.
2.        Se realizó  en la ciudad de Neiva un taller de gestión y procedimientos para el riesgo público, liderado por  la Oficina del Gestión del riesgo de nivel central. Así mismo se realizaron espacios con Dirección Territorial  para el diligenciamiento de la Matriz de Identificación de Peligros, Evaluación de Riesgos y Determinación de Controles del Área Protegida en su versión actualizada para la vigencia actual.
3.        Se realizaron boletines de riesgo al interior del área, sobre las noticias que pueden tener correlación con el Parque, para estar atentos y de ser necesario tomar acciones preventivas para salvaguardar la integridad del equipo del PNN.
4.        Se adelantaron acciones de inventario y chequeo de las instalaciones en la sede operativa de Guayabal, sede administrativa Neiva y sede operativa San Vicente del Caguán con el fin de determinar qué elementos requieren actualización, reemplazo y/o mantenimiento, en busca de que se encuentren en óptimas condiciones en caso de ser activada una alerta o contingencia por riesgo público.
5.        Con la alcaldía de Baraya se realizó reunión presencial con la jefatura y el equipo técnico del AP, en donde se exponen las acciones que adelanta el AP en el sector de manejo Huila y así mismo se relaciona la situación de riesgo en el que se encuentra inmerso el personal, en el ejercicio de sus funciones, se solicita en la reunión la generación de un consejo de seguridad para el análisis de riesgo en el territorio.
6.        Se realizó socialización del Plan de Contingencia de riesgo público, al personal del área protegida. 
7.        Se han adelantado dos reuniones entre los tres niveles de gestión, para la actualización del PCRP del área protegida, donde se han realizado observaciones y se está en el proceso de ajuste del documento.</t>
  </si>
  <si>
    <t xml:space="preserve">El área protegida tiene su plan de contingencias para el riesgo público aprobado por la Oficina Asesora de Gestión del riesgo mediante memorando N°20231500000013. En el marco de su implementación, se realizaron las siguientes acciones:
1.        El equipo de guardaparques evidencio el uso de los uniformes en todos los escenarios de relacionamiento y/o actividades.        
2.         Se continuo con los procesos con acompañamiento de otras instituciones en marco a las líneas estratégicas como alcaldías de Cumaribo, La primavera y Puerto Carreño; la gobernación de Vichada, fiscalía, AUNAP entre otras.
3.         Se realizó capacitación del equipo en el uso de implementos como motores náuticos, guadañas, herramientas como peinillas, pala, uso de las sopladoras, bate fuegos y las demás dispuestas en el inventario del AP.       
4.        Se implementó el protocolo de la atención de incendios; evidenciado a través de los reportes dispuestos ante la alcaldía de Cumaribo, así como lo indica el protocolo de notificación.
5.        Se realizó mantenimiento a los cortafuegos en zonas aledañas a alojamientos e infraestructura del Centro Operativo Tomo.        
6.        Se realizaron jornadas de sensibilización, a través de las charlas de inducción para dar conocer a la comunidad de manera amigable las restricciones sobre el uso del área protegida.        
7.        Se sostuvo un espacio para socializar a los integrantes del equipo, la ubicación de todos los predios con ocupación y las acciones adelantadas con ellos en el marco de la normatividad vigente.
8.         Se realizo la elaboración de un mapa de evacuación en caso de amenazas por riesgo público al interior del AP.
9.        Se realizó la socialización con los integrantes del área protegida del protocolo de riesgo púbico, esta actividad se ha ejecutado en las dos sedes actuales: Centro operativo El Tomo y Sede Puerto Carreño.        
</t>
  </si>
  <si>
    <t>Se adelantó la formulación del documento Plan de Contingencia de Riesgo Público para el área protegida, el cual fue remitido a la Oficina de Gestión del Riesgo para su revisión y aprobación, mediante el memorando No 20241500003073. El documento fue aprobado mediante memorando 20241500003923 el 17 de diciembre.</t>
  </si>
  <si>
    <t>El área protegida tiene su plan de contingencias para el riesgo público aprobado por la Oficina Asesora de Gestión del riesgo mediante memorando N°20231500002773. En el marco de su implementación, se realizaron las siguientes acciones:
1.        Se desarrollaron dos talleres de socialización de Plan de riesgo público, presencial en el sector norte del parque y de forma virtual para el sector sur. 
2.        Se dio atención a los requerimientos  de la Dirección Territorial, sobre  avances de gestión a Alertas Temprana 007 emitida el 18 de marzo por la Defensoría del Pueblo. 
3.        Se realizó la elaboración de una base de datos del equipo del trabajo que sirva como contactos para la atención de emergencias.
4.        Se realizó la socialización de la matriz de riesgos laborales al equipo del área protegida.
5.        Se participó en espacios interinstitucionales para el análisis del riesgo por presencia de vías y actores armados. 
6.        Se generaron dos informes de implementación durante el año soportados con sus respectivas evidencias. 
7.        Se participó en el taller de socialización de la UNODC  propuesta estratégica y sus líneas de  acción  priorizadas  con el fin de proponer  escenarios de implementación, de la estrategia diferencial  de  intervención  en  Áreas  de  Especial  Importancia Ambiental  amenazadas  o  afectadas  por  la  presencia  de cultivos de uso ilícito y el circuito económico derivado de ellos.</t>
  </si>
  <si>
    <t>El área protegida tiene su plan de contingencias para el riesgo público aprobado por la Oficina Asesora de Gestión del riesgo mediante memorando N°20231500002813. En el marco de su implementación, se realizaron las siguientes acciones:
1.        Se desarrollaron y aplicaron las indicaciones dadas en el PCRP ante la/la situación/es de Riesgo Publico, de esta manera se replicó al equipo de trabajo la información de alerta remitida por la Oficina Asesora de Gestión del Riesgo.
2.        Se realizó la actualización de los datos de contacto de la comunidad de la zona, con el fin de estar en comunicación, tanto por vía celular como de forma presencial, como estrategia de seguridad para el personal del equipo y la comunidad en general. 
3.        Generalmente se realiza el uso del  uniforme, sin embargo, para evitar situaciones de riesgo se porta la camiseta blanca.
4.        Se realizó socializa la actualización del Plan de Contingencias para el Riesgo Público aprobado por la oficina Gestión del Riesgo, con el equipo de trabajo.
5. Se participo en reunión acerca de la Alerta Temprana N° 007-2024 para los municipios que hacen parte del Bioma Amazónico, emitida por la Defensoría del Pueblo.</t>
  </si>
  <si>
    <t>El área protegida tiene su plan de contingencias para el riesgo público aprobado por la Oficina Asesora de Gestión del riesgo mediante memorando N°20231500002683. En el marco de su implementación, se realizaron las siguientes acciones:
1.        Se realizó seguimiento y monitoreo a eventos ocurridos entre el 01 de octubre del 2023 hasta el 30 de noviembre  del 2024, asociados al riesgo público, así como seguimiento a plataformas y alertas tempranas de la defensoría del pueblo.
2.         El área protegida participó en espacios sociales e interinstitucionales, para la socialización de los procesos de gestión que adelanta el área y sus líneas estratégicas, en el marco de la actualización del plan de Manejo y articulación de acciones.
3.        Se realizaron reportes   sobre acciones desarrolladas en cumplimiento a  las alertas tempranas con localización geográfica en los municipios de Mesetas y Uribe.
4.        Se realiza la socialización  del Plan del Riesgo Público con el equipo del PNN Tinigua.
5.        Se gestionó y se realizó una capacitación sobre Riesgo de Minas  antipersonal para el equipo del AP.
6.        Se participa en taller orientado desde la Oficina Asesora del Gestión de Riesgo de nivel central sobre socialización de procedimientos de riesgo público</t>
  </si>
  <si>
    <t>El área protegida logró la aprobación de la actualización de su Plan de Emergencia y Contingencia para Desastres Naturales mediante el memorando No. 20241500002453, emitido por la Oficina Asesora de Gestión del Riesgo en el mes de julio. En el marco de su implementación, se llevaron a cabo las siguientes acciones:
1. Se han adelantado espacios en donde se participó en instancias de relacionamiento local y regional convocadas por la Corporaciones Autónomas Regionales, Instituciones Educativas, El Ministerio de Medio Ambiente y Desarrollo Sostenible.
2. Se participó  en un espacio del Comité Municipal de Gestión del Riesgo de Desastres convocado por el municipio de San Vicente del Caguán.
3. Se viene adelantando reportes semanales de focos de calor al interior del área protegida como insumo para realizar la zonificación de riesgo.</t>
  </si>
  <si>
    <t xml:space="preserve">El Plan de Emergencia y Contingencia por Desastres Naturales y Socionaturales del área protegida fue Aprobado por oficina Gestión del Riesgo mediante memorando No.20221500002013, y estuvo vigente hasta el 13 de septiembre de 2024, en este sentido, el área protegida adelantó la actualización del documento en acompañamiento técnico de la Dirección Territorial Orinoquia y de la OGR, el cual fue enviado mediante memorando No 20247030003763 el 11 de septiembre de 2024, para su revisión y validación. En el marco de su implementación, se llevaron a cabo las siguientes acciones:
1.        Se participó en la reunión del comité de gestión del riesgo del municipio de Cravo Norte, donde se abordó la atención del fenómeno del Niño.
2.        Se realizó la socialización del PECDNS ante los miembros del CMGRD del municipio de     Arauca.
3.        Se adelantaron dos espacios de capacitación sobre manejo de extintores y tipos de fuegos, estos talleres fueron impartido por personal de Bomberos Voluntarios del municipio de Cravo Norte.
4.        Se realizó una jornada de capacitación en primeros auxilios con el apoyo del personal de Bomberos Voluntarios del Cravo Norte.
5.        Se realizaron 3 actividades de educación ambiental relacionadas directamente con conceptos básicos del cambio climático.
6.        Se realizaron recorridos de PVC en los sectores de  Matal, Cinaruco, Lejanías - La Virgen, Buron, Rubiera y Juriepe. Los recorridos  han permitido identificar presiones como incendios forestales y obtener registros de especies clave para la conservación del área protegida. 
7.        Se realizó la verificación de los focos de calor que son reportados a través de la plataforma y sobre estos se realizan informes sobre el estado del incendio, ubicación, número de hectáreas aproximadas y especies afectadas.  
</t>
  </si>
  <si>
    <t>El área protegida logró la aprobación de la actualización de su Plan de Emergencia y Contingencia para Desastres Naturales mediante el memorando No. 20241500002793, emitido por la Oficina Asesora de Gestión del Riesgo en agosto. En el marco de su implementación, se llevaron a cabo las siguientes acciones:
        1.        Se realizó una jornada educativa con estudiantes del Instituto Educativo Guacavia, enfocada en la gestión del riesgo por inundaciones en su territorio.
        2.        Se realizó la solicitud a la Empresa de Acueducto y Alcantarillado de Bogotá (EAAB) datos históricos de estaciones meteorológicas para avanzar en la caracterización climática del área protegida.
        3.        Se gestionó la entrega de datos históricos por parte de la EAAB, incluyendo caudales y niveles de las estaciones LM y LG, y precipitaciones de la estación PM (diarios y mensuales), con el objetivo de realizar un análisis detallado para la gestión del área protegida.
        4.        Se realizó informe de seguimiento de obras a geotecnia en vías por parte del equipo de AP con el fin de tener una visión detallada de las intervenciones realizadas y cómo estás han influido en la identificación y corrección de necesidades buscando que el AP, EAAB y otros actores se encuentren preparados para enfrentar riesgos naturales que se puedan presentar
        5.        Se mantiene una consulta permanente de las alertas emitidas por entidades del Sistema Nacional de Gestión del Riesgo de Desastres (SNGRD), como el IDEAM, las cuales son compiladas en un informe de alertas actualizado.</t>
  </si>
  <si>
    <t>El área protegida logro la aprobación de la actualización de su Plan de Emergencia y Contingencia de Desastres Naturales, mediante el memorando No 20241500002833 emitido por la Oficina Asesora de Gestión del Riesgo en el mes de agosto. En el marco de su implementación, se llevaron a cabo las siguientes acciones: 
1.        Se realizó socialización al equipo del área protegida del PECDNS. 
2.        Mediante correo electrónico se remiten oficios ante la alcaldía de Cumaribo  y de la alcaldía de La Primavera solicitando sus documentos de planeación y ordenamiento territorial, hasta la fecha no hay respuesta. 
3.        Se llevo a cabo reunión con integrantes de la comunidad Laguna Santa María, en cual participaron  6 personas a los que se les socializa la prevención de los incendios forestales; adicionalmente, se indica que se ha activado la alerta amarilla del PECDNS por la reciente presencia de focos de calor según los sensores remotos. 
4.        Se abordo desde el área protegida a integrantes del comité de Gestión del Riesgo de Desastres de los municipios de Cumaribo y La Primavera para la socialización del Plan de Emergencias y Contingencias por Desastres Naturales y Socionaturales del PNN El Tuparro, donde se presentó las hojas que conforman la herramienta indicando la capacidad que tiene el AP, las amenazas priorizadas para los planes de contingencia y sus protocolos de notificación.  Aunque PNNC no es integrante de este comité puede ser invitado con regularidad para que sea efectiva la articulación del PECDS. Se presentó en estos espacios la Proyección de la Elaboración de una Propuesta de Protocolo de Actuación Conjunta.
5.        Desde el Área protegida se remite informe con el reporte de focos de calor y así mismo la verificación en campo de las coordenadas de anomalías térmicas obtenidas en la plataforma de Nasa Firms donde reporta el estado del incendio forestal encontrándose este en estado inactivo.
6.        De acuerdo con el seguimiento a los focos de calor y las verificaciones en campo de las coordenadas de las anomalías térmicas, el área protegida articuladamente con la Dirección Territorial remitió oficios a través de correo electrónico al municipio de Cumaribo para evidenciar su gestión en el marco a los incendios forestales, siendo un insumo para la activación  al CMGRD y así mismo dar continuidad el protocolo de notificación. </t>
  </si>
  <si>
    <t>El Plan de Emergencia y Contingencia por Desastres Naturales y Socionaturales del área protegida fue Aprobado por oficina Gestión del Riesgo mediante memorando No. 20221500002233, y estuvo vigente hasta el 3 de octubre del 2024, en este sentido, el área protegida adelantó la actualización del documento en acompañamiento técnico de la Dirección Territorial Orinoquia y de la OGR, el cual fue enviado mediante memorando No 20247030004303 el 8 de octubre de 2024, para su revisión y validación. En el marco de su implementación, se llevaron a cabo las siguientes acciones:
1.        Desde los diferentes comités de gestión del riesgo municipal con injerencia en el área protegida el equipo socializó el documento de gestión del PECDN del PNN Sierra de la Macarena a cada uno de los comités que se encuentran conformados, solo con la novedad del municipio de Puerto Rico el cual no fue posible obtener el espacio para realizar la socialización.
2.        Se mantiene una articulación con los Comités Municipales de Gestión del Riesgo y Desastres en cada uno de los municipios que convergen el Parque, de igual forma se mantiene espacios abiertos de comunicación por las alertas tempranas a causa de incendios forestales en época seca, adicionalmente, se tienen espacios activos para concertación de acciones con relación a la aprobación del Plan de Contingencia para la operación turística de Caño Cristales, y por último se articula participación en actividad de simulacro de plan de contingencias de actividad de Rafting en el cañón del Güejar en el Municipio de Mesetas.
3.        Se realizaron espacios de capacitación en conocimiento y manejo del riesgo, de Incendios Forestales y Salvamento acuático, manejo de GPS y plataformas para la información SMART CONNECT, para la toma de datos de seguimiento a incendios y así realizar la respectiva activación ante los Comités de gestión de riesgo. 
4.        Se realizó con apoyo de grupo de Atención Pre Hospitalaria (APH) de la Defensa Civil colombiana al equipo del área protegida donde se brindó conocimientos básicos en detectar amenazas, atención y estabilización de un paciente.
5.        Se participó en el simulacro Nacional en conjunto con los Comités Municipales de Gestión del Riesgo y demás organismos de socorro en los sectores Norte y Sur del Área Protegida.
6.        Se realizó la debida implementación de los protocolos de respuesta ante las amenazas priorizadas en los niveles de alerta naranja y rojo, actividad de contingencias por incendios de cobertura vegetal. 
7.        Se realizaron charlas de sensibilización en el marco de la Educación Ambiental y encuentros pedagógicos con grupos de interés de interés del AP, los cuales incluyeron talleres y módulos de Registro para prestadores de servicios asociados al ecoturismo – REPSE en los municipios de La Macarena, San Juan de Arama, Mesetas y Vistahermosa, al igual con familias firmantes de acuerdos de conservación para la prevención y mitigación de posibles riesgos y presiones dentro del AP.
8.        De manera conjunta con Cormacarena, Alcaldía de San Juan de Arama, Mesetas y PNN Sierra de la Macarena, se realizaron espacios para analizar los temas de seguridad para las actividades de rafting realizadas en el rio Güejar.</t>
  </si>
  <si>
    <t>El área protegida logró la aprobación de la actualización de su Plan de Emergencia y Contingencia para Desastres Naturales mediante el memorando No. 20241500003333, emitido por la Oficina Asesora de Gestión del Riesgo en el mes de octubre. En el marco de su implementación, se llevaron a cabo las siguientes acciones:
1. Se realizo reunión de acompañamiento técnico y resolución de dudas por parte del equipo de la Oficina de Gestión del Riesgo y la Dirección Territorial, respecto a las observaciones realizadas a la actualización del documento final del PECDNS.
2. Se realizaron 5 recorridos de PVC, en los focos vulnerables por turismo no regulado, 4 en el Sector de Chisacá y 1 en el sector de Laguna Larga de Pasca.</t>
  </si>
  <si>
    <t xml:space="preserve">El área protegida logró la aprobación de la actualización de su Plan de Emergencia y Contingencia para Desastres Naturales mediante el memorando No. 20241500003323, emitido por la Oficina Asesora de Gestión del Riesgo en el mes de octubre. En el marco de su implementación, se llevaron a cabo las siguientes acciones:
1.        Se participó  de manera virtual en una capacitación impartida desde la Oficina de Gestión del Riesgo, sobre el monitoreo de focos de calor y  sobre el manejo de fauna silvestre afectada por incendios forestales.
2.        El AP Participó en el Simulacro Nacional de Sismos.
3.        Se realizó socialización del PECDNS al equipo del área protegida.
4.         Se realizó socialización del PECDNS al Comité Municipal de Gestión del Riesgo de Uribe- Meta. 
5.        Se realizó taller dirigido a prestadores de servicio ecoturístico en el municipio de la Macarena sobre prevención de incendios forestales.
6.        Se participa en taller virtual sobre manejo de extintores.
</t>
  </si>
  <si>
    <t>Se programó una meta del 18.30% que corresponde a 13 infracciones (Deforestación, Extracción de flora, Fuego, Infraestructura habitacional, de servicios y transporte, Minería, Pesca ilegal, Tala selectiva y otras) del total del universo que son 71 infracciones en la DTOR. Se detalla a continuación las actuaciones generadas durante el periodo:
1. Infracción: Infraestructura habitacional, de servicios y transporte, Expediente DTOR-05-2023-PSUM: se realizó la Auto No. 125 del 28-10-2024, “Por medio del cual se formulan cargos y se dictan otras disposiciones”. (Auto_125_2024).
2.  Infracción: Tala, Expediente DTOR-07-2024-PSUM: Se realizó el Auto No. 126 del 28-10-2024, “Por el cual se inicia una investigación de carácter administrativo sancionatorio ambiental y se dictan otras disposiciones”. (Auto_126_2024).
3. Infracción: Infraestructura habitacional, de servicios y transporte, Expediente DTOR-09-2015-PSUM: se realizó la Resolución No. 128 del 29-10-2024, “Por la cual se resuelve recurso de reposición en contra de la Resolución No. 144 del 29 de noviembre del 2023 y se adoptan otras determinaciones”. (Resol_128_2024).
4. Infracción: Pesca Ilegal, Expediente DTOR-07-2019-PCHI: Se realizó el Resolución No. 130 del 29-10-2024, “Por medio de la cual se decide de fondo el proceso sancionatorio de carácter ambiental No. DTOR-JUR 07-2019 del PNN Chingaza y se toman otras disposiciones”. (Resol_130_2024).
5.  Infracción: Deforestación, Expediente DTOR-07-2018-PSUM: se realizó la Resolución No. 132 del 30-10-2024, “Por medio de la cual se resuelve de fondo el proceso administrativo de carácter sancionatorio ambiental No. DTOR-JUR 16.4 No 07 de 2018 del PNN Sumapaz y se adoptan otras determinaciones”. (Resol_132_2024).
6. Infracción:  Deforestación, Expediente DTOR-04-2018-PPIC: Se realizó el Resolución No. 134 del 13-11-2024, “Por la cual se ordena cesar un procedimiento sancionatorio administrativo ambiental al señor Oscar Gaitán Ortiz y se toman otras determinaciones”. (Resol_134_2024).
7.  Infracción: Tala selectiva, Expediente DTOR-12-2017-PTIN: se realizó la Resolución No. 144 del 26-11-2024, “Por la cual se resuelve recurso de reposición en contra de la Resolución No. 145 del 30 de noviembre de 2023 y se adoptan otras determinaciones”. (Resol_144_2024).
8. Infracción:  Agricultura, Expediente DTOR-14-2021-PSUM: Se realizó el Resolución No. 146 del 02-12-2024, “Por medio de la cual se resuelve de fondo el proceso administrativo de carácter sancionatorio ambiental No. DTOR-JUR 16.4 No. 14 de 2021 del PNN Sumapaz y se adoptan otras determinaciones”. (Resol_146_2024).
9. Infracción:  Toma de fotografías, películas o grabaciones sin autorización e ingreso no autorizado, Expediente DTOR-38-2020-PMAC: Se realizó el Auto No. 149 del 05-12-2024, “Por el cual se ordena el archivo del proceso sancionatorio administrativo ambiental DTOR-JUR 16.4 No. 38 de 2020 del PNN Sierra de la Macarena, por el cumplimiento de sanción impuesta”. (Auto_149_2024).</t>
  </si>
  <si>
    <t xml:space="preserve">Al cuarto trimestre, se alcanzó un avance acumulado del 100% en el plan de trabajo de PVC, evidenciándose el cumplimiento de las 6 acciones programadas. A continuación, se detallan las actividades realizadas:
1. Programación de recorridos de vigilancia, planeación de logística y recursos para su ejecución en los sectores priorizados, de acuerdo con el seguimiento de las presiones identificadas: Se realizo reunión de programación de recorridos para el cuarto trimestre en curso en la que se programa un total de 25 recorridos. 
2. Participación en instancias de coordinación interinstitucional y comunitaria u otros espacios participativos para la ejecución conjunta de medidas y acciones para evitar la ocurrencia de presiones y amenazas que afectan la integridad del área protegida: Durante el periodo se genero dos solicitudes de acompoañamiento, una al personal de la base de golillas y otra al cuerpo policial de carabineros. Se realizo por vía telefonica la cordinación interinstitucional con la secretería de medio ambiente de La Calera y la Empresa de Acueducto y Alcantarillado de Bogotá. 
3. Desarrollo de procesos de educación ambiental (sensibilizaciones, talleres, socializaciones, capacitaciones, etc) con participación de las comunidades y grupos de valor, enfocadas a la reducción de presiones antrópicas como cacería, ganadería, turismo no regulado, y en general la prevención de delitos ambientales: durante el periodo se realizaron Dos (2) capacitaciones y sensibilizaciones a fuerzas militares para prevenir la materialización de las presiones en el área protegida, una capacitación sobre el manejo adecuado de residuos solidos al personal de la base de Golillas y otra capacitacitación a los policias del municipio de San Juanito, con el fin de reducir presiones por perros domésticos.
4. Ejecución de recorridos, jornadas de seguimiento y vigilancia interinstitucionales y/o con participación de la comunidad en sectores o puntos estratégicos, para detección de presiones antrópicas o naturales como tráfico ilegal de flora y fauna silvestre, cacería, pesca ilegal, turismo no regulado, entre otras:  se ejecutaron 30 recorridos en total, (7) en Monterredondo, (10) La Paila, (8) Siecha, (4) palacio, (1) piedemonte. Por otra parte, se realizaron cinco (5) jornadas de vigilancia con participación de entidades territoriales y comunidad para detección de presiones en puntos estratégicos del parque; dos en el punto la "Y" en la vía Santa Elena - Chingaza de La Calera y otro en Tanques de San Jois del municipio de Guasca, se realizó un recorrido con personal de la base de golillas en el sector de Carpanta con el fin de realizar verificación de presencia de minas antipersonas e ingreso no autorizado por ese sector, se realizó un recorrido en el sector de Palacio en acompañamiento con el grupo COENO de Carabineros, CORPOGUAVIO, Secretaria de ambiente de La Calera y la EAAB.
Por último, se realizó dos recorridos en conjunto con CORPOGUAVIO en el sector de las lajas y el predio San Vicente con el fin de vigilar y controlar presiones que comprometan la integridad ecológica del área protegida.
5. Implementación de acciones o estrategias de manejo que permitan la vigilancia y control de las especies invasoras identificadas en el área protegida: Durante el mes de octubre, se realizaron dos jornadas de esterilización en los municipios de San Juanito y El Calvario, Meta para un total de 78 animales esterilizados. Se realizó la captura de un perro doméstico en el sector de Monterredondo, el cual fue dispuesto a su dueño en el municipio de San Juanito, presuntamente en animal se fue detrás de un vehículo, extraviandose en el AP. Se le dio recomendaciones sobre la tenencia responsable de animales. Por otro lado, se realizo recorridos del historico de puntos de retamo, con el fin de verficar si los manejos fueron efectivos. 
6. Ejecución de actividades o seguimiento que le competen o son delegadas al PNN Chingaza, en el marco de los procesos sancionatorios ambientales en curso o los nuevos que se requieran abrir: Se expide la resolución 130 del 29 de octubre de 2024, por medio de la cual se decide el fondo sancionatorio de carácter ambiental y se toman otras disposiciones del expediente DTOR-JUR-07-2019.
</t>
  </si>
  <si>
    <t>Al cuarto trimestre, se alcanzó un avance acumulado del 100% en el plan de trabajo de PVC, evidenciándose el cumplimiento de las 14 acciones programadas. A continuación, se detallan las actividades realizadas:
1.        Realizar acercamientos y articulación con entidades, instituciones, organizaciones sociales y comunitarias presentes en el territorio, que permitan coordinar acciones de prevención de amenazas: Durante este trimestre se llevó a cabo 2 talleres sobre normas ambientales con la junta de acción comunal ZRCPB, 4 jornadas de sensibilización sobre  la conservación de la biodiversidad en articulación con la Casa de la Cultura de Guayabal y la Cooperativa de Turismo Azul de Monte Travel, 1 jornada de socialización del plan de manejo y otra para la suscripción de nuevos acuerdos con la junta de acción comunal ZRCPB, y la logística para el desarrollo del mercado campesino en el caserío de Guayabal. 
2.        Coordinar jornadas de sensibilización con los actores presentes en el territorio, en temáticas de conservación y protección ambiental, que permitan el fortalecimiento de la relación AP – Comunidad: se programaron recorridos para el seguimiento a los acuerdos de restauración y verificación de presiones, así mismo, se incluyó la actividad de sensibilización predio a predio con el tema de gatos y perros ferales, en total se realizaron 13 recorridos de sensibilización.
3.        Articular y adelantar jornadas de sensibilización con las instituciones educativas ubicadas en zona de influencia del AP en temáticas de control a las presiones: Se realizaron 8 actividades en Instituciones Educativas de los municipios de San Vicente del Caguán y Neiva, estas actividades incluyeron talleres formativos, jornadas de mantenimiento de viveros, monitoreo de avifauna y charlas educativas, esto con el fin de concientizar a la comunidad educativa sobre la importancia de conservar y proteger los recursos naturales. 
4.         Desarrollar actividades de verificación social de límites con participación comunitaria en zonas de influencia del parque: se realizó un recorrido de verificación de presiones en la vereda San Jorge, para dar seguimiento a una presión identificada previamente. Del mismo modo, se emitió el CT 20242400000496, para precisar los límites del AP en el sector de manejo Platanillo. Finalmente, se llevó a cabo una reunión con el profesional SIG del AP para planificar la logística de la revisión de segmentos en la vereda Miravalle.
5.        Realizar capacitaciones a la fuerza púbica en temáticas sobre procedimientos administrativos de la autoridad ambiental y normatividad relativa al daño de los recursos naturales: se adelantaron 2 espacios de capacitación sobre procedimientos de control de fauna y flora y aspectos básicos Normativos de conservación al personal del BATOT 70, en San Vicente del Caguán.
6.        Adelantar recorridos de Prevención Vigilancia y Control según programación trimestral: Se reportan para el presente trimestre un total de 28 recorridos de prevención y vigilancia en el sector de manejo Pato-Balsillas, donde se realizaron acciones como seguimiento a los acuerdos de restauración, caracterización para la suscripción de nuevos acuerdos, seguimiento a presiones y visitas predio a predio.
7.        Adelantar la sistematización trimestral de los recorridos de vigilancia realizados en la plataforma Sico Smart: Se reporta la realización de 28 recorridos en los sectores de manejo Huila y Pato Balsillas, que fueron sistematizados debidamente en la plataforma Sico Smart en el presente trimestre.
8.        Coordinar con la DTOR y fuerza aérea sobrevuelos en lugares priorizados por el AP según necesidad: En el trimestre anterior se realizaron dos actividades relacionadas a esta acción, dándole un cumplimiento del 100% a este ítem.</t>
  </si>
  <si>
    <t xml:space="preserve">Al cuarto trimestre, se alcanzó un avance acumulado del 100% del plan de trabajo de PVC, evidenciándose el cumplimiento de las 8 acciones programadas. A continuación, se detallan las actividades realizadas:
1.        Educación para la conservación: Se llevaron a cabo 7 acciones de educación ambiental: 
•        Un taller sobre "Exploremos la biodiversidad del Tuparro" realizado en la institución educativa Eduardo Carranza en municipio de Puerto Carreño.
•        Taller "Socialización de resultados de Monitoreo de Ungulados y Grandes Roedores del Tuparro" realizado en la institución educativa Antonia Santos, Inspección Casuarito
•        Se realizó un taller teórico práctico los días 26 y 27 de septiembre con la Institución Educativa Antonia Santos en el marco del día del turismo.
•        Se realizó un espacio con estudiantes de grado cuarto de la Institución Educativa Jorge Eliecer Gaitán Municipio de Puerto Carreño y el Servicio Nacional de Aprendizaje en técnico en sistemas tele informáticos del Municipio de Cumaribo.
•        Socialización programa de monitoreo del uso tradicional del recurso pesquero ante la comunidad indígena Isla Pedro Camejo
•        Se realizó reunión con la comunidad indígena Samán para socializar los resultados de la implementación del monitoreo de ungulados y roedores medianos 
•        Charla inducción a visitantes.
2.        Prevención para Plan de Emergencia y Contingencia: Se realizaron las siguientes acciones: 
•        Espacio de reunión con GRD de la gobernación de Vichada para articular acciones en pro de avanzar con la creación de una ruta para la atención de incendios forestales.
•        Reunión de articulación interinstitucional para armonizar los mecanismos de atención de incendios forestales al interior del PNN El Tuparro con el municipio de Puerto Carreño.
•         Socialización PECDNS del PNN El Tuparro a alcaldías (Cumaribo y La Primavera)
•        Se remite a la alcaldía de Cumaribo informe de seguimiento de focos de calor, vía correo electrónico
•        Mediante oficio se remite seguimiento de focos de calor ante la alcaldía de Cumaribo
•        Mediante oficio se remite seguimiento de focos de calor ante la alcaldía de Cumaribo
•        Socialización morral de la prevención de incendios forestales comunidad Pedro Camejo
•        Socialización morral de la prevención de incendios forestales
3.         Prevención en el Comité Interinstitucional de Vigilancia y Control:  se ejecuta el segundo guion de programa radial “Explorando El Tuparro” con la temática de ecoturismo y el tercer guion del programa radial “Explorando El Tuparro con la temática de Incendios forestales.
4.        Adelantar actividades para la suscripción de acuerdos de conservación con familias campesinas al interior del PNN El Tuparro:   Se realizó la revisión de las fichas de caracterización campesina con la Dirección Territorial, para su posterior envío a nivel central para su validación final. Adicionalmente, se realizó el  informe final suscripción de acuerdos de conservación del PNN El Tuparro.
5.         Adelantar actividades para el reconocimiento y caracterización de las comunidades indígenas que habitan al interior del área protegida: Se llevaron a cabo dos espacios de reunión  para identificar especies vegetales y usos asociadas a la medicina, construcción y consumo que hace la comunidad indígena Laguna Santa María y Pedro Camejo.
6.        Adelantar actividades para la identificación y evaluación de los riesgos y amenazas en los senderos ecoturísticos del PNN El Tuparro: Se consolidó matriz en Excel con los hallazgos identificados en los senderos Anaconda, Attalea, Laguna Mirador, Cerro Thomas en el monitoreo de impactos al ecoturismo. 
7.        Recorridos de control y vigilancia: Se ejecutó 53 recorridos. Así mismo, se realizó articuladamente con la Dirección Territorial el seguimiento de los focos de calor desde la plataforma de Nasa Firms, donde se identificaron 626 focos. Como acciones de manejo se ofició a las alcaldías sobre el seguimiento, verificación y atención a los focos de calor.
8.        Realizar actividades que se requieran, relacionadas con procesos sancionatorios ambientales: Para el cuarto trimestre no se aperturaron procesos sancionatorios. sin embargo, en marco al expediente DTOR-05-2024, indagación preliminar de tipo ambiental. El área protegida apoyó con la radicación de manera presencia de oficios dirigidos a personería municipal, Gobernación de Vichada y defensoría del pueblo.
</t>
  </si>
  <si>
    <t>Reporte Final - Plan de Trabajo PVC (20/Dic/2024 05:42)
20/Dic/2024 05:44 - Edgar Olaya Ospina
Al cuarto trimestre, se alcanzó un avance acumulado del 100% en el plan de trabajo de PVC, evidenciándose el cumplimiento de las 7 acciones programadas. A continuación, se detallan las actividades realizadas:
1.        Coordinación interinstitucional para abordar la problemática de uso, ocupación y tenencia al interior del AP, en especial con entidades gubernamentales nacionales, regionales, municipales y locales:Se realizaron mesas de trabajo significativas en los sectores Cafre y Guayabero, para concertar el plan de trabajo en Caracterizaciones colectivas para acuerdos de restauración ecológica participativa y asimismo identificación de escenarios con potencial ecoturístico con las comunidades en los municipios de Puerto Rico y Puerto Concordia que se encuentran asentados al interior del área protegida. 
En el sector Sierra se realizaron la firma de Veinte (20) acuerdos con bienestar campesinos 2024 en los municipios de Mesetas, Vista Hermosa y La Macarena y asimismo se culminó la caracterización de los 75 predios para el convenio 008 de Sistemas Sostenibles para la Conservación en Ganadería en los municipios de Mesetas en las veredas La Argentina, la Marina y San Antonio y San Juan de Arama en Bajo Curia y Bocas del Sansa.
2.        Coordinación con organizaciones locales para avanzar en la resolución de conflictos por uso, ocupación y tenencia: En acciones interinstitucionales el área protegida participo en la mesa de trabajo el 01 de noviembre 2024 en el municipio de Puerto Rico, en el proyecto agroecológico de la zona de reserva campesina Guejar – Cafre en esta participo la agencia de renovación del territorio ART, Agrosavia, el Sena, Alcaldía, Ministerio de Agricultura, agencia nacional de tierras (ANT), firmantes de paz y otras organizaciones comunitario (Asoprochom Asopromuca) y FEDECACAO. La participación de parques Nacionales se centra en el apoyo a la conservación y la inclusión en el ordenamiento de ecoturismo de este sector. 
3.        Ejecutar acciones de educación ambiental para la prevención de presiones en articulación con las instituciones educativas: Una de las acciones en educación fue la realización del taller de incendios de cobertura vegetal en la verada La Argentina sector Sierra dirigido a las comunidades de Morrobello, La cascada, La Marina, y La argentina de acuerdo a los reportes de focos de calor en los sectores del área protegida esto con el objetivo de sensibilizar a la cadena de valor sobre las acciones que repercute en sus actividades en su región y asimismo tomar medidas para su prevención y mitigación de esta presión y asimismo en el municipio de La Macarena se realizó realiza taller con enfoque a la restauración ecológica participativa y senderismo por la finca la Velloussea por el sendero Mitos y Leyendas.</t>
  </si>
  <si>
    <t>Al cuarto trimestre, se alcanzó un avance acumulado del 100% en el plan de trabajo de PVC, evidenciándose el cumplimiento de las 9 acciones programadas. A continuación, se detallan las actividades realizadas:
1.        Participación en CIDEA’s y CAL’s: Se llevó a cabo 2 reuniones de Articulación en espacios de participación con la Comisión Ambiental Local de Sumapaz con entidades de Ordenamiento Ambiental que incluyen las Corporaciones Autónomas Regionales, también se participó en el Comité Interinstitucional de Educación Ambiental (CIDEA) del municipios de Arbeláez donde se presentó el Plan de Educación ambiental municipal y se coordinaron acciones de prevención de presiones desde las acciones de educación ambiental. 
2.        Realizar o participar en actividades de educación ambiental que propendan a prevenir presiones dentro del AP:  Se adelantó 3 actividades de Educación Ambiental con 3 instituciones educativas del sector de manejo Cundinamarca (Municipios de Arbeláez y Gutierréz), enfocada a la prevención de presiones antrópicas como el turismo no regualado y socionaturales como movimientos en masa e incendios vegetales, asociadas a pérdida de cobertura vegetal por actividades agropecuarias en el ecosistema de Páramo.
3.        Participación en espacios de ordenamiento ambiental y territorial: Se participó en la Sesión de la Comisión Tercera permanente de Ambiente y Productividad Rural de la Junta Administradora Local Rural de Sumapaz, la cual tiene como eje central la Mesa Técnica de Especies Invasoras, en la que participan la SDA, CAR La Calera, Consorcio Refocuencas, PNN Sumapaz, Jardín Botánico de Bogotá y la ALS, en esta se hace seguimiento del cronograma de acciones encaminadas a la erradicación y/o control de la especie invasora Retamo espinoso (Ulex europeus). 
4.        Coordinación interinstitucional para la prevención, control y vigilancia de presiones y procesos de Gestión del Riesgo: Se concretaron 1 reuniones con el Consejo Municipal de Gestión del Riesgo y Desastres del municipio de Cubarral, 1 sesion con el Consejo Local de Gestión del Riesgo de la Localidad de Sumapaz. 
5.        Realizar reuniones de Planeación y seguimiento de la linea PVC intersectorial, para lograr una gestión integral del AP: Se realizó la reunión programada para el trimestre, donde se establecieron las acciones prioritarias para su realización.
6.        Programación de los recorridos: se realizó la programación correspondiente al cuarto trimestre
 7.        Realizar recorridos de vigilancia y reportes de visibilidad: En lo va del mes de diciembre y todo el mes de noviembre se han realizado 29 recorridos de PVC, en los sectores de Bogotá y Cundinamarca; sistematizándose en el SMART 3 presiones asociada a turismo no regulado dentro del AP y se han reportado la intervención a 2666 personas con interés de turismo que visitaron el complejo lagunar Chisacá.
8.        Seguimiento a los focos de calor a traves de plataforma de la NASA: Para este periodo se utilizó la herramienta https://firms.modaps.eosdis.nasa.gov/, mediante la cual se detectaron 3 focos de calor al interior del área protegida, pero al día sugiuente se habian extinguido naturalmente, se continúan realizando monitoreos permanentes de la herramienta y de sus alertas tempranas.</t>
  </si>
  <si>
    <t xml:space="preserve">Al cuarto trimestre, se alcanzó un avance acumulado del 100% en el plan de trabajo de PVC, evidenciándose el cumplimiento de las 8 acciones programadas. A continuación, se detallan las actividades realizadas:
1.        Ordenamiento de territorio y planificación del desarrollo: Se participó en 2 Espacios de articulación interinstitucional para avanzar en la conformación del SIMAP Macarena y 3 espacios para implementación del Catastro Multipropósito en el marco del EOT Macarena.
2.        Desarrollo territorial en el marco del posconflicto: 2 espacios con las mesas de PDET, uno para promover iniciativas que impulsen el emprendimiento, la formalización empresarial, y la producción artesanal de la región y otro para la articulación interinstitucional encaminada a la actualización y/o formulación de los instrumentos de manejo de las áreas del SPNN en las subregiones PDET.
3.        Restauración ecológica e incentivos a la conservación: Se realizaron las siguientes actividades:
•        seguimiento, mantenimiento y mejoramiento en cada uno de los viveros del PNN Tinigua, 
•        se realizaron 2 siembras en el municipio de Uribe en las Vereda Montealegre y Las Camelias. 
•        Se realizó entrega de material vegetal en la vereda El Rubí-Macarena,
•        Se llevaron a cabo 2 talleres con cacaoteros de Uribe en alternativas productivas asociadas al Cacao y Seguimiento a los acuerdos con ASOPIMACA.
4.        Gestión socio-ambiental: Se realizaron 5 espacios de capacitación comunitaria sobre sistemas sostenibles, cacao, apicultura y ecoturismo, como estrategias de conservación.
5.        Monitoreo de coberturas bosque no bosque: Se realizaron 2 Recorridos de PVC en el Raudal Angostura I y 1 capacitación sobre monitoreo a focos de calor y presiones dirigido a la cadena de Valor de Turismo. 
6.        Consejos Municipales de Gestión de Riesgos de Desastres: 1 reunión con el Comité de Gestión del Riesgo de La Macarena y participación en 1 taller interinstitucional sobre sentencia 4360 y Ley 2427 de 2024.
7.        Ejercicio de la autoridad ambiental: Se realizó Notificación personal del Auto 136 del 2023 y proyección de un concepto técnico para la implementación de medidas compensatorias, así como revisión, aprobación y envío a la Dirección Territorial de informes técnicos iniciales sobre deforestación.
8.        Articulación permanente en la ejecución de las acciones del Programa Nacional Integral de Sustitución de Cultivos Ilícitos – PNIS ...: el área protegida tuvo dificultades para el cumplimiento de esta acción, debido a que está sujeta a la agenda de otras instituciones y durante los meses de octubre y noviembre no se realizaron espacios en el marco de los proyectos PNIS, por tanto, se realizó ajustes al porcentaje del plan de trabajo, intercambiando la actividad 1 por la actividad 8. 
</t>
  </si>
  <si>
    <t>En el año 2024, se logró un cumplimiento del 10% de la meta programada, lo que permitió un incremento en la implementación de la línea base, alcanzando un total de 67,5%. Este avance se logró mediante el fortalecimiento de las competencias del personal del área protegida, especialmente a través de la capacitación en el uso y funcionamiento de la nueva versión de la aplicación SMART</t>
  </si>
  <si>
    <t>Se generó Plan de adquisiciones del DNMI Colinas y Lomas Submarinas de la cuenca pacifico Norte, partiendo de los recursos del Programa de Herencia Colombia aportados para el corredor marino en el cual se establecieron objetos relacionados a "Facilitar las condiciones habilitantes para la puesta en marcha de las áreas marinas protegidas recién creadas".</t>
  </si>
  <si>
    <t>Durante el año 2024, se alcanzó un cumplimiento del 8% respecto a la meta programada, lo que permitió aumentar la implementación de la línea base al 65,5%. Este avance se logró a través del fortalecimiento de las capacidades técnicas de PVC del personal del área protegida, con un enfoque específico en las capacitaciones sobre el uso y funcionamiento de la nueva versión de la aplicación SMART.</t>
  </si>
  <si>
    <t>Durante el año 2024, se dió cumplimiento a la meta programada del 10%,  para un total de implementación de la línea base de 70%. Este porcentaje se alcanzó  a través del fortalecimiento de las capacidades técnicas de PVC del personal del área protegida, especificamente en capacitaciones sobre el uso y funcionamiento de la nueva versión de la app SMART</t>
  </si>
  <si>
    <t>En 2024, se logró un cumplimiento del 10% de la meta programada, lo que permitió elevar la implementación de la línea base al 60%. Este progreso se alcanzó a través del fortalecimiento de las capacidades técnicas del personal del área protegida, especialmente mediante capacitaciones centradas en el uso y funcionamiento de la nueva versión de la aplicación SMART.</t>
  </si>
  <si>
    <t>Durante el año 2024, se alcanzó un cumplimiento del 5% de la meta programada, lo que resultó en un incremento en la implementación de la línea base, que ahora se sitúa en un 55%. Este avance se logró a través del fortalecimiento de las habilidades técnicas del personal del área protegida, con especial énfasis en las capacitaciones sobre el uso y funcionamiento de la nueva versión de la aplicación SMART.</t>
  </si>
  <si>
    <t>Durante el año 2024, se alcanzó un cumplimiento del 5% de la meta programada, lo que permitió incrementar la implementación de la línea base al 47,5%. Este avance fue posible gracias al fortalecimiento de las capacidades del personal del área protegida, a través de actividades de capacitación enfocadas en el uso y manejo de la nueva versión de la aplicación SMART.</t>
  </si>
  <si>
    <t>El área protegida continua en la construcción del Plan de manejo, desde el ejercicio de planeación 2025 se vienen identificando acciones que fortalezcan el sistema de control y vigilancia en el área oceánica partiendo de los recursos asignados por el programa de Herencia Colombia</t>
  </si>
  <si>
    <t>El área protegida realiza la entrega del segundo informe de implementación del año 2024, correspondiente a las acciones adelantadas durante los meses jul-dic. Con esto se cumple con el porcentaje faltante para el 100% del indicador. </t>
  </si>
  <si>
    <t>Se desarrollan acciones de implementación del documento de gestión del riesgo público del área protegida</t>
  </si>
  <si>
    <t>Para el actual reporte se relacionan las acciones de implementación del Plan de contingencia para el riesgo público.</t>
  </si>
  <si>
    <t>Para el actual reporte se entregó el segundo informe de implementación para el 0,25 restante. La entrega se realiza en el cuarto trimestre, teniendo en cuenta las fechas establecidas por la Oficina Asesora de Gestión del Riesgo de nivel central; en el informe se relacionan las actividades desarrolladas, donde se destaca la ejecución de reuniones de seguimiento a situaciones de riesgo público, alertas tempranas, monitoreo de eventos, entre otras</t>
  </si>
  <si>
    <t>El área protegida realizo la entrega del segundo informe de implementación de riesgo público para la actual vigencia. En el informe de demuestra las principales actividades ejecutadas, entre las que se destaca el seguimiento a las alertas de riesgo público en el territorio. </t>
  </si>
  <si>
    <t>El AP ya cuenta con Plan de Riesgo Público aprobado. Para el actual reporte, se realizó la entrega de la segunda implementación del plan, que da cuenta la realización de actividades y compromisos frente al tema. Con esto, se cumple al 100% el indicador propuesto. </t>
  </si>
  <si>
    <t>Se consolido informe de implementación para el periodo jul-dic (0.5%), anexando las evidencias respectivas que dan cuenta de la ejecución del plan de acuerdo con los riesgos públicos identificados en el área protegida.</t>
  </si>
  <si>
    <t>Para este último trimestre se hace el reporte de la segunda implementación del Plan de Riesgo Público, asociada con las actividades que se adelantaron frente al tema. </t>
  </si>
  <si>
    <t>El área protegida realizo la entrega del segundo informe de implementación de riesgo público para la actual vigencia. En el informe de relacionan las principales actividades ejecutadas, entre las que se destaca espacios de articulación para el proceso de actualización del Plan, así como el seguimiento a alertas de riesgo público en Buenaventura y la región.  </t>
  </si>
  <si>
    <t>El AP ya cuenta con Plan de Riesgo Público aprobado. Para el actual reporte, se realizó la entrega de la segunda implementación del plan, que da cuenta la realización de actividades y compromisos frente al tema. Con la entrega de la implementación, el AP cumple al 100% con el indicador. </t>
  </si>
  <si>
    <t>Se entregó el segundo informe de implementación del PCRP, para completar el 100% del indicador. En las acciones realizadas, se destaca el conocimiento del riesgo por medio de la socialización del PCRP con el equipo de trabajo del AP, capacitación de RP  con personal del Puesto Destacado de la roca, informar a las autoridades competentes sobre situaciones por riesgo público, elaboración de protocolo de evacuación y mapa de riesgo del distrito de Buenaventura.</t>
  </si>
  <si>
    <t>El área protegida genera primer informe  con las acciones de implementación del PECDNS en el área protegida</t>
  </si>
  <si>
    <t>En el marco de la implementación del PECDNS del PNN Farallones de Cali, se entregó el segundo informe de implementación de actividades, donde se relacionan las acciones ejecutadas para el II semestre del año. Adicionalmente, se realizaron acciones para el proceso de actualización del documento de acuerdo con los nuevos lineamientos de la OGR. </t>
  </si>
  <si>
    <t>Se recibió por parte de la Oficina Asesora de Gestión del Riesgo vía memorando la aprobación del Plan de Emergencia y Contingencia por Desastres. Esta aprobación plasma el trabajo realizado por el equipo del AP y la DTPA para avanzar en el tema de la gestión del riesgo. </t>
  </si>
  <si>
    <t>Se realiza la entrega a la DTPA y nivel central la implementación del PECDNS. Con esto, se da cumplimiento al indicador. Los documentos que se adjuntan, son las principales evidencias de las actividades que se cumplieron durante la vigencia 2024. Se destaca la realización de acciones de conocimiento del riesgo, asociadas al fortalecimiento de capacidades operativas para atender eventos asociados a incendios. Así como otro tipo de actividades que dan cumplimiento al 1 año de implementación. </t>
  </si>
  <si>
    <t>Se participo en el ejercicio del simulacro que se realizó a nivel Nacional con el equipo del AP, donde pudimos probar la destreza que tenemos para enfrentando y saber que hacer hacia un acontecimiento de estos que son inesperados, para la programación de estos se participo en la capacitación que brindo la gobernación de Nariño,
En el ejercicio de socialización se solicitaron los espacios de socialización al plan de emergencia del PNN Sanquianga a las alcaldía de Olaya Herrera, el charco y Ta Tola, el cual se quedo de confirmar la fecha por parte de los funcionarios.</t>
  </si>
  <si>
    <t>Se recibió por parte de la Oficina Asesora de Gestión del Riesgo vía memorando la aprobación del Plan de Emergencia y Contingencia por Desastres. Esta aprobación es el resultado del trabajo realizado por el equipo del AP y la DTPA para avanzar en el tema de la gestión del riesgo. </t>
  </si>
  <si>
    <t>Se entregó informe de implementación del PECDNS para dar cumplimiento al 50% faltante de la meta. En las acciones realizadas, se destaca el conocimiento del riesgo por medio de la socialización del Plan a las entidades operativas de emergencia del Distrito de Buenvantura y al equipo interno del AP. Se adelantaron procesos de simulacros para el fortalecimiento de acciones prácticas para la atención de emergencias. </t>
  </si>
  <si>
    <t>Para el cuarto trimestre de la vigencia 2024, la dirección territorial presenta 332 proceso (289 vigencias anteriores + 8 primer trimestre + 13 segundo trimestre+20 tercer trimestre+ 2 cuarto trimestre ), de los cuales se han atendido 155 (24 en el primer trimestre + 16 en el segundo trimestre+ 67 en el tercer trimestre+ 48 en el cuarto trimestre) en el transcurso de la vigencia. Quedando así el seguimiento de avance para el cuarto trimestre de 14,46% (48/332) y un acumulado para la vigencia de 46,27% (155/330)</t>
  </si>
  <si>
    <t>Entre los meses  Octubre- Noviembre-Diciembre se realizaron:
71 Puestos de información y Sensibilización a Visitantes. 
Cuenca Pance - Topacio = 16,
Cuenca Pance - El Pato = 17,
Cuenca Melendez - Villa Carmelo = 4,
Cuenca Anchicayá =  34.
146 Recorridos ejecutados:
Cuenca Pance =29,
Cuenca Meléndez= 19,
Cuenca Cali Minas =1,
Cuenca Cali = 47,
Cuenca Anchicayá =50. </t>
  </si>
  <si>
    <t>El PNN Gorgona, realizó el informe del cuarto trimestre del protocolo de prevención vigilancia y control, en donde registro la acciones desarrolladas y  el 100% de sus ha en presión con recorridos de PVC</t>
  </si>
  <si>
    <t xml:space="preserve">Para el año 2024, se programaron 283 recorridos de Prevención, Vigilancia y Control. Sin embargo, se superó la meta programada al realizar un total de 313 recorridos durante la vigencia.
Además, se realizaron cuatro programaciones trimestrales de los recorridos a ejecutar y se reportaron cuatro informes trimestrales, cumpliendo con los planes de trabajo programados para la vigencia 2024.
</t>
  </si>
  <si>
    <t xml:space="preserve">El porcentaje de cumplimiento del plan de trabajo para la estrategia de PVC para el AP de Munchique es del 100%, las metas y objetivos se cumplieron con forme a las acciones programados en la presente vigencia 2024. Las acciones de Prevención se realizaron en la zona con función amortiguadora del AP con el apoyo de la estrategia de Educación Ambiental. En vigilancia se realizaron diferentes recorridos, por una parte, mediante la utilización de sensores remotos de la plata forma Planet Scope y la capa de presiones del 2024, y por otra con los recorridos realizados en campo, todos estos con el apoyo del equipo del AP. Y las acciones de Control se elaboro un proceso sancionatorio en el sector El Rosal a causa del movimiento de tierras al interior del AP.
En este reporte se presenta el informe del IV trimestre junto con el consolidado anual de las acciones realizadas en la vigencia 2024. Al igual que se presenta el informe de la plataforma SICO SMART del IV trimestre. Por último, se sube la matriz de los recorridos realizados en el presente trimestre.
</t>
  </si>
  <si>
    <t>Entrega de informe trimestral del IV trimestre; cumplimiento del plan de trabajo del 2024 con sus respectivas evidencias, se consolidaron 4 informes trimestrales de pvc, 4 programaciones de recorridos y 4 formatos con la ejecución de las programaciones de PVC del año.</t>
  </si>
  <si>
    <t>Actualizada y publicada en la GDB institucional 5436 en su versión 1 del 2023.Se actualizo el protocolo de PVC con la participación de los consejos comunSe identificaron un total de 8 RECORRIDOS,  Se identifica buena consistencia espacial en los recorridos realizados.
Se tomaron 67 OBSERVACIONES. Se identifica buena consistencia espacial en las observaciones registradas en la plataforma.
Se identifica buena consistencia temática en las observaciones registradas en la plataforma.
Para este trimestre no se registraron datos relacionados con presiones ni avistamientos. Por último, para el cálculo de visibilidad general, se toma como base la información cartográfica de las áreas de Parques Nacionales Naturales oficitarios</t>
  </si>
  <si>
    <t>Se cumplieron las acciones programadas en el plan de PVC del área lo que permitió cubrir las áreas concertadas en la planeación del año. Se anexa el informe de gestión de PVC del cuarto trimestre</t>
  </si>
  <si>
    <t>Se genera informe de cuarto trimestre del protocolo de Prevención Vigilancia y Control del área, en el cual se registra que en el trimestre se reporta una presión por pesca ilegal en la cual se avistaron embarcaciones en el sector sur de la isla. No se logró adelantar ningún procedimiento sancionatorio: sin embargo, se logró remover 2 artes de pesca y liberar 1 atún vivo. El seguimiento en plataformas remotas no mostró ninguna presión por pesca ilegal dentro del polígono. </t>
  </si>
  <si>
    <t>El número total de concesiones de agua, permisos de recolección, autorizaciones de investigación, permiso de vertimientos, permiso de ocupación de cauce, permiso para la realización de obras audiovisuales y/o toma de fotografías, autorización de infraestructuras de comunicación de largo alcance y permiso de prospección y exploración de aguas subterráneas, que fueron asignadas por reparto de manera trimestral con el fín de realizar el seguimiento administrativo a dichos expedientes con corte 1 de julio a 30 de septiembre de 2024 es de treinta y siete (37) expedientes, los cuales se distribuyen de la siguiente manera: tres (3) permisos de filmación y fotografía, tres (3) autorizaciones de recolección, un (1) permiso individual de ingreso, cuatro (5) autorizaciones para ubicar, mantener, reubicar, reponer estructuras de comunicación de largo
alcance, antenas, un (1) permiso de vertimiento, cuatro (4) permiso de ocupación de cauce, veinte (20) concesión de agua superficial. El avance a corte 30 de diciembre de 2024 fue de treinta y siete (37)
expedientes. Para este periodo de tiempo se ejecutaron: (37 instrumentos) / 37 instrumentos en reparto = 100 %. Se realizó el seguimiento a 37 instrumentos que corresponden al 100 % a corte 1 de octubre a 30
de diciembre de 2024.</t>
  </si>
  <si>
    <t>Durante la vigencia 2024, se recibieron un total de 73 solicitudes de permisos, discriminados de la siguiente manera:
33 solicitudes de permisos de filmación y fotografía 
02 Concesión de aguas superficiales, 
08 Permisos individuales de recolección, 
22 Autorizaciones de recolección,
05 Autorización de investigación, y
03 Permisos de ingreso
Del total de solicitudes recibidas, se evaluaron 73 solicitudes, lo que corresponde al 100% de las solicitudes radicadas durante el año, según la fórmula:  (73 solicitudes evaluadas durante la vigencia 2024 /73 solicitudes radicadas durante la vigencia del 2024)*100 = 100%.  Es importante destacar que esta información incluye las solicitudes allegadas durante el cuarto trimestre de 2024.</t>
  </si>
  <si>
    <t>Se logró conceptualizar e identificar las necesidades para el diseño y desarrollo del Sistema de Alertas Tempranas –SAT de Parques Nacionales Naturales de Colombia, lo que permite el fortalecimiento de la toma de decisiones, sobre situaciones de riesgo público en las Áreas Protegidas. A continuación, se describen los avances de la OGR en el 2024, con un avance % 6.25 en cumplimiento de lo propuesto en la hoja metodológica 
A continuación, se reporta el producto del segundo reporte trimestral (Julio – Septiembre 2024) el cual trata de un Análisis relacionado con los sistemas de alertas tempranas existentes para el riesgo público y categorías de conflictos socioambientales. 
Este avance da cuentas de una propuesta para el diseño de un Sistema de Alertas Tempranas que permita el fortalecimiento de la toma de decisiones, sobre situaciones de riesgo público que se presentan en las áreas protegidas del Sistema de Parques Nacionales Naturales (SPNN), con el fin último de contribuir a la protección de la vida, la libertad y la seguridad personal de funcionarios y colaboradores de PNNC.</t>
  </si>
  <si>
    <t>Se presenta Concepto Técnico de Precisión de límites del Parque Nacional Natural Yaigojé y Apaporis en frontera Internacional Colombia - Brasil. Tramos 24’ al 19 y 23 al 24. Lo anterior, para dar cumplimiento a la meta PAA de la DTAM cuyo Indicador es: 183 km Kilómetros de Perímetro del Límite Precisados para el PNN Yaigoje y Apaporis.</t>
  </si>
  <si>
    <t xml:space="preserve">LOS NEVADOS: Concepto Técnico de precisión de límites del PNN Los Nevados mojones 7-8, 46-47 y 47-1 a escala 1:1 año 2024, aprobado y firmado por los tres niveles de gestión mediante Orfeo No. 20242400000616, en el cual se precisaron 28.11 km.
LAS ORQUIDEAS: Concepto Técnico de precisión de límites del PNN Las Orquídeas mojones 7-8, 10,11,12,13,14 y 15 a escala 1:1 año 2024, aprobado y firmado por los tres niveles de gestión mediante Orfeo No. 20242400000596, en el cual se precisaron 72.18 km.
</t>
  </si>
  <si>
    <t xml:space="preserve">
Se reporta un avance acumulado de 74.96 kilómetros que corresponde a límite precisado para el PNN Chingaza y el PNN Cordillera de los Picachos:
PNN Chingaza: Se adelantó la precisión en campo a escala 1.1 en un tramo de la línea que une los mojones 8 y 9 sobre la curva de nivel 2600 msnm en el municipio de Gachalá, sector de los Andes y San Isidro del límites del PNN Chingaza, con un total de 19.20 Km, según concepto técnico No. 20242400000506.
PNN Cordillera de los Picachos: Se generó la precisión de límites en campo a escala 1.1 en un tramo de la línea que une los mojones 1 – 2 y 3 del límite del PNN Cordillera de los Picachos, para un total de 55,76 kilómetros precisados, según concepto técnico No. 20242400000496.</t>
  </si>
  <si>
    <t>Se procedió con la radicación de los conceptos técnicos de precisión de límites para los Parques Nacionales Naturales (PNN) Los Katíos y Farallones de Cali.
Radicado CT Límites PNN Los Katíos: 20242400000636
Radicado CT Límites PNN Farallones de Cali: 20242400000626 La suma de los límites precisados son: 88,33km</t>
  </si>
  <si>
    <t>A corte diciembre 30 del 2024, el PNN Amacayacu presenta una avance en la gestión de la vigencia de un 96,46%, respecto a la meta anual 7,12%.
A corte diciembre 30 del 2024, el PNN Amacayacu presenta una avance acumulado de la gestión efectiva del ecoturismo de un  65,39% , respecto a la meta acumulada 65,64%  
Durante la vigencia se concluyó la socialización del POE, la reglamentación ecoturística, plan interpretativo y capacidad de carga (criterios 1, 3, 4 y 5). Se realizó el monitoreo a los dos senderos priorizados (Lago Tigre y Remedios Vegetales) con el hallazgo de residuos sólidos generados por la comunidad (no por el visitante), en el cual se realizaron acciones de manejo. Se instalaron 8 vallas en la comunidad de San Martín de Amacayacu y senderos aledaños con el programa Juntanza Étnica; y se hizo el diseño de dos exhibiciones para complementarlo en 2025. Se avanzó en la gestión para la reapertura del CIICFA, tato en temas relacionados con infraestructura, como con la proyección de una primera versión del modelo financiero para la operación de este Centro de Interpretación. Par el caso de la infraestructura que se ha identificado hace falta para la reapertura, el equipo del área participó de la elaboración del proyecto para el Fondo para la Vida y la Biodiversidad que fue feliz mente aprobado y en donde están considerados recursos importantes para culminar las adecuaciones logísticas. Por otra parte, se llevó a cabo el aprestamiento sobre el REPSE para personal del AP y las secretarías de ecoturismo de las comunidades, concretando la realización de las capacitaciones en 2025. Se mantuvieron los espacios de seguimiento a los planes de trabajo comunitarios de ecoturismo entre ambas autoridades (Parque y comunidad). En el marco de la actualización de los acuerdos políticos de compromiso entre el Parque y las Autoridades de las comunidades de Mocagua y San Martín de Amacayacu, se ratifica el ecoturismo como una de las líneas estratégicas de los acuerdos firmados. Con la comunidad de Palmeras el relacionamiento político es favorable, en parte gracias a la gestión de fortalecimiento de capacidades (curso de interpretación del patrimonio, certificación por competencias y curso en manipulación de alimentos) y las acciones de seguimiento al plan de trabajo del comité de ecoturismo de esta comunidad.</t>
  </si>
  <si>
    <t>A corte diciembre 30 del 2024, el AP presenta una avance en la gestión de la vigencia de un 70,43% respecto a la meta anual de 17,71%
En el cuarto trimestre se avanza en el proceso de actualización del POE, en el cuarto trimestre se finaliza la entrega del documento y soportes de la etapa de diagnostico. Se inicia el desarrollo de productos de la etapa de ordenamiento. La tardía contratación de los servicios para el desarrollo de talleres así como la devolución de los recursos aportados por los contratistas han dificultado avanzar en algunas actividades proyectadas para la etapa de ordenamiento. El area protegida continua con la implementación del POE 2018-2023 a traves del desarrollo de algunas acciones establecidas en su plan de trabajo. Se anexa como productos de implementación los siguientes soportes:
Linea 1. Ordenamiento
1.  Plan de manejo y capacidad de carga
2. Informe de visitantes octubre - noviembre - semana 1. diciembre
3. Informe de impactos semestre 1 de 2024
4. Informe de implementación del PECDNS
5. Evidencias de mantenimiento de infraestructura
6. Plan de manejo ambiental
Linea 2. Beneficios a la comunidad
7. Plan de trabajo
Linea 7. Interpretacion
8. Guiones y atención del CIAM
Linea 9. Calidad
9. Guia de buenas practicas
Actualización
1. Documento de Diagnostico con soportes
2. Documentos de avance Ordenamiento </t>
  </si>
  <si>
    <t>A corte diciembre 30 del 2024, el AP presenta una avance en la gestión de la vigencia de un 100% respecto a la meta anual de 9,64%
Durante el año 2024, el Parque Nacional Natural Los Nevados avanzó significativamente en la gestión de los impactos al ecoturismo, consolidando estrategias para fomentar un turismo sostenible, responsable y articulado con la conservación ambiental y el desarrollo social y económico de las comunidades locales.
Principales Logros y Avances:
Fortalecimiento del Ordenamiento Ecoturístico: Se realizó el diagnóstico actualizado de las condiciones turísticas del parque, que sirve como base para el diseño de estrategias sostenibles de manejo.
Monitoreo de Impactos Ambientales y Sociales: Se implementó un sistema de seguimiento que evalúa los efectos de las actividades turísticas en los ecosistemas del PNN NEVADOS.
Capacidad de Carga Turística: Se desarrolló un análisis detallado de la capacidad de carga, garantizando que las actividades ecoturísticas no superen los límites de sostenibilidad del parque.
Promoción y Comunicación: Se elaboraron herramientas de comunicación como afiches, piezas gráficas e invitaciones que contribuyeron a sensibilizar a los visitantes y fortalecer la imagen del parque como destino sostenible.
Reglamentación de Actividades Recreativas: Se diseñó un modelo de reglamento para el ciclo montañismo que garantiza el equilibrio entre el disfrute turístico y la conservación del entorno natural.
Alternativas Económicas Sostenibles: Se promovieron iniciativas económicas que vinculan a las comunidades locales, mejorando sus ingresos y fomentando su participación activa en la conservación del parque.
Infraestructura Ecoturística: Se identificaron necesidades clave de infraestructura mediante un diagnóstico técnico, asegurando mejoras en senderos y otras instalaciones turísticas.
Articulación con el Consejo Departamental de Turismo: La participación en la creación del Consejo Departamental de Turismo de Caldas permitió fortalecer la gobernanza y la planificación estratégica del ecoturismo en la región.
Gestión de Recursos y Cooperación: Se firmaron contratos y convenios con entidades como FONTUR para el mantenimiento de infraestructura turística, asegurando la sostenibilidad financiera de las operaciones.
Equipo Técnico y Operativo: Se contrató un equipo compuesto por profesionales, tecnólogos, técnicos y operativos para garantizar la calidad y efectividad en la gestión del ecoturismo.
La gestión de los impactos al ecoturismo en el Parque Nacional Natural Los Nevados durante 2024 ha sido integral y participativa, enfocándose en la sostenibilidad, el fortalecimiento de capacidades locales y la promoción de un turismo respetuoso con el medio ambiente. Los avances logrados posicionan al parque como un referente de ecoturismo sostenible en Colombia, con una visión que armoniza la conservación ambiental y el desarrollo comunitario.</t>
  </si>
  <si>
    <t>A corte diciembre 30 del 2024, el AP presenta una avance en la gestión de la vigencia de un 87,75% respecto a la meta anual de 4,64%
A corte diciembre 30 del 2024, el AP presenta una avance acumulado de la gestión efectiva del ecoturismo de un 31,36% respecto a la meta acumulada de 31,92%
Se realizó reunión con participación de los tres niveles de gestión de PNN para ajustar la meta, a partir de un análisis de las acciones a desarrollar en la implementación del POE del AP, teniendo en cuenta varios aspectos entre ellos el contexto local y las condiciones de operatividad
En la matriz del reporte implementación del POE se presentan los avances con relación a la socialización del POE, avance en la identificación de emprendimientos/iniciativas de los actores cadena de valor, avance en el ajuste documento monitoreo actividades ecoturisticas, avance diseño estrategia de comunicación POE y un diagnostico de infraestructura ecoturística</t>
  </si>
  <si>
    <t>A corte diciembre 30 del 2024, el AP presenta una avance en la gestión de la vigencia de un 94,01% respecto a lña meta anual de 9,14%
A corte diciembre 30 del 2024, el AP presenta una avance acumulado de la gestión efectiva del ecoturismo de un 24,60% respecto a la meta acumulada de 25,14%
Este avance corresponde al cumplimiento de las metas dada la ejecución de las acciones enmarcadas en la socialización del POE, diseño del plan de capacitaciones, construcción de guiones y marco interpretativo; identificación y valoración de impactos, positivos y negativos, asociados al ecoturismo; realización del inventario de las alternativas e iniciativas productivas asociadas al ecoturismo presentes en el área de influencia del AP; gestiones realizadas con el grupo de infraestructura para diseñar el diagnóstico de infraestructura del AP; capacitaciones gestionadas con el SENA para el equipo del AP, operadores de turismo y comunidad; y, acciones desarrolladas en articulación con la IE Pio XII y Asojovenes RGP.</t>
  </si>
  <si>
    <t>A corte diciembre 30 del 2024, el AP presenta una avance en la gestión de la vigencia de un 100% respecto a la meta anual de 18,85%
A corte diciembre 30 del 2024, el AP presenta una avance acumulado de la gestión efectiva del ecoturismo de un 54,35% respecto a la meta acumulada de 54,35%
El PNN Tatamá avanzó en el 100% de la implementación de la meta para el indicador No 35"Porcentaje de avance en la gestión participativa y efectiva del ecoturismo como estrategia de conservación de las áreas protegidas con vocación ecoturística"; entre las actividades se puede mencionar: se avanzó en las acciones relacionadas en la implementación del 2 año  POE, se realizó monitoreo de impactos del ecoturismo, acorde a la hojas metodológicas del POE y se está trabajando en la propuesta de un nuevo indicador, el cual se está revisando con prestadores de servicios ecoturísticos y con WCS. Además, se avanzó en las gestiones para formular un proyecto con el objetivo de formular y ejecutar un proyecto de infraestructura de apoyo y consolidación social. Así mismo, se viene avanzando en el trabajo con NC para la cadena de valor, para lo cual se han realizado ejercicios de coordinación con algunos prestadores de servicios y con organismos del estado como las alcaldías y las gobernaciones.</t>
  </si>
  <si>
    <t>A corte diciembre 30 del 2024, el AP presenta una avance en la gestión de la vigencia de un 97,41% respecto a la meta anual de 7,14%
A corte diciembre 30 del 2024, el AP presenta una avance acumulado de la gestión efectiva del ecoturismo de un 45,24% respecto a la meta acumulada de 45,42%
Desde el Santuario de Flora y Fauna Galeras se avanzó en el 100% de la implementación de la meta para el indicador"Porcentaje de avance en la gestión participativa y efectiva del ecoturismo como estrategia de conservación de las áreasprotegidas con vocación ecoturística", que corresponde a 7,14 para la vigencia 2024. Se realizó monitoreo de impactosdel ecoturismo, acorde a la hojas metodológicas del POE vigente, encontrando que la mayor parte de los indicadores presentan niveles satisfactorios, excepto raíces expuestas y la riqueza y abundancia de aves que presentaron niveles aceptables, cuyos datos se seguirán analizando con resultados de monitoreos futuros, para determinar si las condiciones antes mencionadas están asociadas al ecoturismo.
También se consolidó el ejercicio de cadena de valor para el Sector Telpis y se desarrolló el taller en técnicas interpretativas como parte de los elementos técnicos para el Diseño de Experiencia de Visita, así mismo, se desarrollaron espacios de socialización de la actividad ecoturística con actores del turismo local y regional. De igual manera, se estuvo pendiente a los lineamientos de los niveles central y territorial para avanzar en la ejecución del componente de adecuación y construcción de infraestructura ecoturística del proyecto KFW II Fase.
Se aclara que el área protegida implementa todos los criterios al 100%, presentando los respectivos medios de verificación. Sin embargo, por temas de fórmulas en la matriz no se evidencia el cumpliemiento de meta, por tanto, se acordó con la profesional de la DTAO que desde su competencia y en conjunto con la SGM realizará la revisión y ajuste correspondiente, también están pendientes los aportes de los niveles central y territorial.</t>
  </si>
  <si>
    <t>A corte diciembre 30 del 2024, el AP presenta una avance en la gestión de la vigencia de un 91,1% respecto a la meta anual de 39,85%
A corte diciembre 30 del 2024, el AP presenta una avance acumulado de la gestión efectiva del ecoturismo de un 86,17% respecto a la meta acumulada de 89,71%
En promedio de los 12 criterios que corresponde al reporte del área protegida, quedando pendiente la suma del promedio de los 2 criterios que debe reportar la DTAO y el NC.
En cuanto al monitoreo de impactos asociados al ecoturismo en el AP, SFFOQ realiza el monitoreo a la capacidad de carga turística de los 3 senderos ecoturísticos (El Río, Humedal y Bejucos). Por su parte, la experiencia de visita de alto valor corresponde a la socialización del lineamiento de experiencia que se está formulando en el Grupo de Planeación y Manejo del nivel central.
En cuanto a las alternativas económicas sostenibles asociadas al ecoturismo, el SFFOQ relaciona en el componente I diagnóstico de la actualización del POE, un diagnóstico de actores sociales e institucionales de la cadena de valor del ecoturismo, y que se identifican como alternativas económicas que se pueden potenciar en el área protegida y zona de influencia. En relación a la infraestructura ecoturística, el presente año 2024 se han recibido 4 visitas del grupo de infraestructura de la SAF del nivel central para actualizar las necesidades de mantenimiento preventivo y correctivo de la infraestructura ecoturística. A la fecha no se cuenta con el informe de las comisiones.
El fortalecimiento de la cadena de valor del ecoturismo es un proceso que se está adelantando con guías e intérpretes del patrimonio a través del REPSE y que actualmente depende del convenio con OpEPA. Desde la SSNA hay una persona encargada del tema REPSE y de la coordinación para avanzar con el fortalecimiento en temas de aprestamiento y registro. Se elaboró la encuesta REPSE estructurada por la SSNA del nivel central, sin retroalimentación ni socialización al momento.
Finalmente, en cuanto a la disponibilidad de recursos financieros para la operación ecoturística, se ejecutó el presupuesto de Impuesto al Carbono para compra de materiales deportivos y dotación de mobiliario para fortalecer las acciones del POE, y se contó con recursos para las adecuaciones de infraestructura del bloque ecoturístico (recepción, auditorio, cocina y restaurante)</t>
  </si>
  <si>
    <t>A corte diciembre 30 del 2024, el AP presenta una avance en la gestión de la vigencia de un 90% respecto a la meta anual de 3,9%
A corte diciembre 30 del 2024, el AP presenta una avance acumulado de la gestión efectiva del ecoturismo de un 35,89% respecto a la meta acumulada de 36,28%
Durante el 2024 se logró un importante avance en la etapa de Diagnóstico, dentro del proceso de reformulación del POE. Durante el segundo semestre de la vigencia se realizaron diversas acciones que contribuyeron a obtener un importante avance en la Fase Diagnóstico del POE: 
Se sostuvieron diversos espacios de trabajo con Ecoturismo Nivel Central y Subdirección de Sostenibilidad y Negocios Ambientales para planear la ruta a seguir en la reformulación del POE, evaluar el avance en el documento de Diagnóstico, la socialización de normativa nueva relacionada con el ecoturismo, como es el caso de la Resolución 273 de 2024, además de avances en la planificación de un evento de Rueda de Negocios que va a contribuir al fortalecimiento y difusión de la oferta turística en la Zona de Influencia del Santuario. Por otra parte, se realizó la revisión y actualización de los elementos y coordenadas geográficas de la GDB de ecoturismo, con la DTAO. de igual manera, se desarrolló una reunión con Ecoturismo del PNN Chingaza con el fin de conocer su metodología para reservas previas de ingreso al AP y su experiencia con el tema, además de participar en la socialización de los resultados del proceso REPSE entre 2017 y 2024. Gracias a las acciones y recorridos por el territorio, se logró visitar 15 veredas y se identificaron, caracterizaron y georreferenciaron 108 emprendimientos entre marzo y septiembre. Esta información aportó enormemente al documento de diagnóstico y permitió elaborar el Portafolio Turístico de La Cocha, que puede ser escaneado a través de un Código QR. Finalmente, con esta información, se elaboró un Documento Preliminar de Análisis del Diagnóstico del SFI Corota, como parte del avance de la reformulación del POE, que fue enviado a Nivel Central para revisión y comentarios en el mes de septiembre. 
Por otra parte, se continuó con el Monitoreo de Impactos del Ecoturismo contemplado en el POE actual, con la generación de 4 informes trimestrales. También se logró un importante avance de aproximadamente el 85% en el cálculo de la Capacidad de Carga Turística del Sendero El Quiche. 
Finalmente, se contribuyó con las jornadas de socialización de la actualización del Plan de Manejo, en donde se abordaron temáticas directamente relacionadas con el POE en reformulación.</t>
  </si>
  <si>
    <t xml:space="preserve">El porcentaje de avance del PNN Corales del Rosario y de San Bernardo a corte de 30 de diciembre del 2024 representa un 100% en la gestión del POE, respecto a la meta anual que fue de 14,86%. A corte diciembre 30 del 2024, el AP presenta un avance acumulado de la gestión efectiva del ecoturismo de un 63,79% respecto a la meta acumulada que fue de 63,79%. Avances importantes: • Inducción y orientación técnica para el equipo responsable del diagnóstico del POE. • Socialización del proceso de actualización del POE a instituciones en el marco del comanejo. • Jornada de trabajo para definir la ruta sobre la Capacidad de Carga Turística. • Informe de avances del monitoreo de impactos del turismo y medidas de manejo implementadas. • Personal contratado bajo el convenio 176 de 2023 avanza en la recopilación de información para el diagnóstico del POE y en el inventario de recursos turísticos. • Diseño del indicador de Frecuencia de Contacto de Sustrato Marino en careteo. • Socialización de la reglamentación con transportadores del corregimiento de Barú. • Seguimiento al proyecto de ecoturismo comunitario "Eco Hotel La Cocotera", con certificación de sus estados financieros. • Salidas de campo para el levantamiento de información del diagnóstico, con mesas de trabajo en San Bernardo, Islas del Rosario y Barú. • Herramientas de comunicación desarrolladas, incluyendo infografías y pendones sobre el POE y recomendaciones ecoturísticas. • Avances en el diseño de estrategias de comunicación sobre ecoturismo. • Seguimiento a iniciativas ecoturísticas por parte de CREATA, revisando diagnósticos y planes de formación. • Diagnóstico del estado de la infraestructura de servicios en principales atractivos del PNNCRSB. • Revisión de proyectos de infraestructura, incluyendo el embarcadero en Playa Blanca y la cartografía para la ubicación de embarcaderos turísticos. • Contratación de 25 personas para apoyar la actualización del POE, habiendo finalizado los acuerdos de consulta previa para señalización marítima en Cholón. • Mesa de seguimiento de acuerdos del Plan de Manejo con representantes comunitarios. • Inducción y socialización: Se realizaron actividades de inducción para el equipo y socializaciones sobre el POE. • Capacidad de carga turística: Definición de rutas y elaboración de indicadores. • Salidas de campo: Recolección de datos y socialización con actores locales. • Desarrollo de herramientas de comunicación: Creación de infografías y materiales para la actualización del POE. • Evaluación y apoyo a proyectos comunitarios. • Por parte de la DTCA y el SGM colaboraron en la finalización del apartado sobre turismo de naturaleza para el proyecto de Ecorregión Bolívar. En este apartado, se detallan los requerimientos necesarios para el ordenamiento del ecoturismo y la diversificación de la oferta en las zonas de influencia. Esto incluye infraestructura de apoyo y servicios para el control de accesos, así como software para pagos y reservas en línea. Además, se considera el fortalecimiento de habilidades, el diseño de rutas, la promoción, equipos para el monitoreo de impactos, estudios técnicos sobre la capacidad de carga y la identificación del personal requerido. Se participó en la mesa de comanejo, el taller de análisis sistémico y se brindaron lineamientos técnicos al nuevo equipo de trabajo que llevará a cabo la actualización del POE. Con respecto a la donación realizada por la agencia de viajes Galavanta, se adquirieron equipos de careteo para beneficiar a los estudiantes de Isla Grande, además de imprimir pendones para sensibilizar a los visitantes sobre el POE y desarrollar la mesa de comanejo. También se inició el proceso de actualización del POE, estableciendo líneas técnicas en cuanto al diagnóstico. Las orientaciones técnicas para la actualización del POE abarcan la caracterización y evaluación de atractivos, actividades y servicios, así como la demanda. También se incluyen aspectos de ordenamiento, tales como reglamentación, estudios de capacidad de carga ecoturística, zonificación y esquema de operación. Asimismo, se brindó apoyo en la revisión técnica de la ejecución del proyecto de fortalecimiento de iniciativas ecoturísticas y de pesca al ejecutor del proyecto CREATA. Esto incluyó la elaboración de propuestas de acuerdos de conservación para los beneficiarios de esta iniciativa y la evaluación de perfiles para completar los estudios técnicos de capacidad de carga turística sobre cuatro atractivos. </t>
  </si>
  <si>
    <t>El porcentaje de avance del PNN Macuira a corte de 30 de diciembre del 2024 representa un 100% en la gestión del POE, respecto a la meta anual que fue de 15,51%. A corte diciembre 30 del 2024, el AP presenta un avance acumulado de la gestión efectiva del ecoturismo de un 55,43% respecto a la meta acumulada que fue de 55,43%. Monitoreo y Reporte: Se llevó a cabo el monitoreo de residuos sólidos en bateas y se reportaron los ingresos de visitantes de los meses de julio a noviembre. Reuniones con Comunidades y Autoridades: o Tres reuniones con autoridades tradicionales (Isijo´u, Kerratsuluu, Walapunu, Wotkasainru y Malaluu) para discutir el desarrollo de actividades ecoturísticas y la reglamentación para 2025. o Encuentros con agencias de viajes para socializar el estado de atractivos ecoturísticos y promover la visitación al PNN Macuira durante la temporada de fin de año. Diagnóstico y Estrategias de Comunicación: o Se elaboró un documento de diagnóstico con herramientas y estrategias de comunicación del PNN Macuira. Capacidad de Carga y Control: o Se gestionó el control de capacidad de carga de los atractivos, evidenciado por los reportes mensuales de ingreso de visitantes. Diseño de Experiencia de Visita: o Se desarrolló un documento de diseño de la experiencia de visita y se establecieron espacios de trabajo conjunto con profesionales de ecoturismo. Alternativas Económicas Sostenibles: o Se identificaron alternativas económicas sostenibles asociadas al ecoturismo, basadas en iniciativas del proyecto DLS-U.E. Aprobación de Proyecto Integral: o Se aprobó un proyecto para mejorar la efectividad en el manejo del territorio, promoviendo entornos ambientalmente resilientes y saludables, bajo la iniciativa "Guajira Conexión Biocultural", que integra comunidades locales en un modelo de conservación participativa. Por parte de la DTCA y SGM: se finalizó la consolidación del proyecto Nodo Guajira, realizando los últimos ajustes metodológicos y presupuestales. Se brindó apoyo en el desarrollo de lineamientos técnicos para diseñar un indicador de monitoreo que evalúe los beneficios sociales, económicos y culturales para la comunidad local dentro del área protegida y sus alrededores. Además, se avanzó en la ruta de trabajo para la elaboración de un Documento de Estrategia de Vigilancia (DEV). 
 </t>
  </si>
  <si>
    <t xml:space="preserve">El porcentaje de avance del PNN Old Providence mcBaean Lagoon a corte de 30 de diciembre del 2024 representa un 100% en la gestión del POE, respecto a la meta anual que fue de 13,50%. A corte diciembre 30 del 2024, el AP presenta un avance acumulado de la gestión efectiva del ecoturismo de un 62,71% respecto a la meta acumulada que fue de 62,71%. Avances importantes: Se han realizado avances significativos en la actualización del Plan de Ordenamiento Ecoturístico (POE) del Parque Nacional Natural Old Providence McBean Lagoon (PNNOPML). Se ha contratado el 90% del personal de apoyo necesario, se han llevado a cabo jornadas de orientación técnica y se han implementado metodologías y herramientas para la recopilación y evaluación de información relevante. Además, se está trabajando en la actualización de infraestructuras y el fortalecimiento de las experiencias ecoturísticas en el área. • Se realizaron varias jornadas de orientación técnica: enfoque en diagnóstico, componente de ordenamiento y marco interpretativo. • Actividades Realizadas: capacitación en interpretación del patrimonio y contextualización del POE, talleres sobre cadena de valor ecoturística y análisis de impactos asociados al ecoturismo. • Monitoreo de Actividades Ecoturísticas: Se están tomando datos estadísticos sobre la actividad ecoturística, incluyendo el ingreso de visitantes y el monitoreo de impactos en el medio ambiente, Se recopilan estadísticas diarias en áreas como Cayo Cangrejo y senderos de manglar, bosque seco tropical, corales y praderas marinas. Los datos incluyen: Careteo y baño: alteración del tránsito y anclaje de embarcaciones • Herramientas de comunicación: se desarrollaron materiales de sensibilización, como infografías y contenidos digitales, para informar y divulgar el proceso de actualización del POE. • Capacidad de Carga: Se han programado salidas de campo para evaluar la capacidad de carga de los atractivos actuales y potenciales del parque. • Actualización de Infraestructura Turística: modificaciones al diseño e implementación de infraestructura turística, ampliando y ajustando el proyecto original que será financiado por FONTUR. • Colaboración con Operadores Turísticos: se está trabajando con nuevos tour operadores y guías náuticos para fortalecer las buenas prácticas ecoturísticas y sostenibles. • Equipo de Trabajo: formación de un equipo compuesto por profesionales, técnicos y expertos locales para impulsar la elaboración del POE, asegurando un enfoque colaborativo. La DTCA y el SGM están coordinando metodológicamente el desarrollo del Plan de Ordenamiento Ecológico (POE) en el marco del convenio con FONTUR. Esto incluye la oferta, caracterización y evaluación de atractivos, actividades, servicios, planta turística y demanda, así como el diseño de experiencias de visita. Se continúa con la orientación y los lineamientos para la actualización del POE, en cumplimiento del convenio entre el PNN y FONTUR. Además, se da seguimiento a los requerimientos de FONTUR para la ejecución de la rehabilitación del muelle en Crab Cay y otras infraestructuras, que incluyen pasarelas elevadas del sendero El Manglar y una torre de observación. </t>
  </si>
  <si>
    <t>En el marco de la implementación de la estrategia de Ecoturismo, el Parque Nacional Natural Tayrona para el mes de noviembre resalta avances en los siguientes componentes: en cuanto a la actualización del Plan de Ordenamiento Ecoturístico POE, el equipo técnico del proyecto consolidó la primera versión del documento con el componente diagnóstico del POE y estos resultados fueron presentados a los cuatro pueblos indígenas de la SNSM durante el comité técnico desarrollado del 20 al 22 de noviembre de 2024. Así mismo, para la fase de ordenamiento del proyecto, se realizaron cuatro talleres con los operadores turísticos de la cadena de valor del turismo para la construcción participativa de la reglamentación de actividades y servicios del POE, así como tres (3) talleres entre los equipos del Área Protegida y del proyecto POE para debatir sobre los resultados del componente diagnóstico y la proyección del ordenamiento. Adicionalmente, se dio inicio a los contratos de consultoría con los cuatro pueblos indígenas de la SNSM y el Cabildo indígena de Taganga para el aporte cultural a la actualización del POE. En cuanto al monitoreo de impactos del ecoturismo, se realizó la toma de datos para los tres (3) indicadores amplitud del sendero el Cangrejal, cantidad y tipo de residuos sólidos en el sendero Kogui y presencia de actividades no permitidas, con esta información se consolidó el informe final de monitoreo de impactos correspondiente al año 2024. Con relación a la capacidad de carga turística se presentó a los cuatro pueblos indígenas de la SNSM los resultados del estudio para 13 playas priorizadas. En esta misma línea, se dio inicio al contrato de consultoría para los estudios técnicos complementarios (batimetría, perfil de playas, calidad de agua) necesarios para el calculo de la capacidad de carga de las diez playas restantes que complementan el estudio del Área. En cuanto a la gestión con cooperantes, en el marco del plan de trabajo construido con USAID se desarrolló una reunión para revisar las acciones y avances planteadas en el plan de trabajo, así como una visita al sector Bahía Concha para verificar en campo principalmente el área donde se desarrollará la propuesta del sendero interpretativo proyectado. En esta misma línea de interpretación se ajustaron las observaciones remitidas por nivel central al Plan de Interpretación y marco interpretativo, remitiendo los dos documentos finales a la SGM. 
 </t>
  </si>
  <si>
    <t>El porcentaje de avance del SF Acandi Playon y Playona a corte de 30 de diciembre del 2024 representa un 100% en la gestión del POE, respecto a la meta anual que fue de 30,64%. A corte diciembre 30 del 2024, el AP presenta un avance acumulado de la gestión efectiva del ecoturismo de un 45,14% respecto a la meta acumulada que fue de 45,14%. • Se han llevado a cabo jornadas de trabajo virtuales y presenciales para orientar al equipo de ecoturismo en la implementación de estrategias de comunicación en los Lineamientos para el Ordenamiento del Ecoturismo y Etnoturismo del Santuario. Se ha trabajado en los siguientes aspectos clave: • Desarrollo de Mensajes y Narrativas: Creación de mensajes sobre turismo para la paz y la naturaleza en el PNN, identificación de interlocutores y canales de comunicación, así como el desarrollo de un marco interpretativo y análisis de capacidad de carga. • Capacidad Institucional y Rutas Metodológicas: implementación de lineamientos desde los niveles central y territorial hacia el equipo formulador, apoyados por sesiones de nivelación conceptual. • Se organizaron salidas de campo para conocer lugares de interés, como atractivos turísticos e infraestructura. • Diagnóstico POE con Consejos Comunitarios: colaboración con tres consejos comunitarios para realizar un diagnóstico que evalúa los recursos disponibles, su estado y las necesidades de cada área. • Herramientas de Comunicación: identificación de herramientas de comunicación del área protegida, segmentadas por consejo comunitario, para evaluar su efectividad y frecuencia. • Capacitación sobre Capacidad de Carga: se llevaron a cabo capacitaciones teóricas y prácticas sobre la capacidad de carga de senderos y playas, impartidas por la DTCA y el nivel central. • Visitas de Campo: se realizaron visitas para caracterizar atractivos en el área protegida, con georreferenciación y evaluación de evidencias ambientales, infraestructura necesaria e impactos negativos. • Capacitación en Cadena de Valor: participación en capacitaciones sobre la cadena de valor del turismo de naturaleza, incluyendo mapeo de actores y construcción de sociogramas para identificar relaciones entre intervinientes. • Contratación de Personal para la Formulación del POE: se han contratado 11 personas para llevar a cabo la formulación del POE. Desde la DTCA y SGM se brindó apoyo en los lineamientos técnicos relacionados con la oferta de ecoturismo, incluida la capacidad de carga, la reglamentación y el marco interpretativo. Además, se realizó la revisión del diagnóstico correspondiente. Se proporcionó asistencia técnica en el proceso de estructuración y en el inicio de la formulación del POE de Fontur, lo que incluyó el protocolo de operación, la contratación de y la orientación técnica para la ejecución presupuestal. Actualmente, el proyecto se encuentra en la fase de diagnóstico, habiéndose solicitado una extensión de tiempo para la entrega del mismo. 
 </t>
  </si>
  <si>
    <t>Esta actividad estaba en cabeza de nivel central  No compromete meta porque no tiene profesional de ecoturismo </t>
  </si>
  <si>
    <t>El porcentaje de avance del SFF Los Flamencos a corte de 30 de diciembre del 2024 representa un 100% en la gestión del POE, respecto a la meta anual que fue de 16,93%. A corte diciembre 30 del 2024, el AP presenta un avance acumulado de la gestión efectiva del ecoturismo de un 88,57% respecto a la meta acumulada que fue de 88,57%. SFF Los Flamencos aplicó 47 encuestas de satisfacción a visitantes, logrando un total de 150 encuestas tabuladas y analizadas, lo que representa el 100% de la meta asignada. Estas encuestas fueron organizadas en el formato sugerido por la entidad. Además, el equipo avanzó en la consolidación de información para el diseño de una estrategia eficaz que fortalezca la cadena de valor del ecoturismo en el área protegida. En el tercer trimestre, se recopiló información de 33 encuestas a prestadores de servicios e intérpretes de ecoturismo que operan en el Santuario Con respecto al plan de trabajo para la implementación del REPSE para los prestadores de servicios ecoturísticos, se logró la caracterización de la cadena de valor y su identificación de emprendimientos para lograr desarrollar el REPSE. Se espera realizar la socialización una vez que Parques Nacionales logre concretar el convenio con OPEPA, el cual no se logró establecer en esta vigencia. Por parte de SSNA y la DTCA se apoyó técnicamente en Se apoyo en el plan de trabajo REPSE, seguimiento a encuestas. 
 </t>
  </si>
  <si>
    <t>El porcentaje de avance de la Via Parque Isla de Salamanca a corte de 30 de diciembre del 2024 representa un 100% en la gestión del POE, respecto a la meta anual que fue de 21,79%. A corte diciembre 30 del 2024, el AP presenta un avance acumulado de la gestión efectiva del ecoturismo de un 69,86% respecto a la meta acumulada que fue de 69,86%. Avances importantes: • Se realizó el monitoreo de impactos en los senderos Olivos y Clemones. Los datos fueron almacenados en una base de datos para su consolidación. • Se llevó a cabo el monitoreo de capacidad de carga en tres senderos: Olivos y Clemones, Cocodrilo, y Negro y Rojo. • Se socializó el manual de buenas prácticas con el equipo de apoyo al ecoturismo del área protegida. • Se avanzó en una reunión con el Nivel Central para la elaboración de un plan de trabajo conjunto destinado a la capacitación REPSE. Desde el área, se realizó la caracterización de los prestadores de servicios. • Proyecto Dignificando la Vía Parque: Se elaboró con el apoyo de la DTCA, priorizando las necesidades del área protegida. Los recursos para la ejecución provienen de la organización ANADARKO. • Se apoyó en la identificación de necesidades para la mejora de la operación turística, con el fin de postularse al proyecto Fondo para la Vida del Ministerio de Ambiente. La DTCA recopiló los insumos para la propuesta metodológica, que incluye el componente de Gobernanza y Educación, con énfasis en el turismo de naturaleza regenerativa. • Memorando de Entendimiento: En mayo se recibió un memorando entre ANADARKO y Parques Nacionales Naturales, que establece recursos para el área. • Contratación de Personal: Para esta vigencia, se contrató un técnico para el apoyo en la implementación del POE y tres asistenciales para la atención ecoturística. • El área protegida participó en la socialización HECO-CGSM y la presentación metodológica del diagnóstico de necesidades de la ruta Palafitos/Palermo/VIPIS. • Por parte de la DTCA y SGM se inician los procesos interadministrativos y de avales para la ejecución del proyecto "Dignificando la Vía Parque Isla de Salamanca", el cual beneficiará a 50 habitantes del corregimiento de Sitio Nuevo. Este proyecto se centrará en el fortalecimiento de capacidades para formarlos como intérpretes en la observación de aves y en la restauración participativa. 
 </t>
  </si>
  <si>
    <t>A corte diciembre 30 del 2024, el AP presenta un avance en la gestión de la vigencia de un 98,46%, respecto a la meta anual de 9,33%.
A corte diciembre 30 del 2024, el AP presenta una avance acumulado de la gestión efectiva del ecoturismo de un 71,33% respecto a la meta acumulada 71,47%.
Para temas de reporte en SENDA se toma como avance 4,56% que corresponde a la diferencia del avance acumulado reportado al primer semestre que fue 66,77%.
Durante el año 2024 se consolidaron los siguientes resultados en la implantación de la hoja metodología del porcentaje de avance en la gestión participativa y efectiva del ecoturismo como estrategia de conservación de las áreas protegidas con vocación ecoturística: 
1. Plan de Ordenamiento Ecoturístico en actualización: Con el objetivo de avanzar con el ajuste a las observaciones planteadas al concepto técnico se adelanto reunión con la SGM, el  área Jurídica, DTOR y el área protegida espacio  donde se generaron los argumentos a través de los cuales se sustento el ingreso del perro lazarillo  o de asistencia  para personas con discapacidad visual de cuerdo a la normatividad, en este sentido a través  del memorando  No 20247160006373, en el mes de octubre se remite nuevamente el Concepto técnico con los justes para aprobación.
2. Monitoreo de impactos en levantamiento y procesamiento: Se continuo con la toma de datos requeridos para el  monitoreo de impactos y se realizo el análisis correspondiente al segundo semestres del 2024, así mismo se implemento acciones de manejo y control de visitantes en el marco de la regulación ecoturística con el objetivo de no generar presiones sobre los recursos naturales a partir del desarrollo de esta actividad.
3. Herramientas de comunicación elaboradas: Se trabajó en el diseño de piezas gráficas y videos para comunicar información relevante del área protegida, enfocadas en la operación, promoción y divulgación de los senderos ecoturísticos Lagunas de Buitrago y Cuchillas de Siecha, así como en las experiencias “Chingaza Nocturna” y “Salud Naturalmente en los Parques”En el marco del fortalecimiento de los proceso que se adelantan en el área protegida  se desarrollo material  relacionado con Miniguias de identificación de frailejones y sapitos Ärlequines, infografía con recomendaciones al ingreso al PNN Chingaza y piezas promocionales evento MTB.
4. Control de capacidad de carga: Se continuo con el seguimiento al cumplimiento de la capacidad de carga de acuerdo a lo definido  en la metodología para cada uno de los senderos a partir de los procesos de reserva y regulación ecoturística.
5. Reglamentación de actividades recreativas socializada a actores de la cadena de valor: Se llevo a cabo  un espacio de concertación y capacitación con los representantes de las agencias avaladas a través de las cuales se abordaron temas relacionados con la reglamentación ecoturística y zonificación en el marco de la actualización del Plan de Manejo.
6. Experiencias de visita de alto valor: Se desarrollo el evento  de  MTB de acuerdo a lo planificado, sin embargo  solo se obtuvo la participación de 76 ciclistas lo cual se genero tosa vez que al momento de las inscripciones se estaba pasando por una  época de fuerte lluvias lo que no permito una amplia participación.</t>
  </si>
  <si>
    <t>A corte diciembre 30 del 2024, el AP presenta un avance en la gestión de la vigencia de un 96,42%, respecto a la meta anual de 4,22%.
A corte diciembre 30 del 2024, el AP presenta una avance acumulado de la gestión efectiva del ecoturismo de un 59,28% respecto a la meta acumulada 59,43%
Para temas de reporte en SENDA se toma como avance 2,94% que corresponde a la diferencia del avance acumulado reportado al primer semestre que fue 56,34%.
    A continuación se describen los resultados de impacto realizados a la luz de los siguientes criterios: 
1. Documento Plan de Ordenamiento Ecoturístico: Inclusión del POE en el Plan de Desarrollo del municipio de San Vicente del Caguan; se gestionó la Inclusión del POE en el plan de manejo del AP, se construyó el plan de emergencia y contingencia para la actividad ecoturistica para los escenarios, se elaboró un documento de pefil de proyectos para la gestión entorno al ecoturismo, acompañamiento al emprendimiento "Dulce amazonía" en el tema de posicionmiento de marca.
4. Capacidad de carga: se realizaron 6 socializaciones para el año 2024. Las socializaciones constaron de : socialización del POE en sus tres componentes diagnóstico, ordenamiento y plan de acción. Donde se hace enfasís en los estudios de capacidad de carga turistica
5. Reglamentación de actividades recreativas: Para la socialización de la reglamentación del POE del PNN Cordillera de los Picachos, siempre se inicia con la socialización del POE en sus tres componentes (diagnósticos, zonificación y plan de acción), que permite tener una mirada integral del ordenamiento ecoturisticos y posteriormente se hace enfasis en la reglamentación.
9. Fortalecimiento de la cadena de valor del ecoturismo: Se contruyó un documento de plan de capacitación, que será un documento orientador integral que involucra las necesidades de capacitación de los miembros de la cadena de valor del turismo, las necesidades de los emprendimientos y del equipo técnico del área protegida. Su pertinencia radica en la integralidad y transversalidad en los procesos llevados a cabo en las diferentes líneas de trabajo que implementa el área protegida.
12. Condiciones sociales y políticas facilitan o debilitan la gestión del ecoturísmo: en términos de gestión se ha avanzado en el relacionamiento con la alcaldía de San Vicente del Caguán, donde se ha contruido un documento con perfiles de proyectos para fortalecer el ecoturismo, documento que se socializó con el encargado de turismo de la alcaldía, para la posible gestión de recursos técnicos y financieros en conjunto.</t>
  </si>
  <si>
    <t>A corte diciembre 30 del 2024, el AP presenta un avance en la gestión de la vigencia de un 99,21% respecto a la meta anual del 12,75%. 
A corte diciembre 30 del 2024, el AP presenta un avance acumulado de la gestión efectiva del ecoturismo de un 83,51% respecto a la meta acumulada 83,61%.
Para temas de reporte en SENDA se toma como avance 6,83% que corresponde a la diferencia del avance acumulado reportado al primer semestre que fue 76,68%.
Durante el año 2024 se consolidaron los siguientes resultados en la implantación de la hoja metodología del porcentaje de avance en la gestión participativa y efectiva del ecoturismo como estrategia de conservación de las áreas protegidas con vocación ecoturística: 
1. Plan de Ordenamiento Ecoturístico en actualización: Se cumplió con la contratación del equipo técnico para la actualización del POE, que para la presente vigencia avanzó en las acciones para consolidar el componente diagnóstico. 
2. Monitoreo de impactos asociados al ecoturismo en el AP: Se mantuvo la implementación del monitoreo de impactos por ecoturismo en los escenarios ecoturísticos Caño Cristales y Raudal de Angosturas 1, se presenta informe del cuarto trimestre, con la información recopilada y su respectivo análisis para los indicadores. 
3. Herramientas y estrategias de comunicación: se realizó la estrategia de promoción y divulgación de los escenarios a través de piezas gráficas, actualización del ABC y participación en la convención nacional de SATENA. 
4. Capacidad de carga: se continuó realizando el control y seguimiento de la capacidad de carga; se dio alcance a la aplicación de 133 encuestas de satisfacción para evaluar la experiencia de visita en el AP.
5. Reglamentación de actividades recreativas: Se realizó la presentación oficial del plan de contingencia para la actividad de rafting en el cañón del rio Güejar y conformación mesa técnica ruta sierra la macarena, en el marco de la cuarta cumbre Ruta Sierra de La Macarena (RUSIMA). 
6.  Experiencias de visita de alto valor: En el cuarto trimestre se cumplió con la aplicación de 133 encuestas de satisfacción de visitantes proyectadas en la meta para la vigencia 2024.
7. Alternativas económicas sostenibles asociadas al ecoturismo: en el marco de la firma de Acuerdos de Restauración Participativa para la vigencia 2024, se concretaron 5 acuerdos relacionados con la actividad ecoturística distribuidos en La Macarena (vereda El Billar finca la Vellousea) y Mesetas – San Juan de Arama (veredas La Argentina, La Cascada y Bajo Curia).</t>
  </si>
  <si>
    <t>A corte diciembre 30 del 2024, el AP presenta un avance en la gestión de la vigencia de un 81,25% respecto a la meta anual 8,44 %.
A corte diciembre 30 del 2024, el AP presenta un avance acumulado de la gestión efectiva del ecoturismo de un 60,07% respecto a la meta acumulada 61,65%.
Para temas de reporte en SENDA se toma como avance 4,90% que corresponde a la diferencia del avance acumulado reportado al primer semestre que fue 55,17%.
Durante el año 2024 se consolidaron los siguientes resultados en la implantación de la hoja metodología del porcentaje de avance en la gestión participativa y efectiva del ecoturismo como estrategia de conservación de las áreas protegidas con vocación ecoturística: 
1. Documento Plan de Ordenamiento Ecoturístico: El PNN Tinigua presentó avances significativos en la actualización del diagnóstico, el ordenamiento y el plan de acción del POE. Este proceso se desarrolló con la participación activa de la comunidad local, instituciones y el equipo técnico, abarcando los sectores norte y sur del área protegida. Los resultados fueron integrados en la estructura del documento. 
2. Monitoreo de impactos asociados al ecoturismo en el AP: Se elaboraron dos informes que documentan los impactos asociados al ecoturismo en el PNN Tinigua, brindando información valiosa para la evaluación y mejora de las actividades ecoturísticas en el área protegida.
3. Herramientas y estrategias de comunicación: Se realizaron cinco eventos para implementar herramientas de comunicación como el ABC para visitar los escenarios ecoturísticos del parque y el juego Ecotinigüin, ambos diseñados para promover buenas prácticas entre los visitantes y fortalecer la divulgación de la oferta ecoturística del PNN Tinigua.
4. Capacidad de carga: Aunque se planeaba socializar la capacidad de carga con operadores turísticos y la comunidad, esta acción no se concretó debido a la falta de adjudicación de la consultoría del POE. Sin embargo, el equipo del AP trabajó en otros aspectos relacionados con el ordenamiento.
5. Reglamentación de actividades recreativas: Se adelantaron acciones para actualizar y socializar la reglamentación de actividades recreativas en el marco del POE, asegurando que estas se alineen con los objetivos de conservación del área protegida.
6. Experiencias de visita de alto valor: Se implementó el diseño de la experiencia etnocultural “La voz de los antiguos”, enriqueciendo la oferta ecoturística del parque y promoviendo el conocimiento del patrimonio cultural de la región.
7. Alternativas económicas sostenibles asociadas al ecoturismo: Se llevó a cabo un taller de apiturismo dirigido a integrantes de la cadena de valor del turismo y a la Asociación de Apicultores de La Macarena (ASOAPIMACA), fomentando alternativas económicas sostenibles vinculadas al turismo en el área protegida.
8. Infraestructura ecoturística: Se avanzó en la actualización de las necesidades relacionadas con infraestructura liviana, clave para mejorar la experiencia de los visitantes y minimizar el impacto ambiental.</t>
  </si>
  <si>
    <t>A corte diciembre 30 del 2024, el AP presenta un avance en la gestión de la vigencia de un 98,57% respecto a la meta anual del 9,0%.
A corte diciembre 30 del 2024, el AP presenta un avance acumulado de la gestión efectiva del ecoturismo de un 52,14% respecto a la meta acumulada 61,04%.
Para temas de reporte en SENDA se toma como avance 3,42 que corresponde a la diferencia del avance acumulado reportado al primer semestre que fue 57,62.
 Durante el año 2024 se consolidaron los siguientes resultados en la implantación de la hoja metodología del porcentaje de avance en la gestión participativa y efectiva del ecoturismo como estrategia de conservación de las áreas protegidas con vocación ecoturística: 
1. Documento Plan de Ordenamiento Ecoturístico: Se consolidó el componente diagnóstico y se avanzó en el componente de ordenamiento como parte de la actualización del POE del Área Protegida.
2. Monitoreo de impactos asociados al ecoturismo en el AP: Se realizó la recolección de información y el procesamiento de la línea base para el monitoreo de los impactos asociados a la actividad ecoturística en cuatro senderos priorizados: Sendero Laguna Mirador, Cerro Thomas, Anaconda y Attalea.
3. Herramientas y estrategias de comunicación: Se elaboró el ABC de la operación ecoturística como una herramienta clave para la gestión. Además, se recopiló material audiovisual para la divulgación del PNN El Tuparro, con el objetivo de fortalecer su promoción.
4. Capacidad de carga: Se llevó a cabo el seguimiento y control de la Capacidad de Carga Turística (CCT) en los senderos habilitados durante los cuatro trimestres del 2024.
5. Reglamentación de actividades recreativas: Se socializó la reglamentación de actividades recreativas en el marco de la implementación del POE con los actores clave del turismo de naturaleza, incluidos representantes de las alcaldías municipales, operadores turísticos y otros integrantes de la cadena de valor.
6. Experiencias de visita de alto valor: Se avanzó en la implementación de diseños de experiencias de visita proyectados para el PNN El Tuparro. Durante 2024, se llevaron a cabo tres eventos piloto para los Diseños de Experiencia de Visita (DEV): uno enfocado en avistamiento de aves, otro en bienestar y salud a través del ciclismo, y un intercambio de experiencias con la comunidad de la Zona de Influencia (ZFA).
7. Alternativas económicas sostenibles asociadas al ecoturismo: Se consolidó un documento que identifica emprendimientos y negocios verdes ubicados en la Zona de Influencia del AP. Además, se realizó un diagnóstico de los actores de la cadena de valor, lo que permitió fortalecer sus capacidades técnicas y operativas.
9. Fortalecimiento de la cadena de valor del ecoturismo: Se identificaron y diagnosticaron los actores de la cadena de valor, logrando fortalecer sus capacidades técnicas y operativas para mejorar su contribución al ecoturismo.</t>
  </si>
  <si>
    <t>A corte diciembre 30 de 2024 presenta una avance en la gestión. A corte diciembre 30 del 2024, el AP presenta una avance acumulado de la gestión efectiva del ecoturismo de un 16,53%.
 De julio a diciembre se realizó el diagnóstico del POE en el marco de su formulación con 9 contratistas, entre profesionales, 1 técnico y 1 operario quienes estarán contratados hasta abril 2025. Se realizó por parte de nivel central y con apoyo de la DTPA la orientación técnica tanto presencial y virtual en reglamentación, capacidad de carga de playas y senderos terrestres, monitoreo de impactos por ecoturismo y diseño de experiencia de visita. Además del apoyo en la supervisión de los contratos de profesionales.
 Se realiza la cadena de valor con su respectivo análisis y se identifica preliminarmente la infraestructura requerida en los atractivos identificados. 
 Se realizó taller de marco interpretativo con el consejo comunitario Bajo Mira y Frontera, además del taller con las comunidades de diferentes veredas. Por otro lado, se realizó en diciembre el levantamiento de datos en campo para el estudio de capacidad de carga.
 Actualmente el área protegida no cuenta con profesional de ecoturismo.</t>
  </si>
  <si>
    <t>A corte diciembre 30 de 2024 presenta una avance en la gestión de la vigencia de un 84,74%. A corte diciembre 30 del 2024, el AP presenta una avance acumulado de la gestión efectiva del ecoturismo de un 44,77%
Se realizó el estudio de capacidad para el manto de la virgen, se instalaron 8 vallas en diferentes atractivos del AP, se realizó la capacitación con OPEPA con operadores como requerimiento para registrarse en el REPSE, se contó con profesional y técnico de ecoturismo durante el 2024, además de un diseñador gráfico que apoyó las acciones de diseño de piezas de comunicación, el AP participó como ponente en foro Restauración y Ecoturismo en el marco de la COP16 y se avanzó en el protocolo de monitoreo de impactos por ecoturismo. </t>
  </si>
  <si>
    <t>A corte diciembre 30 de 2024 presenta una avance en la gestión de la vigencia. A corte diciembre 30 del 2024, el AP presenta una avance acumulado de la gestión efectiva del ecoturismo de un 88,61%.
De julio a diciembre se realizó el diagnóstico del POE en el marco de su actualización con 13 contratistas, entre profesionales, técnicos y expertos locales quienes en su mayoría estarán contratados hasta abril 2025. Se realizó por parte de nivel central y con apoyo de la DTPA la orientación técnica tanto presencial y virtual en reglamentación, capacidad de carga de playas y senderos terrestres, monitoreo de impactos por ecoturismo y diseño de experiencia de visita. Además del apoyo en la supervisión de los contratos de profesionales.
Se realizó la actualización de la cadena de valor con su respectivo análisis. En cuanto a la identificación de infraestructura, este índice de gestión ha sido liderado por el área de infraestructura de nivel central.
Se realizó taller de marco interpretativo el 10 y 11 de diciembre con operadores e integrantes del consejo comunitario Guapi Bajo. Por otro lado, se realizó en diciembre el levantamiento de datos en campo para el estudio de capacidad de carga de playas, senderos terrestres como Yundia y Playa Palmeras, además de las zonas de buceo.
Actualmente el área protegida no cuenta con profesional de ecoturismo. El jefe de área encargado es actualmente la Directora Territorial. </t>
  </si>
  <si>
    <t>A corte diciembre 30 de 2024 presenta una avance en la gestión de la vigencia de un 95,87%. A corte diciembre 30 del 2024, el AP presenta una avance acumulado de la gestión efectiva del ecoturismo de un 46,40%
Se avanzaron en 12 de las 12 acciones priorizadas. se logró la obtención del memorando de aprobación del plan de ordenamiento ecoturístico, se logró capacitar al equipo en capacidad de carga, REPSE, monitoreo de impactos asociados al ecoturismo. Se logró realizar el monitoreo de impactos en los senderos el tendal y la popa, teniendo en cuenta el programa de monitoreo. Se logró realizar sensibilizaciones en REPSE con las comunidades de Puente America, Tumaradó y bocas del Atrato con el fin de que los interesados en prestar servicios dentro del AP esten informados de las disposiciones legales de Parques Nacionales Naturales de Colombia. Se logró diseñar la experiencia ecoturística de alto valor con la comunidad de Tumaradó. Se logró culminar la edición del video institucional con apoyo del comunicador Cristian Leguizamon para visibilizar las acciones que se realizan desde cada línea temática y los atractivos ecoturísticos.. Se logró consolidar la GBD de ecoturismo con la información de punto de interés, atractivos ecoturísticos, obras de infraestructura y delimitación de zonas. se logró participar en el marco de la COP 16 en el conversatorio ecoturismo y restauración: intercambio de experiencias. Se logra el fortalecimiento de la cadena de valor con las actividades realizadas con los actores locales para la gestión de un ecoturismo responsable y sostenible. Se participa en la formulación del proyecto inspira pacifico donde se está priorizando el fortalecimiento del ecoturismo. Se logra responder a cada uno de los requerimientos para la gestión de la línea temática en cabeza del profesional de ecoturismo y el técnico de ecoturismo.</t>
  </si>
  <si>
    <t>El área cuenta con POE aprobado para la vigencia, sin embargo no presento acciones diferentes considerando que el área no cuenta con profesional contratado que apoyara su implementación y a la fecha se están haciendo acciones de actualización de Plan de Manejo del AP</t>
  </si>
  <si>
    <t>A diciembre 30 de 2024 presenta un avance en la gestión de la vigencia acumulado de la gestión efectiva del ecoturismo de un 22,23% para un total con línea base de 39,01%
En agosto de 2024 se firmo el memorando el POE y desde esto se inició su implementación. En el avance el mismo se avanzo en un 28%, es decir se realizaron 11 acciones de las 19 contempladas para el primer año. Se debe avanzar en algunos instrumentos diagnósticos que no fueron incluidos dentro del POE. Se mantuvo durante todo el 2024 articulación con las juntas de los consejos comunitarios de las comunidades negras y con los actores directos del avistamiento de ballenas como son motoristas e intérpretes ambientales. Se tuvo desde abril contratación de un profesional de ecoturismo. Para el 2025 se debe iniciar a trabajar en conjunto con la Mesa del EMC para dar alcance a las diferentes acciones del POE y de la hoja metodológica para continuar avanzando en la implementación de ambas herramientas. 
Se anexan adicional a la hoja metodológica informe de gestión ecoturismo y e informe de seguimiento a la implementación de POE año I Trimestres I.</t>
  </si>
  <si>
    <t>En el mes de NOVIEMBRE se avanzó en los siguiente: 
*Atención al visitante: Charlas de inducción del parque, recibimiento en la taquilla y visitantes corte 20-11-24 un total de 336 visitantes.   
*Se realiza limpieza Playa La Aguada de Residuos sólidos y mantenimiento de Auditorio, zonas verdes restaurante.
*Se realiza informe mensual Visitantes- NOVIEMBRE 2024   
 *Se realiza informe de monitoreo de atractivo por día NOVIEMBRE 2024.                                                                                                                                                                                                                                               
*Se realiza charla de inducción de GPVs en área de ecoturismo y plan de trabajo conjunto con áreas de educación ambiental, restauración coralina y monitoreo de investigación.
*Se realiza recibimiento de crucero Colombia 57 el día 07 Noviembre de 2024 para 120 personas con fortalecimiento previo del sendero Estero Grande.
*Recibimiento Niños Comunidad Santa Maria de Condoto- Resguardo Jurubirá Chori y Alto Baudó.
*Diseño de encuesta a practicar en el apoyo de Consejos Comunitarios para verificación de posibles operadores para operación turística de PNNU.
*Evento: Taller de intercambio de experiencias en monitoreo de valores objeto de conservación, ballenas, anfibios y aves, con participación de operadores locales de turismo de naturaleza día 25 Noviembre de 2024.                                                                                                                                                                                                                                                                                                                                                                                 
En el mes de DICIEMBRE se avanzó en los siguiente: 
*Atención al visitante: Charlas de inducción del parque, recibimiento en la taquilla y visitantes corte 08-11-24 un total de 55 visitantes.   
*Se realiza limpieza Playa La Aguada de Residuos sólidos y mantenimiento de Auditorio, zonas verdes restaurante.
*Se realiza informe de monitoreo de atractivo por día DICIEMBRE 2024.   
*Se realiza informe matriz de efectividad ecoturismo PNNU 2024.
*Se realiza informe trimestral de encuestas de satisfacción T4 PNNU 2024.
*Se realiza informe trimestral de ecoturismo T4 PNNU 2024.                                                                                                                                                                                                                                           
*Se realiza charla de inducción de GPVs en área de ecoturismo y plan de trabajo conjunto con áreas de educación ambiental, restauración coralina y monitoreo de investigación.
*Acompañamiento comisión en atractivo turístico Playa Blanca: Visita técnica ocular captación de agua superficial y sistema de tratamiento de aguas residuales/manejo de aguas residuales por Grupo de tramites y evaluación ambiental GTEA: Oferta hidrica del atractivo playa blanca.
*Limpieza de residuos solidos Playa Cocalito.
*Organización de esqueleto de ballenato para zona de auditorio          </t>
  </si>
  <si>
    <t>A corte del 13 de diciembre de 2024, el SFF Malpelo presenta un avance de la gestión de la vigencia de un 95,45%, respecto a la meta anual. A corte del 13 de diciembre de 2024, el SFF Malpelo presenta un avance acumulado de la gestión efectiva del ecoturismo de un 34,43%
Se avanzó en el monitoreo de toques al lecho marino, además en la articulación constante de los operadores de ecoturismo. Se realizó la participación en el Comité Técnico del CMAR. . Se invitó al AP al ejercicio de marco interpretativo del PNN Gorgona, pero debido a falta de recursos no fue posible asistir.  Se anexan las respectivas evidencias de cada criterio/actividad que aportan al ordenamiento ecoturístico, se logró la capacitación en primeros auxilios para buceo de 8 integrantes del equipo técnico del santuario, como fortalecimiento a las capacidades.</t>
  </si>
  <si>
    <t>Durante la vigencia 2025 se trabajo en la formulación del documento y se trabajó el proceso de implementación del iloto de los criterios de sostenibilidad a actores de la cadena del ecoturismo. Se adjunta documento entregado, con formulario ajustado al caso PNNC. La implementación se desarrollo en los siguientes parques:
1. PNN Chingaza con la organización Corpochingaza
2. SFF Otún Quimbaya</t>
  </si>
  <si>
    <t>En la identificación, diagnóstico y definición de acciones de fortalecimiento de organizaciones comunitarias dentro y en zona de influencia, de las áreas protegidas asociadas al turismo de naturaleza se logró a la fecha generar un documento base para la identificación de fortalezas, debilidades, oportunidades y amenazas que enfrenta los actores en general y como se logra concretar estrategias y actividades a través de un plan de trabajo que permite tener seguimiento y claridad de las acciones que son pertinentes adelantar; así mismo, se adelantaron mesas de trabajo con diez(10) áreas protegidas con quienes se orientó y coordino acciones relacionadas al fortalecimiento de la cadena de valor y organizaciones comunitarias, dentro de las cuales se resalta la rueda de negocios en La Corota, el trabajo interinstitucional y la comunidad en el camino de Lengerke en Yariguies, el levantamiento de bases datos, la clasificación e identificación de oportunidades con la cadena de valor en áreas como Tatamá, Galeras y Estoraques, las mesas de trabajo con comunidades indígenas y campesinas en Puracé, y comunidad local en selva de Florencia para conocer las situaciones y necesidades que surgen entorno al área protegida, evidenciando que es necesario generar procesos básicos de conocimientos en turismo para emprender y aprovechar las tierras para la conservación y el desarrollo de actividades ecoturísticas como complemento de lo que ofrece el área protegida; y finalmente en el apoyo al proceso de capacitación del REPSE en Pisba, donde se logró aún más identificar estrategias con base a la metodología implementada que se pueden adecuar a otros actores que hasta ahora inicien en dichos procesos en relación al turismo.</t>
  </si>
  <si>
    <t>En el marco del fortalecimiento a actores de las Áreas Protegidas y sus territorios colindantes, se realiza la articulación con actores nacionales e internacionales que contribuyan al desarrollo de acciones
 1.    En el marco de la COP 16 realizada en la ciudad de Cali, el relacionamiento con los actores se enmarcó en la participación de 13 emprendimientos en la Feria de las Economías de la Biodiversidad, a saber:
 ·         Ají Juyecuri
·         Artesanías Warni Awadurkuna (Yurayaco)
·         Abuelas y Seguidoras de la Medicina Tradicional Kofán
·         "El Panal del Rio Rojo - Apicultura Virolin Artesanias
·         AGS NASA (Asociación empresaria Gran Saber)
·         Ancestral (Resguardo Indígena Nasa-Asociación empresarial de jóvenes y mujeres productores de aceites esenciales)
·         Miel Cacique Tone - Papachina
·         La casa del Remedio Yu`Ceyat
·         Miel Flor Silvestre de San Antonio - Miel Labarce
·         Artesanías Sheira
·         Asociación de apicultores el Bache
·         Asociación de Trabajo Artesanal de mujeres Las Missipi-Miraflores
·         Vita Copaiba
  2.    Se realizó acompañamiento en los eventos desarrollados en la zona verde de la COP16, realizados con actores internacionales:
 ·      Bioeconomía para la biodiversidad en el trópico: retos para las cadenas de valor.
·      Encuentro de la Red Latinoamericana de Bioeconomía.
·      Innovación y transformación. El turismo como apuesta de conservación de la biodiversidad del planeta.
Gestión del Convenio marco específico de Cooperación con la Universidad EAN. Al respecto, se contempla el objeto “Promover la cooperación entre ambas instituciones, fomentando y desarrollando conjuntamente actividades en torno a la Bioeconomía, sostenibilidad y Turismo de Naturaleza, de conformidad con los objetivos de cada una de LAS PARTES” (Anexo 2). Este Convenio se encuentra en revisión del área jurídica de la Universidad.
 Este convenio cuenta con los siguientes objetivos específicos:
 o    Generar acciones conjuntas de formación, fortalecimiento de capacidades, divulgación y apropiación social del conocimiento relacionadas con Bioeconomía, Sostenibilidad y Turismo de Naturaleza.
 o    Impulsar de manera conjunta procesos encaminados al fortalecimiento de emprendimientos sostenibles relacionados con las Áreas Protegidas y territorios colindantes, en pro del desarrollo económico y social de las comunidades. 
o    Desarrollar acciones para el desarrollo de programas y/o proyectos de investigación enfocados en el uso sostenible de la biodiversidad y la conservación.</t>
  </si>
  <si>
    <t>El número de subsistemas regionales del SINAP que cuentan con estrategia financiera, se estableció contacto con la Oficina de TIC y con el desarrollador del software sobre el aplicativo Herramienta de monitoreo financiero PNN la cual será usada para el monitoreo de las actividades y los recursos provenientes de diferentes actores, destinados a financiar la implementación de los Planes de Acción para la Sostenibilidad (PAS) de los Sistemas Regionales de Áreas Protegidas (SIRAP), finalmente en el segundo trimestre la herramienta fue instalada y requiere de entrenamiento de carga y manejo aunque esta el manual de la misma para su correcta implementación. Se requiere definición del personal de planta que apoye esta actividad dado que los procesos no han permitido asignar un profesional de carrera para los cargos que están por asignar y que tienen el rol de gestión de esta actividad. Por lo tanto no se registra avance en este indicador, solo gestión de seguimiento.</t>
  </si>
  <si>
    <t>En este periodo se avanzó en el desarrollo e identificación de 24 posibles fuentes de financiación para cumplir con lo establecido en la sentencia STL10716-2020 para el PNN Los Nevados, se hace entrega del documento de “Elementos considerados para la construcción de la Estrategia de Sostenibilidad Financiera”. Se adjunta el documento final</t>
  </si>
  <si>
    <t>Se ha finalizado y recibido 1 sede para adecuación.
- Adecuación del sistema eléctrico del segundo piso de la sede admninistrativa de la DTAN en Bucaramanga, (finalizado el día 19 de julio de 2024)
Se encuentra en ejecución los siguientes procesos:
- NC12-P3299011-018 NC12-P3299016-018 Realizar las obras de mantenimiento en infraestructura en el sector Poblado del Parque Nacional Natural Gorgona. Se adjudicó el 27 de mayo de 2024.
- NC12-P3299011-019 NC12-P3299016-019 Contratar la interventoría integral técnica, administrativa, financiera, ambiental y jurídica para el contrato que tiene por objeto: “Realizar las obras de mantenimiento y adecuación en infraestructura en  el sector poblado del Parque Nacional Natural Gorgona.”. Se adjudicó el 20 de junio de 2024.
- NC12-P3299011-030 Realizar las obras de adecuación en infraestructura de la Balsa Guacamaya del Parque Nacional Natural La Paya.
- NC12-P3299011-020 NC12-P3299016-020 Realizar las obras de mantenimiento y adecuación en infraestructura en los sectores de Consacá, Laguna Negra y Telpis en el Santuario de Flora y Fauna Galeras.
- NC12-P3299011-029 NC12-P3299016-029 Realizar las obras de mantenimiento y adecuación en infraestructura del Santuario de Flora y Fauna El Corchal “El Mono Hernández”.
- NC12-P3299011-028 NC12-P3299016-028 Realizar las obras de mantenimiento y adecuación de las infraestructuras del área protegida Vía Parque Isla Salamanca – VPIS.
- NC12-P3299011-023 NC12-P3299016-025 Realizar las obras de mantenimiento y adecuación de infraestructura perteneciente al Parque Nacional Natural Los Katíos.
- NC12-P3299011-022 NC12-P3299016-023 Interventoría integral para el contrato que tiene por objeto "Realizar las obras de mantenimiento y adecuación de infraestructura perteneciente al Parque Nacional Natural Los Katíos.</t>
  </si>
  <si>
    <t>se realizaron obras para mantener a 13 sedes con recibo a satisfacción  en el ultimo trimestre, alcanzando 15 en la vigencia.</t>
  </si>
  <si>
    <t>ENCUESTA DE CLIMA ORGANIZACIONAL
 En el mes de diciembre la Caja de Compensación Familiar CAFAM entregó el informe con los resultados de la encuesta de clima Organizacional, el cual se adjunta al presente documento.
 Con relación a las actividades dirigidas al mantenimiento y/o mejoramiento del Clima Organizacional, para el cuarto trimestre de la vigencia 2024 se programaron un total de 35 distribuidas de la siguiente manera:
 EJE PSICOSOCIAL
 Factores Psicosociales
    1.  Celebremos Nuestra Vida
    2.  Festividades Autóctonas Por Región
    3.  Jornadas De Actividades Físicas Musicalizadas (Rumba Aeróbica, Zumba)
    4.  Torneo De Bolos Y/O Mini Tejo
    5.  Juegos De Sala
    6.  Juegos de Integración del DAFP (Aplica solo para sede central)
    7.  Taller De Manualidades
    8.  Feria De Emprendimientos
    9.  Feria De Servicios
    10.  Novenas de aguinaldos
    11.  Salario Emocional - Tiquetes
    12.  Talleres Experienciales De Trabajo En Equipo
 Equilibrio Entre La Vida Personal, Familiar Y Laboral:
    1.  Dia De La Familia
    2.  Encuentros Nivel Central /Direcciones Territoriales
    3.  Vacaciones recreativas
    4.  Horarios Flexibles
    5.  Desconexión Laboral
    6.  Sala Amiga De La Familia Lactante  
    7.  Descanso Compensado
 Calidad De Vida Laboral
    1.  Concurso de Halloween
    2.  Celebración del día de Parques Nacionales Naturales
    3.  Al Trabajo En Bici
    4.  Orientación Al Retiro Laboral - Prepensionados
    5.  Programa Servimos
    6.  "Programa De Alianzas Institucionales"
    7.  Socialización de las Cajas de Compensación
    8.  Programa De Incentivos
EJE DE SALUD MENTAL
 Higiene mental o psicológica:
    1.  Atención De Primeros Auxilios Psicológicos Y Seguimiento
    2.  Estrategia “Contigo”
    3.  Promoción De La Estrategia De Promoción De La Salud Mental MEFE (Mental, Emocional, Físico Y Emocional Y Espiritual)
    4.  Entorno Laboral Saludable (Pausas Activas)
    5.  "Talleres De Bienestar Para La Vida Y Autocuidado"
 Prevención de nuevos Riesgos a la salud
    1.  Caminatas Ecológicas
    2.  Ciclo Paseos
    3.  Promoción De Prácticas Y Hábitos De Vida Saludable En Familia
 Estas actividades pueden realizarse a lo largo de la vigencia dependiendo de los espacios disponibles tanto en el Nivel Central como en las Direcciones Territoriales. Adicionalmente se han desarrollado actividades conjuntas de manera virtual coordinadas desde el nivel central con el fin de    
Indicador
 Actividades Asociadas al Clima Organizacional Ejecutadas/Actividades Asociadas al Clima Organizacional Planeadas
 Con respecto al cumplimiento del indicador, de las 35 actividades programadas se han realizado un total de 35 llegando a un cumplimiento del 100%; es importante aclarar que algunas actividades no le aplican a algunas territoriales como los juegos del Departamento Administrativo de la Función Pública, entrega de tiquetes aéreos, entre otros.</t>
  </si>
  <si>
    <t>Se cuentan para este periodo con 8  Radicados para ser atendidos en el periodo de reporte (exentos los que estan en terminos para respuesta) de los cuales se cuenten 2  con respuesta debidamente relacionada en ORFEO.</t>
  </si>
  <si>
    <t>Se liquidaron un total de  1137 cinratos sobre  1721 alcanzado el 66%</t>
  </si>
  <si>
    <t>Se cuentan para este periodo con 16 Radicados para ser atendidos en el periodo de reporte (exentos los que estan en terminos para respuesta) de los cuales se cuenten 16  con respuesta debidamente relacionada en ORFEO.</t>
  </si>
  <si>
    <t>Se liquidaron un total de 1,003  contratos sobre 1436</t>
  </si>
  <si>
    <t>Se cuentan para este periodo con 37 Radicados para ser atendidos en el periodo de reporte (exentos los que estan en terminos para respuesta) de los cuales se cuenten 36  con respuesta debidamente relacionada en ORFEO.</t>
  </si>
  <si>
    <t>Se liquidaron un total de 1,036 contratos sobre 1,490</t>
  </si>
  <si>
    <t>Se cuentan para este periodo con 47 Radicados para ser atendidos en el periodo de reporte (exentos los que estan en terminos para respuesta) de los cuales se cuenten 39  con respuesta debidamente relacionada en ORFEO.</t>
  </si>
  <si>
    <t>Se liquidaron un total de  438  contratos sobre  de 1739</t>
  </si>
  <si>
    <t>Se cuentan con 66 respuestas  para este periodo de las  122 Radicados para ser atendidos en el periodo de reporte (exentos los que estan en terminos para respuesta) </t>
  </si>
  <si>
    <t>Se liquidaron un total de 1,121 contratos sobre 1,499</t>
  </si>
  <si>
    <t>Se cuentan con 52 respuestas  para este periodo de las  62 Radicados para ser atendidos en el periodo de reporte (exentos los que estan en terminos para respuesta) </t>
  </si>
  <si>
    <t>Se liquidaron un total de 530  contratos sobre 1,093</t>
  </si>
  <si>
    <t>Se cuentan con 49 respuestas  para este periodo de las  52 Radicados para ser atendidos en el periodo de reporte (exentos los que estan en terminos para respuesta) </t>
  </si>
  <si>
    <t>Se cuentan con 19 respuestas  para este periodo de las  19 Radicados para ser atendidos en el periodo de reporte (exentos los que estan en terminos para respuesta) </t>
  </si>
  <si>
    <t>Se cuentan para este periodo con 5 Radicados para ser atendidos en el periodo de reporte (exentos los que estan en terminos para respuesta) de los cuales se cuenten 5  con respuesta debidamente relacionada en ORFEO.</t>
  </si>
  <si>
    <t>Se liquidaron un total de 1441 contratos sobre 1575</t>
  </si>
  <si>
    <t>Se cuentan con 3 respuestas  para este periodo de las 5  radicados para ser atendidos en el periodo de reporte (exentos los que estan en terminos para respuesta) </t>
  </si>
  <si>
    <t>Se dio cumplimiento en todo el año 2024 al 100% de las acciones planteadas para los hallazgos del plan de mejoramiento institucional, suscrito con la Contraloría General de la Nación. </t>
  </si>
  <si>
    <t>Se cuentan con 7 respuestas  para este periodo de las  8 Radicados para ser atendidos en el periodo de reporte (exentos los que estan en terminos para respuesta) </t>
  </si>
  <si>
    <t>Se cuentan con 417 respuestas  para este periodo de las  417 Radicados para ser atendidos en el periodo de reporte (exentos los que estan en terminos para respuesta) </t>
  </si>
  <si>
    <t>Se cuentan con 17 respuestas  para este periodo de las  25 Radicados para ser atendidos en el periodo de reporte (exentos los que estan en terminos para respuesta) </t>
  </si>
  <si>
    <t>Se cuentan con 6 respuestas  para este periodo de las  8 Radicados para ser atendidos en el periodo de reporte (exentos los que estan en terminos para respuesta) </t>
  </si>
  <si>
    <t>Se cuentan con 43 respuestas  para este periodo de las  60 adicados para ser atendidos en el periodo de reporte (exentos los que estan en terminos para respuesta) </t>
  </si>
  <si>
    <t>Se cuentan para este periodo con 2 Radicados para ser atendidos en el periodo de reporte (exentos los que estan en terminos para respuesta) de los cuales se cuenten 1  con respuesta debidamente relacionada en ORFEO.</t>
  </si>
  <si>
    <t>Se cuentan con 10 respuestas  para este periodo de las  33 Radicados para ser atendidos en el periodo de reporte (exentos los que estan en terminos para respuesta) </t>
  </si>
  <si>
    <t>Se cuentan con 1 respuestas  para este periodo de las  1 Radicados para ser atendidos en el periodo de reporte (exentos los que estan en terminos para respuesta) </t>
  </si>
  <si>
    <t>Se cuentan con 1 respuestas  para este periodo de las  4 Radicados para ser atendidos en el periodo de reporte (exentos los que estan en terminos para respuesta) </t>
  </si>
  <si>
    <t>Se cuentan con 38 respuestas  para este periodo de las  46 Radicados para ser atendidos en el periodo de reporte (exentos los que estan en terminos para respuesta) </t>
  </si>
  <si>
    <t>A la fecha se cuenta con 79 procesos Judiciales en la entidad de los cuales el 100% son gestionados de manera permanente realizando el registro de las acciones que corresponda y el seguimiento a cada proceso en las diferentes instancias.</t>
  </si>
  <si>
    <t>Se cuentan con 26 respuestas  para este periodo de las  67 Radicados para ser atendidos en el periodo de reporte (exentos los que estan en terminos para respuesta) </t>
  </si>
  <si>
    <t>Se cuentan con 4 respuestas  para este periodo de las  6 Radicados para ser atendidos en el periodo de reporte (exentos los que estan en terminos para respuesta) </t>
  </si>
  <si>
    <t>Para el trimestre octubre diciembre de 2024, se recibieron 29 quejas, informes y/o compulsas de copias, respecto de las cuales, se adoptaron las siguientes decisiones: 10 autos inhibitorios, 15 autos de apertura de indagación previa y 4 autos de apertura de investigación disciplinaria. Durante el trimestre octubre diciembre de 2024, se evaluaron 34 procesos activos, respecto de los cuales, se dictaron 3 autos de apertura de investigación disciplinaria; 12 autos de prórroga de investigación disciplinaria; 11 autos de cierre de investigación disciplinaria; 1 auto de formulación de cargos y citación a audiencia y 7 autos de archivo. </t>
  </si>
  <si>
    <t>Se cuentan con 5 respuestas  para este periodo de las  5  Radicados para ser atendidos en el periodo de reporte (exentos los que estan en terminos para respuesta) </t>
  </si>
  <si>
    <t>Se cuentan con 1 respuestas  para este periodo de las  2 Radicados para ser atendidos en el periodo de reporte (exentos los que estan en terminos para respuesta) </t>
  </si>
  <si>
    <t>Se cuentan con 2 respuestas  para este periodo de las  4 Radicados para ser atendidos en el periodo de reporte (exentos los que estan en terminos para respuesta) </t>
  </si>
  <si>
    <t>Se cuentan con 5 respuestas  para este periodo de las  10 Radicados para ser atendidos en el periodo de reporte (exentos los que estan en terminos para respuesta) </t>
  </si>
  <si>
    <t xml:space="preserve">
Para el trimestre de Octubre a Diciembre se conto con una disponibilidad del servicio del 99.9% en servidores, almacenamiento y networking . Se adjunta informe trimestral.</t>
  </si>
  <si>
    <t>Para el IV Trimestre se avanza con el % proyectado del 50% , se adjunta HM del indicador con el seguimiento</t>
  </si>
  <si>
    <t>Para el reporte del cuarto trimestre con corte al 30 de diciembre se cuenta con un avance del 98% , la cual permite evidenciar que se aplicaron los controles de seguridad de la información. Se adjunta matriz SOA de acuerdo al modelo de seguridad de la información y la norma ISO 27001:2022</t>
  </si>
  <si>
    <t>En total, hay entrega de documentos en 17 asuntos internacionales, correspondientes a 13 de los 19 programados para 2024, y hay entrega de documentos en 4 asuntos internacionales no programados. Por ende, logramos un 89% de la Meta para el 4to trimestre del 2024.  La razón de ello tiene que ver estrictamente con la renuncia de 2 profesionales en el primer semestre de 2024, quienes estaban a cargo de varios de los procesos programados.</t>
  </si>
  <si>
    <t>Se reporta el número de acciones implementadas que realiza PNNC para cumplir los compromisos de asuntos internacionales del país; se tienen en cuenta las acciones programadas y no programadas en el marco de la ejecución y desarrollo de las gestiones realizadas. De los 12 programados para 2024, hay acciones de cumplimiento en 9 asuntos internacionales programados, y 2 asuntos internacionales no programados, para un total de 11. Por ende, llevamos un 92% de la Meta para el 4to trimestre del 2024.</t>
  </si>
  <si>
    <t>Desde el Grupo de Comunicaciones y Educación Ambiental se realizó la segunda encuesta para medir el " % Satisfacción en las acciones de comunicación interna" mediante la herramienta de Google Forms y en la cual se preguntó a los usuarios internos de Parques Nacionales Naturales de Colombia sobre temas de percepción de la comunicación interna que se maneja en la Entidad, como insumo en la reestructuración del proceso de comunicación interna.
La encuesta busca saber la percepción, alcance y necesidades de la comunicación interna y el resultado del porcentaje de satisfacción es de un 92,56%
Con las dos mediciones realizadas en el año 2024, se puede establecer que se cumplió la meta del indicador la cual era Mínimo 70% de satisfacción (Primer semestre 83,72% - segundo semestre 92,56) - RESULTADO VIGENCIA 2024 88,14</t>
  </si>
  <si>
    <t>En el 2024, el Grupo de Comunicaciones y Educación Ambiental realizó piezas de comunicación externa entre diseñadas y publicadas en las redes sociales de X (anterior Twitter), Instagram, Tiktok y Facebook y en la Página WEB de la entidad, para dar cubrimiento al evento y dar a conocer los avances, logros y actividades de la Entidad. Lo anterior hace parte de la cual hace parte de la estrategia para dar a conocer la gestión en el cumplimiento de la misionalidad de Parques Nacionales Naturales de Colombia y posicionar a la Entidad.
El acumulado a noviembre de (181+164+334+573+421+451+318+511+1000) = 3953</t>
  </si>
  <si>
    <t>DNMI Cabo Manglares; En el marco del esquema de gobernanza configurado entre el CCCN Bajo Mira y Frontera y PNNC, se avanza en el mes de diciembre con el comité de coadministración, instancia de coordinación, en la que se realiza un balance de la gestión, los desafíos presentados en el 2024 dadas situaciones administrativas que se presentaron y el cambio de jefatura, confluyendo entre las partes en la voluntad de continuar proyectando y fortaleciendo el funcionamiento y el propósito de la instancia y la coordinación. Dicho ejercicio derivó en la priorización de acciones para el 2025. 
PNN Farallones: en el proceso de relacionamiento con la JAC de la vereda de Pueblo Nuevo parte Alta en el PNN Farallones, PNNC desde el 2022 viene estableciendo espacios de coordinación y diálogo con la comunidad campesina que reside en esta vereda. Como parte del proceso de gobernanza, se viene desarrollando acciones tendientes al ordenamiento del territorio que se han materializado a partir de acuerdos de conservación con bienestar en donde se trabaja conjuntamente en mejorar las condiciones de vida de las familias campesinas y el estado de conservación del área protegida. Como parte del arreglo de gobernanza se instauró el comité de seguimiento constituido por representantes de las comunidades, presidente de junta y representantes del parque Farallones. donde se determina y analiza los avances y retos  en la implementación de los compromisos pactados. 
*la meta general para este indicador fue ajustada a 2 APs con arreglos diferenciales de Gobernanza.</t>
  </si>
  <si>
    <t>En el mes de enero y febrero se realizo la respectiva solicitud de remision de documentos sintesis a los municipios y gobernación con influencia en las áreas;  los soportes fueron remitidos a NC.  En este trimestre se realiza la consolidación de los documentos soporte de Sentencia para el IV Trimestre, los cuales fueron remitidos al grupo de trámites ambientales de NC.
Se carga el documento resumen de la DTAM solicitado por NC.</t>
  </si>
  <si>
    <t>Se realizo el informe informe final No de documentos técnicos de incidencia en políticas públicas elaborados y gestionados para lograr la integración de las áreas protegidas en instrumentos de planeación del desarrollo y ordenamiento territorial en  el  Departamento del Amazonas</t>
  </si>
  <si>
    <t>Para el segundo semestre se cumple con el documento técnico de la zona de planicie y para el ultimo trimestre; Se realizo el informe informe final No de documentos técnicos de incidencia en políticas públicas elaborados y gestionados para lograr la integración de las áreas protegidas en instrumentos de planeación del desarrollo y ordenamiento territorial en  el  Departamento del Amazonas.</t>
  </si>
  <si>
    <t>La meta es cumplida en el primer trimestre y se avanza Se reportan avances en el componente de ordenamiento territorial, destacándose tres procesos: primero, el cumplimiento de la Medida cautelar Auto 082 del 18 de mayo de 2023; segundo, la colaboración interinstitucional para desarrollar una ruta metodológica para la implementación del Catastro Multipropósito por parte del IGAC dentro del AP; y tercero, los progresos en la reactivación del Programa Trinacional de Conservación y Desarrollo Sostenible del Corredor de Áreas Protegidas que incluye el Parque Nacional Natural La Paya, la Zona Reservada Güeppí y la Reserva de Producción de Fauna Cuyabeno se anexa ficha OT solicitada</t>
  </si>
  <si>
    <t>Para el primer trimestre se cumple con la meta de la vigencia y se adjunta la ficha solicitada de OT </t>
  </si>
  <si>
    <t>Desde el Area Protegida se apoya en la construcción de la propuesta "CRITERIOS PARA ESTABLECER ZONA AMORTIGUADORA PROPUESTA ELABORADA POR EL EQUIPO DE PNNC PARA EL PARQUE NACIONAL NATURAL RIO PURÉ EN EL MARCO DE LA ORDEN TERCERA DEL AUTO INTERLOCUTORIO 214 DE OCTUBRE DE 2023 (MEDIDA CAUTELAR A FAVOR DE LOS YURI PASSÉ))".
Adicionalmente, se realiza el seguimiento a la medida cautelar 214 de 2023, la cual se anexa como soporte de apoyo a documentos contruidos. Allí se menciona la expedición de la Resolución No. 0188 de 10 de octubre de 2024 “Por el cual se impone una Medida Preventiva de suspensión de obra, proyecto o actividad contra Indeterminados y se toman otras determinaciones”</t>
  </si>
  <si>
    <t>Meta cumplida
A este indicador se le dio cumplimiento en el mes de abril, se reportó como cumplido el 22 de mayo a la DTAM.</t>
  </si>
  <si>
    <t>Se genera el reporte de OT en las ficha establecida para validación.</t>
  </si>
  <si>
    <t>La meta fue cumplida en el primer trimestre se adjunta ficha de ordenamiento territorial para validación.</t>
  </si>
  <si>
    <t>Se cumplió la meta en el primer trimestre y se adjunta ficha de ordenamiento territorial para validación</t>
  </si>
  <si>
    <t>Se cumple la meta en el primer trimestre y se adjunta ficha de ordenamiento territorial para validación</t>
  </si>
  <si>
    <t>Las AP dieron cumplimiento de este indicador en el primer trimestre </t>
  </si>
  <si>
    <t>Durante el primer semestre se participo activamente en algunas  fases de formulación e implementación del plan de desarrollo del municipio, se hizo entrega de  documentos técnicos para la articulación del Plan de manejo del PNN Complejo Volcánico Doña Juana Cascabel  con el Plan de desarrollo municipal 2024 - 2027 de Santa Rosa Cauca.   Anexos: Documento técnico, oficios, correos, listado asistencia, registro fotográfico.</t>
  </si>
  <si>
    <t>Se realiza reunión con los profesionales de la Corporación autónoma regional del Alto Magdalena CAM encargados de la implementación de los planes de manejo del DRMI Serranía de peñas blancas y Parque Natural Regional Corredor biológico Guacharos - Puracé con el fin de evaluar la efectividad del manejo de estas areas protegidas ubicadas en la zona adyacente al PNN Cueva de los Guacharos. </t>
  </si>
  <si>
    <t>La meta de este indicador se cumplió en el primer semestre.</t>
  </si>
  <si>
    <t>MCCB 18-12-24: En el mes de febrero se realizaron las gestiones pertinenentes con las alcaldías de los municipios de Urrao, Frontino y Abriaquí para la articulación de los Planes de Desarrollo Municipal y el Plan de Manejo del AP vigente, esto como directriz desde NC y tomando como referencia para su elaboración del documento Propuesta de articulación facilitado por NC, por lo tanto no se presentan avances en el indicador dado que se ha dió como cumplida la meta propuesta a la cual se le hace seguimiento desde los niveles de gestión. </t>
  </si>
  <si>
    <t>MCCB 18-12-24: En el mes de febrero se realizaron las gestiones pertinentes con las alcaldías de los municipios de Urrao, Frontino y Abriaquí para la articulación de los Planes de Desarrollo Municipal y el Plan de Manejo del AP vigente, esto como directriz desde NC y tomando como referencia para su elaboración del documento Propuesta de articulación facilitado por NC, por lo tanto no se presentan avances en el indicador dado que se ha dió como cumplida la meta propuesta a la cual se le hace seguimiento desde los niveles de gestión. </t>
  </si>
  <si>
    <t>La meta de este indicador se cumplió en el primer semestre </t>
  </si>
  <si>
    <t>Actualmente la DTCA no cuenta con profesional para ordenamiento desde el mes de septiembre, sin embargo esta meta se alcanzó al 100%</t>
  </si>
  <si>
    <t>Se realizó el documento de articulación del Plan de manejo - Regimen especial de Manejo del PNN Bahia Portete al Plan de desarrollo del Municipio de Uribia, el cual fue radicado en la Alcaldía municipal</t>
  </si>
  <si>
    <t>La Direccion Territorial Caribe desde el mes de septiembre no cuenta con profesional para temas de ordenamiento, sin embargo es importante precisar que este indicador se cumple al 100%</t>
  </si>
  <si>
    <t>El area protegida no reporta avance </t>
  </si>
  <si>
    <t>Se realiza informe final de instancias el cual fue efectivamente radicado ante la oficina de ordenamiento de la , para dar cumplimiento del 100%</t>
  </si>
  <si>
    <t>El sff Flamencos dos instancias interinstitucionales o comunitarias.
1) Comunitaria: Instancia coordinadora del REM
2) Sistema Departamental de Áreas Protegidas de La Guajira. SIDAP - LA GUAJIRA.
En el segundo trimestre, reportamos los avances de la instancia coordinadora del REM.
En el cuarto trimestre se tiene el informe final y las evidencias tanto del REM como del SIDAP, y de las otras instancias.</t>
  </si>
  <si>
    <t>Se elaboró y entregó 4 documentos técnicos para la incidencia en políticas públicas y la integración de las áreas protegidas en instrumentos de planeación del desarrollo y ordenamiento territorial, que obedecieron a:  Cuatro conceptos técnicos resultado del ejercicio de revisión y retroalimentación de los Planes de Desarrollo Departamental de las gobernaciones de Vichada, Meta, Casanare y Arauca. 
Se diligenció la ficha que consolida los resultados de la incidencia de los instrumentos de ordenamiento priorizados para el 2024 de la Dirección Territorial Orinoquía.</t>
  </si>
  <si>
    <t>Durante el trimestre en cumplimiento de la articulación y participación en instancias interinstitucionales para lograr la incidencia en decisiones de política pública de desarrollo y ordenamiento territorial de la Comisión Conjunta del Corredor de Ecosistemas
Estratégicos de la Región Central de la Cordillera Oriental CEERCCO, se adelantó las siguientes acciones: 
- Fortalecimiento de la Comisión Conjunta de CEERCCO: se aprueba la adhesión de Corpoboyaca, el nuevo reglamento interno, la implementación del Plan de Acción 2024-2030, plan estratégico de comunicaciones en implementación y actualización, 
- Evento de páramos en la Conferencia de las Naciones Unidas sobre Biodiversidad- COP16, la Comisión Conjunta firmó un Pacto Mundial por la conservación de los páramos, debido a la necesidad de proteger estos ecosistemas escasos, majestuosos y frágiles.
- Apoyo al Fortalecimiento de las Comisiones Conjuntas en la Formulación de Planes de Manejo de Páramos, planes de trabajo, necesidades de fortalecimiento de capacidades (complejos de páramo Tota Bijagual Mamapacha y Sierra Nevada del Cocuy y complejo de páramo Chingaza).
- Realización II Encuentro InterSIRAP Andes Nororientales, Orinoquí CEERCCO. 
De este proceso se destaca la consolidación del equipo e integrantes (10 autoridades ambientales por la conservación de los ecosistemas de páramo, bosque andino y áreas protegidas desde PNN Picachos, Sumapaz, Chingaza, Pisba y Cocuy). Así mismo, se evidencia un reconocimiento de las áreas protegidas del territorio, su integración en los instrumentos de ordenamiento y planeación territorial, así como en instrumentos de gestión de actores estratégicos. Se realizaron alianzas y acciones conjuntas en pro de la conservación de las áreas protegidas de la Orinoquia (no solo los PNNC), los corredores de conectividad y demás áreas contiguas por los servicios ecosistémicos que otorgan.</t>
  </si>
  <si>
    <t>Se elaboraron y entregaron 10 documentos técnicos para la incidencia en políticas públicas y la integración de las áreas protegidas en instrumentos de planeación del desarrollo y ordenamiento territorial, como una estrategia que aporta sustancialmente a generar territorios incluyentes y sostenibles ambientalmente a diversas escalas geográficas y a corto, mediano y largo plazo, que obedecieron a:   
1. Documento técnico incorporación del PNN Chingaza en el Plan de desarrollo del municipio de Restrepo
2. Documento técnico incorporación del PNN Chingaza en el Plan de desarrollo del municipio de Choachí
3. Documento técnico incorporación del PNN Chingaza en el Plan de desarrollo del municipio de Cumaral
4. Documento técnico incorporación del PNN Chingaza en el Plan de desarrollo del municipio de Calvario
5. Documento técnico incorporación del PNN Chingaza en el Plan de desarrollo del municipio de Fómeque
6. Documento técnico incorporación del PNN Chingaza en el Plan de desarrollo del municipio de Gachalá
7. Documento técnico incorporación del PNN Chingaza en el Plan de desarrollo del municipio de Guasca
8. Documento técnico incorporación del PNN Chingaza en el Plan de desarrollo del municipio de Junín
9. Documento técnico incorporación del PNN Chingaza en el Plan de desarrollo del municipio de La Calera
10. Documento técnico incorporación del PNN Chingaza en el Plan de desarrollo del municipio de Medina
11. Documento técnico incorporación del PNN Chingaza en el Plan de desarrollo del municipio de San Juanito
Se diligenció la ficha que consolida los resultados de la incidencia de los instrumentos de ordenamiento priorizados para el 2024.</t>
  </si>
  <si>
    <t>Durante el trimestre, en cumplimiento a la inclusión del Parque Nacional Natural Chingaza en los PDM y los POT en articulación con administraciones municipales en instancias interinstitucionales, se describen las siguientes acciones:
- Participación en mesas temáticas: formulación participativa Plan Agropecuaria municipio El Calvario (compromisos Plan de Desarrollo), en el municipio de Restrepo Meta a través del Consejo Municipal de Desarrollo Rural se realiza el seguimiento al cumplimiento de acciones 2024 de su plan de desarrollo.
- Espacios de fortalecimiento de capacidades: Intercambio de conocimiento sobre acciones de atención, control y adopción con el municipio de Medina en el marco del primer caso de avistamiento de Oso Andino en la vereda de Periquito, donde participó CORPOGUAVIO, el PNN Chingaza y alcaldía municipal.
Para la vigencia 2024, se destaca el desarrollo de espacios de articulación con los once entes territoriales con los cuales posee jurisdicción el área protegida, a través de mesas técnicas temáticas y espacios de fortalecimiento de capacidades a los equipo de trabajo de las administraciones municipales, con el objetivo generar un diálogo constante con las administraciones municipales en temas relacionados con: determinantes ambientales, turismo de naturaleza, restauración, sistemas sostenibles, entre otros; con el objetivo generar un diálogo constante con las administraciones municipales, con las cuales se comparte territorio, consolidando un ejercicio efectivo de gobernanza, en donde la toma de decisiones se se realice de manera conjunta con los entes territoriales, los cuales aportan significativamente al cumplimiento de los objetivos de conservación del área protegida.</t>
  </si>
  <si>
    <t>Se elaboraron y entregaron 3 documentos técnicos para la incidencia en políticas públicas y la integración de las áreas protegidas en instrumentos de planeación del desarrollo y ordenamiento territorial, que obedecieron a: 
1. Documento síntesis ambiental para la participación e integración del PNN El Tuparro como determinante ambiental en los planes de ordenamiento territorial de la jurisdicción (Cumaribo y La Primavera).  
2. Documento técnico para orientar a los gobiernos de las entidades territoriales, para la debida articulación del plan de manejo del PNN El Tuparro en el plan de desarrollo de los municipios de Cumaribo y La Primavera y departamento del Vichada acorde con el contexto territorial local y regional específico.
3. Documento concepto técnico tipo político, técnico y formativo/operativo hacia el reconocimiento y debida integración de las áreas protegidas en los instrumentos y procesos de ordenamiento y desarrollo territorial, entregado a la alcaldía de Cumaribo Vichada.
Se diligenció la ficha que consolida los resultados de la incidencia de los instrumentos de ordenamiento priorizados para el 2024 y el documento de balance final Realizar un balance final de las actividades de ordenamiento territorial ambiental ejecutadas de manera conjunta entre el área protegida las alcaldías municipales.</t>
  </si>
  <si>
    <t>Durante el trimestre, en cumplimiento de la articulación con las instancias de gestión del riesgo de desastres del departamento del Vichada y con el propósito de articular acciones de políticas públicas de desarrollo y ordenamiento territorial, con la Gobernación del Vichada, las Alcaldías de Cumaribo y La Primavera, se generaron espacios para la socialización de los protocolos de actuación para la prevención y atención de incendios forestales en el territorio;  y se realizaron talleres de capacitación y sensibilización para la atención de incendios forestales con la institución educativa el Merey del municipio de Puerto Carreño.
Por lo tanto, para la vigencia 2024, se reporta documento final de No. de instancias interinstitucionales, intersectoriales y/o comunitarias con participación efectiva de PNNC para lograr incidencia en decisiones de políticas públicas de desarrollo y ordenamiento territorial, la cual correspondió a la Unidad de Gestión del Riesgo de Desastres, dando cumplimiento al 100% en la articulación, gestión e implementación de políticas públicas de desarrollo y ordenamiento territorial en jurisdicción del PNn El Tuparro.</t>
  </si>
  <si>
    <t>Se elaboraron y entregaron 2 documentos técnicos para la incidencia en políticas públicas y la integración de las áreas protegidas en instrumentos de planeación del desarrollo y ordenamiento territorial, que obedecieron a: 
1. Documento síntesis áreas protegidas en planes de ordenamiento territorial: se entrega los documentos síntesis a los 6 municipios con jurisdicción en el área protegida los cuales son Vistahermosa, San Juan de Arama, Mesetas, Puerto Rico, Puerto Concordia y La Macarena, se verifico  que el municipio San Juan de Arama incluye el área como determinante ambiental con su extensión exacta  e incluye las veredas que se encuentran en su interior.  
2. Elaboración y entrega de documento articulación áreas protegidas planes de desarrollo 2024-2027 de los municipios Vistahermosa, Puerto Concordia, PuertRico, La Macarena, San Juan de Arama y Mesetas.
Se diligenció la ficha que consolida los resultados de la incidencia de los instrumentos de ordenamiento priorizados para el 2024.</t>
  </si>
  <si>
    <t>Se elaboraron y entregaron 3 documentos técnicos para la incidencia en políticas públicas y la integración de las áreas protegidas en instrumentos de planeación del desarrollo y ordenamiento territorial, que obedecieron a:  
1. Documento síntesis para la Participación e Integración del PNN Tinigua como determinante y asunto de interés nacional en los Planes de Ordenamiento Territorial (POT) de los municipios de Uribe y La Macarena, donde se establece lineamientos estratégicos para fortalecer la conservación y gestión sostenible del parque en el marco de la planificación territorial.
2. Documento articulación áreas protegidas planes de desarrollo 2024-2027 de los municipios de La Macarena - Uribe, realizado en el marco de la integración del AP en estos instrumentos de planeación, que busca garantizar que las metas, programas y proyectos de los planes PDM´s incluyan acciones concretas para la conservación y manejo sostenible del AP, alineándose con las prioridades nacionales y regionales en materia de biodiversidad y mitigación del cambio climático. 
3. Concepto técnico para incidencia en el Esquema de OrdenamientoTerritorial del municipio de Uribe, el cual analiza cómo la inclusión de estrategias relacionadas con el AP puede influir positivamente en el desarrollo económico, social y ambiental de la región, promoviendo un enfoque territorial que equilibre la conservación con el desarrollo sostenible. 
Se diligenció la ficha que consolida los resultados de la incidencia de los instrumentos de ordenamiento priorizados para el 2024.</t>
  </si>
  <si>
    <t>Se implementan las acciones relacionadas con la participación en las instancias priorizadas para el AP, con los siguientes resultados:
SIMAP LA MACARENA: Se realizaron acciones que permitieron avanzar de manera significativa en la creación del Sistema Municipal de Áreas Protegidas (SIMAP) de La Macarena.
Se logró consolidar el listado de verificación y el borrador del Decreto Municipal para la creación del SIMAP-ECC (Estrategia de Conservación Complementaria). Estos documentos fueron construidos conjuntamente con el ente territorial, el PNN Tinigua, la DTOR, el SIDAP Meta y el SIRAP Orinoquia, y se destaca una gobernanza local fortalecida e integración de actores institucionales para garantizar la protección de la biodiversidad, los recursos naturales y los ecosistemas estratégicos de la región.
Estos espacios de articulación permitieron sentar las bases para la conformación de una instancia estratégica orientada a la protección y conservación de las áreas protegidas del municipio.
SIMAP URIBE: A través de una serie de mesas de trabajo y actividades desarrolladas en articulación con la Alcaldía de Uribe y el enlace de la Secretaría de Medio Ambiente del departamento del Meta, se realizaron diferentes ejercicios entre el que se destaca la revisión del listado de verificación de las determinantes ambientales, un requisito fundamental para la actualización del acuerdo municipal del SIMAP-Uribe. Este proceso permitió no solo identificar oportunidades de mejora en la gestión ambiental del territorio, sino también sentar las bases para garantizar la protección efectiva de las áreas protegidas y la articulación con las entidades municipales.</t>
  </si>
  <si>
    <t>El DNMI Cabo manglares Bajo mira y frontera, elaboro y entrego el documento de articulación durante el primer trimestre del 2024, con esto se buscó incidir en la articulación efectiva de los Planes de Desarrollo municipales y departamentales 2024-2027, cumplimiento con lo programado para el indicador en la actual vigencia</t>
  </si>
  <si>
    <t>El AP desarrolló instancias asociadas con el OT con participación de PNNC: 
-Instancia 1. Asamblea general del Comité de Coadministración del DNMI; en el espacio se adelantó la presentación del balance de gestión del AP, proyección de metas y temas estructurales de manejo, se evalúo el cumplimiento de acuerdos de consulta previa. 
- Instancia 2. Se adelantó el proceso de articulación de diferentes AP del departamento de Nariño y nivel central para adelantar el diligenciamiento conjunto matrices cooperación técnica territorial POD en el marco de la asistencia territorial del CONPES 4091/202. 
-Instancia 3. En el marco de la construcción del Plan de Ordenamiento Ecoturismo del DNMI, se sostuvo un espacio de articulación con la DIMAR, con el fin de concertar lineamientos sobre el manejo y ordenamiento de playas, adicional a la reglamentación de actividades ecoturísticas en el territorio. 
-Instancia 4. Se carga en el drive la ficha del indicador de instancias, donde se da cuenta los logros principales de las actividades realizadas frente al tema</t>
  </si>
  <si>
    <t>Atendiendo las observaciones realizadas se remiten los soportes pertinentes y se refieren las siguientes claridades:
La instrucción dada para el reporte del indicador del cuarto trimestre de la DTPA se cumplió; cada AP y Dirección diligenció y cargó en el drive la ficha diligenciada del formato final de gestión de documentos técnicos de incidencia en políticas públicas 2024. 
El cumplimiento del indicador en términos cuantitativos se cumplió, y es importante que podamos considerar esto para la validación del reporte, ya que es la forma como la entidad desde su planeación estableció el seguimiento y validación de la gestión de documentos técnicos para la vigencia 2024, con una meta de uno (1). Si bien existen otros compromisos y responsabilidades institucionales como órdenes de sentencias, CONPES, conceptos técnicos, entre otras, a estas responden en buena medida las áreas protegidas con el acompañamiento de la DTPA (esto se podrá observar en las gestiones realizada por cada AP en el indicador de instancias, como por ejemplo el acompañamiento técnico profesional solicitado por el PNN Farallones para la actualización del POT de Cali). Hemos reiterado que durante la vigencia 2024 en la DTPA no se recibieron solicitudes específicas que hubiesen requerido gestión para entrega de nuevos documentos técnicos de incidencia en políticas públicas. Finalmente, es importante que se pueda considerar la dinámica y cambio directivo de la DTPA y algunas AP durante el año, ya que para un desarrollo efectivo de procesos de ordenamiento territorial, se deben fortalecer lazos interinstitucionales, principalmente por obedecer a decisiones políticas. </t>
  </si>
  <si>
    <t>Atendiendo las observaciones generadas al reporte cualitativo, se remite la información correspondiente
    1.  Para la vigencia 2024, no se tuvo avances significativos con relación a los Planes de Ordenación y Manejo Integrado de la Unidad Ambiental Costera – POMIUAC. Estos espacios se desarrollan a partir de una Comisión Conjunta entre autoridades ambientales nacionales, regionales y locales, las cuales dependiendo sus formas de organización interna y recursos participan o no en el proceso. Se evidencia que las autoridades ambientales departamentales, quienes tienen una mayor responsabilidad, se encuentran desligadas del proceso. Desde PNN-DTPA recomendamos revisar el esquema de funcionamiento de las tres (3) POMIUAC Llanura Aluvial del Sur, Pacífico Norte Chocuano y Málaga-Buenaventura, principalmente por su falta de operatividad y desconocimiento del liderazgo de la secretaria técnica. Las áreas protegidas del Sistema de Parques Nacionales ubicadas en el Pacífico viven desafíos asociados al cambio climático, por lo que en la actualidad estamos evidenciado la materialización de eventos climáticos extremos, así como la intensificación de procesos erosivos costeros, los cuales deben ser una prioridad en las agendas de trabajado de cada POMIUAC
    2.  Durante la vigencia 2024 el SIRAP Pacífico sesiono de manera permanente, desarrollando espacios de articulación de actores institucionales, comunitarios y académicos que, permitió trazar una ruta de trabajo conjunta y definir prioridades para el trabajo del sistema regional. La gestión en ordenamiento territorial en dicha instancia fue priorizada en el marco en el proyecto Pacífico Biocultural, en el cual existe un producto asociado a la construcción de un documento “Propuesta de directrices para orientar los ejercicios de armonización de instrumentos de O.T. en el Pacífico Colombiano”; posterior a la presentación de los resultados, los integrantes del SIRAP definirán un plan de trabajo de acuerdo con las capacidades operativas y financieras de cada una de las entidades para apoyar los temas asociados al ordenamiento del territorio. 
    3.  El proyecto Pacífico Biocultural realiza el apoyo a la ejecución del plan de acción del SIRAP, en este se priorizó de manera conjunta el desarrollo del diplomado “Fortalecimiento de la gobernanza y la conservación de la naturaleza para el desarrollo propio y la consolidación de la paz en el Pacifico colombiano”, cuyo objetivo fue brindar elementos teóricos y prácticos para la comprensión de contextos de alta complejidad en torno a los tema de gobernanza, conservación y construcción de paz, desde un enfoque territorial e intercultural; abordando referentes conceptuales y experienciales para fortalecer las capacidades de los y las estudiantes para la transformación de los territorios a partir de la armonización y articulación entre los mecanismos y herramientas para la gobernanza y la incidencia de las comunidades, organizaciones y entidades que coexisten en la región, la construcción de lazos de confianza y la promoción de consensos para la construcción colectiva.
    4.  La elaboración y entrega de un documento per se no se constituye en un resultado efectivo para establecer mecanismos de articulación. La DTPA y sus APs adelantaron de manera satisfactoria la entrega de los documentos de articulación de Planes de Desarrollo municipales y departamentales para los nuevos mandatarios 2024-2027, pero a sido muy poca su incidencia y respuesta. Por esta razón se propone: primero, fortalecer los mecanismos de articulación directas, surtiendo una etapa principal de reconocimiento directivo entre jefes de AP y alcaldes municipales, dirección territorial y gobernadores/as, para reconocer los procesos ambientales desarrollados y establecer una ruta de trabajo conjunto de acuerdo con las necesidades territoriales. </t>
  </si>
  <si>
    <t>La entrega del documento técnico se realizó durante el primer trimestre del 2024, con esto se buscó incidir en la articulación efectiva de los Planes de Desarrollo municipales y departamentales 2024-2027, cumplimiento con lo programado para el indicador en la actual vigencia.</t>
  </si>
  <si>
    <t>En el año 2024 el PNN Farallones de Cali participó en las siguientes instancias: Sistema de áreas protegidas (regional, departamental y local) como parte de la Secretaría Técnica. En espacios de Educación Ambiental como el CIDEA, apoyando la formulación y ejecución de los planes de educación ambiental. En espacios de participación tanto de comunidades campesinas, como étnicas, para concertar Acuerdos de conservación y consulta previa del Plan de Manejo del área protegida. En mesas de trabajo asociadas a programas y planes relacionados con el tema de Gestión del riesgo y en las mesas de trabajo del Plan de Ordenamiento Territorial de la ciudad de Cali. Se asistió a los espacios de la construcción de la Política Pública del agua promovido por la Alcaldía de Cali en cabeza del Dagma, así como los espacios en el comité de salud del agua COTSA.</t>
  </si>
  <si>
    <t>Para el reporte del IV trimestre de la DTPA en representación del PNN Gorgona (sin jefe de AP) participó en la instancia relaciona con: 1. la sesión del CTN-CMAR de Colombia en el que el PNN Gorgona participa en el Corredor Marino de Conservación del Pacifico Este Tropical . 2. Se realizo la instancia relacionada con la Mesa local de concertación con los representantes de los consejos comunitarios de comunidades negras de Bajo Tapaje y del Mar, Chanzara, Bajo Guapi, Rio Guapi. Finalmente se realizo una instancia relacionado con el seguimiento a los acuerdos de uso de pescadores, donde se fortalecieron conocimientos sobre los acuerdos y el convenio. Se diligencia la ficha técnica del indicador que da cuenta de las gestiones frente al tema. </t>
  </si>
  <si>
    <t>En el marco de la gestión con la instancias interinstitucionales  donde se logran incidencias se realizo una jornada de socialización de  los planes de emergencias por desastres naturales y socionaturales del PNN Los Katíos, a los Comites municipales de gestíon  del riesgo de desastres de los  municipios de Riosucio y Unguia  Choco. logrando integrar los intrumentos de planeacion para emergencias del parque y de los municipios mensionados. 
Ene el marco de REM: Se destacan las acciones de concertación de planes de trabajo, seguimiento al cumplimiento del plan de acción, caracterización de prácticas tradicionales y ancestrales de las comunidades del pueblo Wounaan, reunión comité coordinador acuerdo para el seguimiento el plan de acción del REM (Mesa Isaac Chocho Quirós). Se adjunta al drive la ficha del indicador de instancias, donde se puede observar los avances más importantes frente al tema. </t>
  </si>
  <si>
    <t>Atendiendo la observación se informa que:
No se generó un reporte cualitativo adicional, ya que al AP no fue allegada solicitudes especificas sobre la entrega de documentos técnicos de articulación, salvo los realizados a comienzo de año con las nuevos mandatarios de los entes territoriales de jurisdicción. Durante la vigencia se adelantaron gestiones para la articulación y concreción de planes de manejo a partir del ordenamiento territorial, destacando el fortalecimiento de las comunidades étnicas y otras, pero para esto no fueron requeridos documentos técnicos; el acompañamiento se realizó brindando lineamientos mediante la participación y reporte en instancias de OT. 
El cumplimiento del indicador en términos cuantitativos se cumplió, y es importante que podamos considerar esto para la validación del reporte, ya que es la forma como la entidad desde su planeación estableció el seguimiento y validación de la gestión de documentos técnicos para la vigencia 2024, con una meta de uno (1).</t>
  </si>
  <si>
    <t>Durante el presente trimestre se participa en 13 espacios relacionados con las sigueintes instancias principales:
Acuerdo de Voluntades firmado entre el Resguardo de Honduras y el PNN Munchique relacionados con temáticas de Gobernanza, Mecanismos de Exigibilidad de Derechos, Decreto ATEA, Elaboración de Proyectos.
Plan de Trabajo con el CC Playón del Sigui relacionado con Programas de Gobierno para Cosolidadción de la Paz Total, fortalecimiento organizativo.
Progama PNIS relacionado con el avance en el municipio de El Tambo y apoyo actualización datos en la plataforma SISPNIS.
Organizaciones Campesinas temas relacionados con mecanismos de exigibilidad de derechos e inducción elaboración proyectos. Se carga en el drive el documento de la ficha del indicador, que da cuenta de los logros y avances frente al tema de instancias. </t>
  </si>
  <si>
    <t>Se realizó dos instancias de articulación con institucional con las alcaldías de los municipios de la Tola y El Charco, en pro de avanzar en temas de gestión del riesgo que son prioridad para el AP.  La tercera instancia se relaciona con el proceso de articulación de diferentes AP y nivel central para adelantar el diligenciamiento conjunto matrices cooperación técnica territorial POD en el marco de la asistencia territorial del CONPES 4091/202. Se desarrollo espacio de articulación comunitaria a través del equipo mixto del PNN Sanquianga, donde se afianzaron temas estratégicos para el ordenamiento ambiental del territorio.  Finalmente, se carga en el drive la ficha del indicador de instancias, donde se da cuenta los logros principales de las actividades realizadas frente al tema. </t>
  </si>
  <si>
    <t>Se desarrollo una primera instancia relacionada con el espacio de relacionamiento entre PNN y las comunidades del PNN Uramba en el marco de los acuerdos de consulta previa y el Esquema de Manejo Conjunto; esta instancia comunitaria de desarrolla en el cuatro trimestre por los tiempos de ejecución del convenio. La segunda instancia se relaciona con un proceso de articulación entre el PNN y la alcaldía de Buenaventura para fortelecer la articulación institucional en el territorio con los nuevos funcionarios, se tuvo conversación en temas trasversales de gestión del riesgo y ordenamiento territorial. Se participó en la instalación del equipo técnico de la mesa de cambio climático de Buenaventura; en el espacio se socializo los objetivos y la relevancia de cada entidad en la busqueda de acciones mitigación para afrontar los efectivos climáticos extremos. </t>
  </si>
  <si>
    <t>El PNN Utría avanzó en la participación de las seis instancias que aportan al ordenamiento ambiental del territorio; 1. mesa de ordenamiento del DRMI Golfo de tribuga y corrientes, 2. Reserva de la Biosfera, 3. GICPA (grupo interinstitucional y comunitario para la pesca artesanal del Chocó, 4. Comité coordinador del Régimen especial de manejo con el RI Jurubirá - Chori-Alto Baudó, 5. Instancia del comité coordinador del acuerdo de uso y manejo con el CC Los Delfines y 6. Mesa técnica de manejo sostenible de la Vainilla. Adicionalmente, el AP como parte de proceso de reconocimiento institucional participó en Cumbre de biodiversidad COP. En conclusiones, en estas instancias de participación se pudo posicionar el ejercicio de la función de conservación que realiza el PNN Utría en la región, y como los esfuerzos de las demás instituciones y comunidades locales aportan a fortalecer la gestión del AP  y las demás figuras de conservación y ordenamiento del territorio presentes en la zona.</t>
  </si>
  <si>
    <t>El AP cumplió la meta con anterioridad por la asistencia constante a la instancia interinstitucionaL del Corredor Marino de Pacífico Este Tropiacal (CMAR) y reuniones de trabajo para la declaración de la Reserva Biófera en el marco del CMAR. Se anexa la ficha del indicador para el reporte final instancias de ordenamiento del SFF Malpelo (carpeta IV trimestre). </t>
  </si>
  <si>
    <t>Con corte a diciembre se avanzó con los siguientes documentos técnicos de incidencia en políticas públicas, es importante mencionar que con esta información se aporta al cumplimiento de 5 documento técnicos para un total de 12 y el resto se incluye como soporte a la gestión realizada, respondiendo al Plan Nacional Desarrollo en el eje transformacional al ordenamiento territorial el agua de acuerdo a la instancia de la CEI de la COT: 
- Concepto de apoyo a la revisión lineamientos ambientales documento soporte Catastro GPS 212024
- Concepto técnico POD Bolívar
- Concepto COT TT
- Concepto guía erosión costera
- Comentarios propuesta preliminar artículo 32 PND y su ficha
- Guía "Para la gestión de procesos de erosión costera: guía para tomadores de decisiones" del Banco Mundial
- Concepto documento académico "Tierra, terreno y territorio: una conceptualización del Sistema de Administración del Territorio en Colombia"
- Concepto documento académico "Tierra, terreno y territorio: una conceptualización del Sistema de Administración del Territorio en Colombia"
- Conceptualización del Ordenamiento Territorial Alrededor del Agua y la Justicia Ambiental
- Ficha Asuntos Marinos, Costeros e Insulares para su análisis e integración a los Planes de Ordenamiento Territorial
- Matriz plan de trabajo POD Putumayo
- Matriz plan de trabajo POD La Guajira
- Matriz plan de trabajo POD Nariño
- Matriz identificación de determinantes OT Articulo 32 PND</t>
  </si>
  <si>
    <t>Durante este periodo se participo en las reuniones citadas por el  CEI-COT o instituciones miembro con el fin de avanzar en la reglamentación del articulo 32 del PND, el Sistema de Administración del Territorio SAT, Catastro, mesas de trabajo cooperación técnica POD Putumayo, La Guajira y Nariño, Foro de Paramos en Bucaramanga, Taller fuente a mar, Foro en Nariño sobre ordenamiento territorial y otros así mismo en el Comité de Gestión Integral del Territorio Marino Costero con relación a plan de acción Política Nacional de Espacios Costeros y Oceánicos</t>
  </si>
  <si>
    <t>Se elaboró el  informe de gestión consolidado de las acciones con desarrollos metodológicos que aportan al enfoque de Paz con la Naturaleza que implementa el AP. Se destaca la implementación del Programa EDUCAPAZ en Instituciones Educativas priorizadas en el municipio de Calamar, que han sido acompañadas por el equipo local del PNNSCH, los documentos han sido alimentados con la información y soportes que hasta la fecha ha presentado la profesional del programa.</t>
  </si>
  <si>
    <t>Documento final , que equivale al 70%, donde se reportan las acciones de cierre del proceso con educapaz para este año, quedando algunas actividades por realizar por tiempos y que el AP, asumirá su terminación apenas entre de las vacaciones las escuelas con la que trabajamos estos semilleros pedagógicos de paz con la naturaleza. Es de anotar que este es un piloto que comenzó en el 2023 y que se continuo por este año,  esperamos que se pueda seguir en el 2025, como evidencias se anexan seis (6) listados de asistencias de las actividades realizadas con Educapaz en las escuelas </t>
  </si>
  <si>
    <t>La DTAM realizó un evento el 05 de diciembre: Paz con la Naturaleza un enfoque andinoamazónico desde la educación ambiental y la comunicación comunitaria para cumplir la meta especifica de 60 personas</t>
  </si>
  <si>
    <t>Teniendo en cuenta que la meta de personas capacitadas corresponde a 80, las acciones de cumplimiento se desarrollaron de la siguiente manera: En el mes de octubre se realizó la capacitación - jornada de aprestamiento en REPSE, dirigido a líderes de las secretarías/comités de ecoturismo de las comunidades indígenas de Palmeras, Mocagua y San Martín de Amacayacu.  Se contó con la participación de 15 personas. En el mes de septiembre se realizó la capacitación en Interpretación del patrimonio dirigido a guías, transportadores locales, guías e intérpretes de la comunidad indígena de Palmeras con la participación de 20 personas.  En ese mismo mes se realizó la socialización del Plan de Ordenamiento Ecoturístico - POE en el municipio de Puerto Nariño , dirigido a artesanos, motoristas, guías, servicios de alojamiento, alimentación y personal de la Alcaldía.  Se contó con la participación de 17 personas.  En el mes de noviembre se realizó la socialización del POE en la comunidad indígena de Macedonia dirigido a motoristas, guías, servicios de alojamiento, alimentación y el cabildo de la comunidad. Se contó con la participación de 28 personas.  De esta manera se da cumplimiento de la meta establecida de 80 personas capacitadas.</t>
  </si>
  <si>
    <t>Teniendo en cuenta que la meta de personas capacitadas corresponde a 80, las acciones de cumplimiento se desarrollaron de la siguiente manera: En el mes de octubre se realizó la capacitación - jornada de aprestamiento en REPSE, dirigido a líderes de las secretarías/comités de ecoturismo de las comunidades indígenas de Palmeras, Mocagua y San Martín de Amacayacu.  Se contó con la participación de 15 personas. En el mes de septiembre se realizó la capacitación en Interpretación del patrimonio dirigido a guías, transportadores locales, guías e intérpretes de la comunidad indígena de Palmeras con la participación de 20 personas.  En ese mismo mes se realizó la socialización del Plan de Ordenamiento Ecoturístico - POE en el municipio de Puerto Nariño , dirigido a artesanos, motoristas, guías, servicios de alojamiento, alimentación y personal de la Alcaldía.  Se contó con la participación de 17 personas.  En el mes de noviembre se realizó la socialización del POE en la comunidad indígena de Macedonia dirigido a motoristas, guías, servicios de alojamiento, alimentación y el cabildo de la comunidad. Se contó con la participación de 28 personas.  De esta manera se dá cumplimiento de la meta establecida de 80 personas capacitadas.</t>
  </si>
  <si>
    <t>Se adelanto el cumplimiento de la meta reportados en 75 personas en el mes de octubre y 5 en el mes de diciembre, se adjuntan los respectivos soportes para validación</t>
  </si>
  <si>
    <t>Se avanza en la contratación del profesional de educación ambiental , se reportan dos espacios de capacitación en autoridad ambiental y el otro en restauración cumpliendo con la meta numero de personas capacitadas. </t>
  </si>
  <si>
    <t>Meta de 55 personas capacitadas fue cumplida y validada en el mes de octubre, como se observa en las evidencias aportadas por el AP.</t>
  </si>
  <si>
    <t>A este indicador se le dio cumplimiento  con la capacitación de 62 personas, con el desarrollo de las jornadas de profundización con el SENA Guaviare en el mes de mayo y con las jornadas realizadas con la universidad de la Amazonia en el mes de agosto y septiembre.</t>
  </si>
  <si>
    <t>Durante el periodo del reporte (octubre 19 - noviembre 18) se generaron los siguientes avances:
se realizo  sensibilización sobre cambio climático,  IE  Rumiñawi, del Municipio de Piamonte  Cauca (Anexo 1) : Con esta actividad se da cumplimiento a la meta de numero de personas capacitadas (100) </t>
  </si>
  <si>
    <t>Para el ultimo trimestre se reportan 65 personas capacitadas, 20 en el mes de Octubre y 45 en el mes de noviembre cumpliendo con la meta establecida, se adjuntan soportes para validación</t>
  </si>
  <si>
    <t>El programa "Miércoles Educativos y Comunitarios: Una Ventana Abierta al Parque Nacional Natural Los Nevados" fue creado desde hace más de 5 años y actualmente se implementa como parte de la estrategia pedagógica "Aulas Vivas". Este modelo busca integrar el parque y sus zonas aledañas como espacios educativos permanentes para el desarrollo de aprendizajes significativos, la sensibilización sobre el cuidado de la naturaleza y el fortalecimiento del sentido de pertenencia hacia el parque y sus recursos naturales. Dirigido a instituciones educativas, organizaciones comunitarias y entidades estatales principalmente de los departamentos y municipios en jurisdicción del Parque. 
El programa tiene como objetivo central la apropiación social del conocimiento, promoviendo una cultura de conservación y valorización del patrimonio natural.La metodología del programa se basa en el modelo de "Aulas Vivas", en donde se promueve un aprendizaje experiencial en el entorno natural del parque, se considera entonces un acercamiento al diálogo de saberes y conocimientos en el marco de la interdisciplinariedad, en la apuesta por el encuentro de espacios no convencionales y la concertación de nuevas propuestas educativas, allí donde el territorio se convierte en el gran escenario del enseñar-aprender; llegando a ser el río, páramo, roca, volcán, lo que permite formar personas como sujetos activos, capaces de tomar decisiones sobre el uso adecuado del territorio y definir criterios para identificación de la función ecológica de las áreas protegidas del Sistema.
A diciembre de 2024, se han realizado 30 visitas con un total de 985 beneficiarios, de alrededor de 25 entidades y 7 Departamentos, incluyendo instituciones educativas, organizaciones comunitarias y entidades estatales. Estas cifras superan ampliamente las expectativas iniciales y el número proyectado de visitas. A través de este indicador (#73), el programa ha contribuido al modelo pedagógico de paz con la naturaleza y ciudadanía, promovido por el Sistema de Parques Nacionales Naturales de Colombia (SPNNC).</t>
  </si>
  <si>
    <t>En el mes de octubre se realiza una acción de Educación Ambiental con la IE La Palmilla en el marco de la estrategia pedagógica Colegios al SFF Otún Quimbaya, cumpliendo la meta de 12 acciones en el área protegida.
En el mes de noviembre se avanzo en el informe de gestión dando cumplimiento al hito 3</t>
  </si>
  <si>
    <t>En el cuarto trimestre la estrategia de educación ambiental y comunicaciones del PNN Complejo Volcánico Doña Juana Cascabel, se implementó un total de 10 participantes capacitados, para el indicador # 72, distribuidos en 3 participantes capacitados en la línea de Prevención Vigilancia y Control, Ver Carpeta 1 P.V.C Oct.; 5 participantes capacitados en la línea de Monitoreo, Ver carpeta 2 Monitoreo Oct y 1 persona capacitada en la línea de Comunicación, Ver Carpeta 3 Comunicación. Teniendo a la fecha un total de 200 participantes capacitados, para un 100% de cumplimiento total de la meta prevista para la vigencia 2024.</t>
  </si>
  <si>
    <t>Para el cuarto trimestre se reporta una totalidad de 150 personas capacitadas en los municipios de Palestina y Acevedo, los cuales en su mayoría son estudiantes de las instituciones educativas Palestina, Roble y San Adolfo en el municipio de Acevedo.la sumatoria da 55  sin embargo se reporta 46 personas dando así cumplimiento con la meta </t>
  </si>
  <si>
    <t>El Parque Nacional Natural Las Hermosas cumplió con este indicador en el mes de octubre, las cual fue validada a través de sus respectivos soportes y evidencias. </t>
  </si>
  <si>
    <t>MCCB 16-12-2024: En materia del indicador en mención se tiene que al corte del mes de diciembre se desarrollaron la totalidad de las acciones planteadas en el instrumento de planeación correspondiente desde PNNC, con el cierre de acciones de educación ambiental desarrolladas en la Institución Educativa Rural La Caldasia del municipio de Urrao, donde a través de un taller teórico – práctico se abordó el tema de las huertas escolares con el apoyo de los técnicos del equipo de Restauración Ecológica del AP Javier Serna y Rodrigo Montoya, alcanzando una población de 266 personas capacitadas.
De igual manera, se desarrollaron otras acciones dirigidas a la identificación de los sitios sagrados del pueblo Embera Eyábida, en el área de traslape del AP  en las comunidades Valle de Pérdidas, como también el desarrollo del espacio radiaL en la emisora del Ejército Nacional Colombia Estéreo.  
De esta manera, se cumple con la meta establecida para el 2024 con 1500 personas capacitadas y se envió los respectivos informes a través del correo electrónico para su revisión, dirigidos a las profesionales de los niveles de gestión para su validación, los cuales se cargan como evidencias mientras se espera la retroalimentación y notificación de validación. 
Se adjuntan como evidencias: E4-FO-06 Matriz planeación e indicador pers capacitadas // Carpeta con informes por cada mes EA , la sumatoria de todos los informes da 1556 sin embargo se reporta la meta con 1500 dando asi cumplimiento </t>
  </si>
  <si>
    <t>A la fecha el PNN Los Nevados registra  81 personas vinculadas a talleres de educación ambiental como medida preventiva por amonestación escrita y en la formación en primer respondiente para la  atención y respuesta a incendios de cobertura vegetal. En este sentido y teniendo en cuenta que la meta anual del indicador es de 80 personas capacitadas.  Esta meta se cumplió desde el mes de septiembre, por tanto el reporte es 0, sin embargo al AP continua desarrollando las acciones de EA para dar cumplimiento a los indicadores 73 y 20. </t>
  </si>
  <si>
    <t>Para este IV Trimestre se reporta la modificación de la  la matriz de personas capacitadas durante el mes de diciembre, con la ampliación de 15 personas mas capacitadas para un total de 90, esta acción corresponde a la realizada durante el mes de Octubre, pero que a la fecha no se habia recibido reporte de la modificación por parte de Planeacion, no se habia reportado, por consiguiente y de acuerdo a las indicaciones de DTAO se reporta 15 personas capacitadas en la reunión de docentes en la institución educativa San Joaquín del municipio de santa maria, de las cuales 10 son mujeres y 5 hombres, se aclara que el listado presenta 17 personas pero 2 docentes ya habian sido capacitadas en vigencias anteriores por ende no se relaciona en la suma total de personas capacitadas. 
Para el mes de noviembre se realizó la capacitacion a 2 personas lideres de la vereda Bachecito y San Francisco del municipio de Santa Maria con el proposito de adelantar temas en relacion al area protegida y conocer las expectactivas en la linea de restauración y COLAP para el municipio, espacio que brindo la oportunidad de retroalimentar las experiencias en el territorio y el manejo del Parque Nacional Natural Nevado del Huila en el sector colindante. Para este encuentro se contó con la participación de 2 Hombres.
Con el objetivo de garantizar el cumplimiento de la meta de este indicador, el área protegida realiza el correspondiente reporte de las personas capacitadas a la fecha, sin embargo se espera por parte de Planeación la confirmación de la modificación de la meta solicitada  da  de ampliar de 75 a 90 personas capacitadas. </t>
  </si>
  <si>
    <t>Se  desarrolló el taller "Diseña tu imagen del PNN Puracé" en Puerto Quinchana (Huila), con el fin de promover la apropiación de los ecosistemas y las especies de flora y fauna en los niños y niñas de la I.E. Puerto Quinchana. Asimismo, se realizó el taller "Narrativas audiovisuales como estrategia de educación ambiental para el cambio climático", orientado a estudiantes de Ecología de la FUP, con el objetivo de darles a conocer acerca del PNN Puracé y cómo se orienta la construcción de narrativas en video para hacer divulgación de temas de interés común como el cambio climático. 
Mediante la realización de estas actividades se sigue avanzando en promover un sentido de pertenencia por los territorios que forman parte de la zona de amortiguación del AP, sus especies y ecosistemas.</t>
  </si>
  <si>
    <t>En este trimestre se reporta la finalización del proceso y cumplimiento a la meta,  con la actividad realizada en la IE Pio XII, con la cual se desarrolló el proyecto "Embellezco mi Terruño", que tuvo por objetivo adornar las calles del corregimiento de Florencia con plantas ornamentales (para el 2024 adornar la calle de ingreso al pueblo), para este se realizó inducción en viverismo por parte del equipo del AP, se acompañó en la construcción del vivero y rescate de plántulas de siete cueros, y tener insumos para adornar la entrada del pueblo. Y el proyecto "Rescato, coloreo y camino mi historia" que tuvo por objetivo realizar un relevo generacional de la historia e inculcar sentido de pertenencia en los estudiantes de grado octavo (para el 2024 se abordaron las temáticas arriería y conflicto armado), para este proyecto se realizaron espacios pedágogicos de cada una de las estrategias de manejo priorizadas por el AP, que ayudaron a mejorar los conocimientos de los estudiantes sobre el PNN Selva de Florencia. Se realizaron dos lunadas en las que se les contó la historia de arriería y conflicto armado y se finalizó con dos salidas a dos senderos del AP, con el fin de identificar las rutas mencionadas en las historias contadas previamente y promoverlas a su vez como aulas vivas para la paz con la naturaleza. En ambos proyectos se capacitaron a 36 personas de la comunidad educativa, con lo cual se cumple el 100% del indicador propuesto para el AP.</t>
  </si>
  <si>
    <t>En el mes de octubre, el Parque Nacional reportó el cumplimiento de la meta.
Para el trimestre IV, en el marco del desarrollo de la estrategia  se reporta 89 personas  capacitadas cumpliendo la meta de 300 personas capacitadas.</t>
  </si>
  <si>
    <t>Para este reporte se realizan acciones de educación ambiental sobre temas de conservación.
Con 7 personas dando así cumplimiento a la.meta de 96</t>
  </si>
  <si>
    <t>Documento y anexos con avance de implementación de las acciones/procesos pedagógicos desarrollados en el marco de cualquiera de las 5 líneas de acción con acompañamiento de Dirección Territorial y Grupo de Comunicaciones y Educación Ambiental,PARA CUN CUMPLIMIENTO DEL 100%</t>
  </si>
  <si>
    <t>Se reporta documento 1 equivalente al 0.30% y documento 2 equivalente al 70% </t>
  </si>
  <si>
    <t>Documento y anexos con avance de implementación de las acciones/procesos pedagógicos desarrollados en el marco de cualquiera de las 5 líneas de acción con acompañamiento de Dirección Territorial y Grupo de Comunicaciones y Educación Ambiental, para un cumplimiento del 30% correspondiente al reporte 1 según la hoja metodológica del indicador. </t>
  </si>
  <si>
    <t>Pnn Macuira en el último  trimestre se reportan 50  personas capacitadas a. Para un acumulado de 50 personas capacitadas y un avance del 100% </t>
  </si>
  <si>
    <t>se reporta cumplimiento del 100%</t>
  </si>
  <si>
    <t>PNN TAYRONA remite cumplimiento de 120 personas para un valor de 100%</t>
  </si>
  <si>
    <t>se realiza reporte de 28 personas capacitadas para un total de 60 personas, y un cumplimiento del 100%</t>
  </si>
  <si>
    <t>Se realiza reporte por 50 personas generando un cumplimiento del 100%</t>
  </si>
  <si>
    <t>Se da cumplimiento del 100% del indicador con el reporte de 37 personas para el 3 trimestre y 53 personas para el cuarto trimestre </t>
  </si>
  <si>
    <t>Se reporta cumplimiento del 100% con el reporte del trimestre de 16 personas </t>
  </si>
  <si>
    <t>Se reportan 51 personas para un cumplimiento del 100% para el SFF LOS FLAMENCOS </t>
  </si>
  <si>
    <t xml:space="preserve">Se entrega el informe de gestión en el documento (E4_FO_08) el cual corresponde al 100% de la hoja metodológica este proceso consiste en implementación de la metodología en colaboración con estudiantes de 10° y 11° del Colegio John F. Kennedy del municipio de San Juanito, departamento del Meta. Este consiste en la implementación de un modelo pedagógico que promueve la reconciliación y reparación con la naturaleza, fundamentado en la construcción colectiva del conocimiento. Este modelo pedagógico se basa en la participación de los estudiantes en conjunto con acciones de restauración ecológica participativa, integrando actividades prácticas y teóricas que facilitan la comprensión y el respeto por el entorno natural, fomentando así una cultura de paz y sostenibilidad.
Durante los meses de septiembre a diciembre se realizaron las siguientes actividades: 
i) En el mes de octubre se organizó el October Big Day con los estudiantes de la Educativa John F. Kennedy del municipio de San Juanito, con el fin de que los estudiantes reconocen su territorio y la importancia de las aves en la restauración y mantenimiento de los ecosistemas.
ii) se realizan actividades de mantenimiento y embellecimiento de la sede educativa a partir de las plántulas obtenidas del proceso de aulas vivas del colegio John F. Kennedy.
</t>
  </si>
  <si>
    <t xml:space="preserve">Se entrega el informe de gestión en el documento (E4_FO_08) y soportes, el cual corresponde al 100% de acuerdo a lo establecido en la hoja metodológica del indicador, allí se abordan temas puntuales de trabajo articulado entre el equipo técnico del área protegida y los procesos de educación ambiental para la paz, entre los que se destaca el proceso pedagógico con la IE Jardín de Peñas.
</t>
  </si>
  <si>
    <t>Se entrega el informe de gestión en el documento (E4_FO_08) y soportes, el cual corresponde al 100% de acuerdo a lo establecido en la hoja metodológica del indicador, allí se abordan temas puntuales de trabajo articulado entre el equipo técnico del área protegida y los procesos de educación ambiental para la paz, entre los que se destacan la salida de campo a un sector de Caño Cristales en el municipio de La Macarena, la precumbre de paz con la naturaleza en la IE La Julia y espacios para el fortalecimiento de los semilleros construidos en la IE La Julia y la IE Rafael Uribe Uribe.</t>
  </si>
  <si>
    <t>Se desarrollaron 3 talleres de Educación ambiental cubriendo un total de 63 personas de la siguiente manera:
1.        Espacio de divulgación sobre las áreas protegidas de la Orinoquia y el Sistema Nacional de Áreas Protegidas, dirigido a estudiantes de la universidad de Los Llanos. Con asistencia de 22 estudiantes
2.        Espacio de divulgación sobre las áreas protegidas de la Orinoquia y el Sistema Nacional de Áreas Protegidas, con énfasis en procesos de autoridad ambiental dirigido a miembros de la Policía Nacional Metropolitana de Villavicencio. Asistencia de 9 uniformados
3.        Participación en el simposio ambiental del Colegio Nuestra Señora de Fátima, cuya temática fue “rescatando la flora y fauna endémica de Colombia”. Asistieron 32 estudiantes.
Con este reporte se completan 100 personas capacitadas, cumpliendo así el 100% de la meta programada para la vigencia.</t>
  </si>
  <si>
    <t>Durante el cuarto trimestre, se realizaron 2 talleres con un avance acumulado de 65 personas, distribuidas de la siguiente manera.
1.        una capacitación cubriendo un total de 43 personas en la implementación de la estrategia “fortalecimiento de capacidades en sistemas sostenibles para la conservación y participación social en el marco de la actualización del plan de Manejo del PNN Chingaza”.
2.        una capacitación encaminada a la implementación de la estrategia “fortalecimiento de capacidades en sistemas sostenibles para la conservación y participación social en el marco de la actualización del plan de Manejo del PNN Chingaza. Dirigida a 22 estudiantes de la institución Educativa Ferralarada y con temática principal de “Turismo de Naturaleza en el PNN Chingaza”
Con este reporte se completan 400 personas capacitadas, cumpliendo así el 100% de la meta programada para la vigencia.</t>
  </si>
  <si>
    <t>Durante el cuarto trimestre, se realizaron 8 talleres con un avance acumulado de 104 personas, distribuidas de la siguiente manera:
1.        Se realizaron dos (2) talleres con el objetivo de sensibilizar a la población del área de influencia del parque, en articulación con las JAC y la AMCOP en la importancia de conservación de la fauna del territorio, el uso de cañeros, de acuerdo con las normas ambientales de la ZRC-PB, dirigidos a los comités ambientales de cada junta de acción comunal en el sector Pato Balsillas, con una asistencia de 30 personas.
2.        Se realizó un (1) taller con el objetivo conocer la problemática de la deforestación en el contexto regional y del área protegida, identificando sus causas y consecuencias y como desde el AP se están impulsando estrategias a través de las líneas estratégicas, en la institución educativa Promoción Social, con la asistencia de 27 estudiantes del grado 8.
3.        Se realizó un (1) taller con el objetivo de fortalecer los conocimientos en torno a los procedimientos de control de fauna y flora y aspectos básicos normativos a 8 unidades del personal de la fuerza pública Batot 70.
4.        Se realizó un (1) taller formativo en el proceso de establecimiento y manejo de los viveros como un aula viva para la restauración ecológica, en la I.E Guillermo Ríos Mejía a 3 estudiantes del grado 6.
5.        Se realizó un (1) taller con el objetivo de fortalecer el proceso de cría y manejo de abejas nativas, a 8 representantes de las familias restauradoras en la institución educativa Puerto Amor.
6.        Se realizó un (1) taller formativo donde se expusieron las acciones conjuntas entre REP/ Monitoreo e investigación sobre el proceso de investigación participativa para la conservación del AP, en la institución educativa Promoción Social, con la asistencia de 15 estudiantes del grado 11.
7.        Se realizó un (1) taller con el objetivo conocer la problemática de la deforestación en el contexto regional y del área protegida, identificando sus causas y consecuencias y como desde el AP se están impulsando estrategias a través de las líneas estratégicas, en la institución educativa San Miguel, con la asistencia de 13 estudiantes de los grados 0 a 5.
Con este avance se completan 500 personas capacitadas (100%), cumpliendo así la meta establecida para la vigencia.</t>
  </si>
  <si>
    <t>Durante el cuarto trimestre, se realizaron 3 talleres con un avance acumulado de 103 personas, distribuidas de la siguiente manera:
1.       Un taller sobre "Exploremos la biodiversidad del Tuparro" realizado en la institución educativa Eduardo Carranza con la participación de 17 personas.
2.       Un taller "Socialización de resultados de Monitoreo de Ungulados y Grandes Roedores del Tuparro" realizado en la institución educativa Antonia Santos Inspección Garcitas con la participación de 38 estudiantes pertenecientes al tercer grado.
3.       Se realizó el evento “Cuidemos nuestro territorio y biodiversidad", con el objetivo de hacer pedagogía frente a la prevención de incendios forestales y afectaciones a la fauna y flora, este evento fue realizado en el barrio Santa Teresita con la asistencia de 48 personas.
Con este avance se completan 455 personas capacitadas (100%), cumpliendo así la meta establecida para la vigencia.</t>
  </si>
  <si>
    <t>Durante el cuarto trimestre, se realizaron 6 talleres con un avance acumulado de 111 personas, distribuidas de la siguiente manera:
1.        Un taller sobre “Biodiversidad en el PNN Serranía de Manacacías” con los estudiantes del curso 903 del I.E. Iraca de San Martín de los Llanos. Con la asistencia de 17 personas.
2.        Un taller sobre “Diversidad cultural en los PNN de Colombia” con los estudiantes de los cursos 802 y 703 del I.E. Iraca de San Martín de los Llanos. Con la asistencia de 32 personas.
3.        Un taller sobre "Reconocimiento de plantas y semillas nativas" con la modalidad técnica - media en monitoreo ambiental. I.E. Iraca de San Martín de los Llanos. Con asistencia de 17 personas
4.        Primer festival de aves de San Martín de los Llanos en cooperación con la JAC vereda El Merey. Asistencia de 25 personas a las actividades de PNNC.
5.        Un taller sobre “Biodiversidad en el PNN Serranía de Manacacías” con los estudiantes del curso 501 del I.E. Manuela Beltrán de San Martín de los Llanos. Con la asistencia de 12 personas.
6.        Un taller sobre vivero y huerta con niños. Biblioteca Rural Itinerante Vereda El Merey, San Martín de los Llanos, con asistencia de 8 personas
Con este reporte se completan 400 personas capacitadas, cumpliendo así el 100% de la meta programada para la vigencia.</t>
  </si>
  <si>
    <t>Durante el cuarto trimestre, se realizaron 2 talleres con un avance acumulado de 16 personas, distribuidas de la siguiente manera:
1.       Un taller sobre “prevención de incendios de cobertura vegetal “dirigido a cadena de valor asociada al ecoturismo de la vereda Morrobello, la Argentina y la cascada, con un total de 9 asistentes.
2.       Un taller sobre “Generalidades del área protegida “dirigido a los estudiantes del comité ambiental de la IE Jardín de Peñas, con un total de 7 asistentes.
Con este avance se completan 100 personas capacitadas (100%), cumpliendo así la meta establecida para la vigencia              </t>
  </si>
  <si>
    <t>Se desarrollaron 2 talleres de Educación ambiental cubriendo un total de 22 personas de la siguiente manera:
1.       Desarrollo de la primera fase de construcción colectiva del plan de Gestión del Parque Nacional Natural Sumapaz con comunidad campesina del municipio de Cubarral - Meta.
2.       Socialización de las generalidades del área protegida consignadas en el diagnóstico del Plan de manejo del PNN Sumapaz con personal del ejército Nacional
Con este reporte se completan 150 personas capacitadas, cumpliendo así el 100% de la meta programada para la vigencia.</t>
  </si>
  <si>
    <t>Durante el cuarto trimestre, se realizaron 3 talleres con un avance acumulado de 48 personas, distribuidas de la siguiente manera:
1.        Un Taller sobre " Importancia de Área Protegida y Plan de Manejo "Educación regenerativa para un buen vivir" con el Objetivo:  Sensibilizar sobre la importancia de las Áreas protegidas en el territorio, Relacionamientos con la articulación y Plan de Acción del CIDEA. Este taller estaba programado para 10 personas.
2.        Capacitación Módulo Restauración Ecológica en el Parque Nacional Natural Tinigua, con el objetivo: La apropiación y conservación del área protegida y su biodiversidad, la adaptación al cambio climático y la mitigación de la deforestación de bosques tropicales con la asistencia de 19 personas de los comités ambientales de Juntas de Acción Comunal de las veredas de Uribe, Meta.
3.        Taller sobre: Lo mínimo que debo conocer de Parques Nacionales Naturales de Colombia. Con el Objetivo: La actualización del programa REP del AP, firma y seguimiento de acuerdos de conservación. con la asistencia de 19 personas de los comités ambientales de Juntas de Acción Comunal de las veredas de Uribe, Meta.
Con este avance se completan 380 personas capacitadas (100%), cumpliendo así la meta establecida para la vigencia.</t>
  </si>
  <si>
    <t>Se elaboró un documento con el diagnóstico del  programa  colegio al parque en el PNN Farallones de Cali. Este busca explorar puntos de interés y  actores que podrían participar del programa teniendo en cuenta, condiciones de los senderos o puntos de interés, permisos y seguros escolares, senderos  de interés,  instituciones educativas que pueden hacer parte y la selección del grado escolar y mostrarlas los aportes del programa a las pedagogías para la paz con la naturaleza</t>
  </si>
  <si>
    <t>El proceso de educapaz finalizó satisfactoriamente con la socialización del acuerdo de uso suscrito entre el PNN Gorgona y la comunidad de Bazán, y un espacio de formación en aves marinas. Se adjunta informe final de gestión.</t>
  </si>
  <si>
    <t>El DNMI Cabo Manglares en el segundo semestre del año capacitó a 100 personas, equivalentes al 100% de la meta programada para la vigencia, en donde:
En el tercer trimestre se capacitó a 75 personas, con el desarrollo de las siguientes acciones:
-25 persona en el desarrollaron actividades teórico prácticas de formación educativa en donde se capacitaron estudiantes para fomentar una cultura del cuidado a partir de los temas de conservación del medio ambiente, manejo integral de los residuos sólidos y la importancia de los servicios ecosistémicos (Anexo 01)
-50 personas capacitadas en temas que fomentan la cultura de cuidado y conservación del medio ambiente, así como la importancia de los servicios ecosistémicos y/o ambientales para promover su conservación (Anexo 02)
En el cuarto trimestres se capacitaron a 25 personas, con el desarrollo de las siguientes acciones:
-20 personas capacitadas, en el desarrollo de charlas teórico-practicas sobre el manejo integral de los residuos sólidos sobre su contaminación y manejo de código de colores (Anexo 03)
-5 estudiantes capacitados, logrando fomentar una cultura de cuidado y conservación del medio ambiente. (Anexo 04)
 Las acciones desarrolladas en el semestre son financiadas al 100% por recursos del proyecto de inversión “conservación de la diversidad biológica de las áreas protegidas del SINAP”, por NACIÓN</t>
  </si>
  <si>
    <t>El PNN Farallones de Cali en el segundo semestre del año capacitó a 351 personas, para un acumulado de 400 personas equivalentes al 100% de la meta programada para la vigencia, en donde:
En el tercer trimestre se capacito a 176 personas en los temas de:
 °  Interpretación ambiental
 °  Huertas ecológicas,
 °  Taller Plan de Manejo área protegida
 °  Importancia de los acueductos veredales y calidad del agua,
En el cuarto trimestre el área capacitó a 175 personas en los temas de:
 °  Interpretación ambiental con la Cooperativa Cortucan, municipio de Dagua,
 °  Uso eficiente del agua con el acueducto veredal del corregimiento de la Buitrera, Cali.
 °  Y valores ambientales y la valoración del AP, en el Festival de Valores y Colores en el corregimiento de El Queremal
 °  Taller REPSE
 °  Co-existencia con grandes carnívoros (puma)
 °  Generalidades de la cuenca Anchicayá por medio de una exposición de fotografía y una maqueta de la cuenca
A parte del funcionamiento del área, las acciones son financiadas al 100% por recursos del proyecto de inversión “conservación de la diversidad biológica de las áreas protegidas del SINAP”, fuente FONAM.</t>
  </si>
  <si>
    <t>Para el periodo reportado el área protegida alcanzo el 100% de la meta programada al capacitar 220 personas, generando un acumulado de 300 personas para la vigencia:
En el mes de julio, se capacitó a 100 personas en dos talleres
En el mes de septiembre, se capacitó a 120 personas en 3 talleres
A parte del funcionamiento del área, las acciones desarrolladas en el periodo reportado son financiadas al 100% por recursos del proyecto de inversión “conservación de la diversidad biológica de las áreas protegidas del SINAP”, por las fuentes NACIÓN (102 personas) y FONAM (118 personas)
 </t>
  </si>
  <si>
    <t>El PNN Sanquianga en el cuarto trimestre del año capacitó a 129 personas, para un acumulado de 200 personas equivalentes al 100% de la meta programada para la vigencia, en donde el área protegida desarrollo las siguientes actividades en el periodo del reporte:
Con el ejercicio práctico de siembra de plántulas bajo la estrategia de aulas vivas se realizó la siembra de mangle rojo aprendiendo sobre la importancia ecológica de los manglares y la necesidad de su conservación:
-Jornada de restauración de manglar con estudiantes de la Institución Educativa de Bazán, y niños que pertenecen al semillero. Durante la actividad, se socializó el Acuerdo de Mangle, promoviendo el reconocimiento del manglar como un sujeto de derechos. (anexo 1 Jornada de restauración Bazán)
-Jornada de restauración de manglar con estudiantes de Institución Educativa San Pablo de la Mar, de los grados 9 y 10. Durante la actividad, se conmemoró el Día del Ambientalista Latinoamericano, promoviendo la Paz con la Naturaleza y destacando el rol de las comunidades en la protección del territorio y el equilibrio ecológico. (Anexo 2 Jornada de restauración San Pablo de la mar)
-Jornada de restauración realizada en la vereda El Firme de los Cifuentes, con los estudiantes de la Institución Educativa El Firme. Durante la actividad, se conmemoró el Día del Ambientalista Latinoamericano. (Anexo 3 Jornada de restauración en el Firme de los Cifuentes)
En conmemoración al Día del Ambientalista Latinoamericano, la Institución Educativa El Arca de Noé organizó una jornada de recolección de residuos sólidos en la vereda de Amarales. Con la participación activa de estudiantes desde el nivel de Jardín hasta los de 11°, la actividad buscó sensibilizar sobre el impacto ambiental de los residuos, especialmente los plásticos, en los ecosistemas del Parque Nacional Natural Sanquianga. (Anexo 4 Jornadas enfocadas en resaltar fechas ambientales y culturales. Amarales)</t>
  </si>
  <si>
    <t>El PNN Uramba Bahía Málaga en el segundo semestre del año capacitó a 262 personas, para un acumulado de 400 personas equivalentes al 100% de la meta programada para la vigencia, en donde para el periodo reportado se desarrollaron las siguientes acciones:
En el marco de la temporada de ballenas se capacito a 147personas con charlas informativas y educativas dirigida a turistas y visitantes del AP para llevar a cabo un avistamiento responsable de ballenas
-103 personas en el mes de julio
-44 personas en el mes de agosto
En el mes de septiembre se capacitó a 34 personas entre estudiantes y docentes en las generalidades del PNN Uramba Bahía Málaga
En el mes de noviembre se desarrollaron jornadas de:
-Talleres de capacitación en temas de prevención y cuidado de los ecosistemas marinos y en la temporada de avistamiento de ballenas
-Socializaciones de resultados de los monitoreos participativos e investigaciones realizados por el AP. Anexo: 7, 8, 9 y 10 informes de actividades realizadas
A parte del funcionamiento del área, las acciones desarrolladas en el semestre se financiaron al 100% por recursos del proyecto de inversión “conservación de la diversidad biológica de las áreas protegidas del SINAP”, por las fuentes NACIÓN (174) y FONAM (88)</t>
  </si>
  <si>
    <t>El PNN Utría en el segundo semestre del año capacitó a 142 personas, para un acumulado de 280 personas equivalentes al 100% de la meta programada para la vigencia, en donde para el periodo reportado se desarrollaron las siguientes acciones:
-Se realizó entre el día 27,28, 29,30 y 31 de Agosto, el festival de la migración en el corregimiento de jurubira, arusi y municipio de Nuqui, se cumplieron todos los objetivos plan de trabajo concertado entre el PNN-UTRIA y la organización mano cambiada organizadora de esta actividad, las actividades específicas como: charlas especializadas generalidades de los parques nacionales ,conservación, ballenas,  manejo de residuos sólidos y manejo sostenible del ecosistema con el objetivo de generar conciencia ambiental sobre el uso y aprovechamiento del ecosistema en general y posicionarlo como un producto turístico en la comunidad. 
-Se realizó el 4 de octubre con los estudiantes del grado sexto del colegio del municipio de Nuqui en la zona en donde se realiza la restauración de corales en el área del parque nacional utria con 17 estudiantes donde se le realizó una capacitación en el salón de clase y luego la práctica se realizó con el apoyo de la profesional de restauración en el AP donde observaron las guarderías de corales que están sembrándose y la importancia de proteger los corales. 
-Se realizó el 19 de octubre con los estudiantes del colegio de Boroboro donde se le sensibilizó a través del taller y charlas en la comunidad en general y el colegio, luego se ingresó al AP para que observara el bosque húmedo tropical y el ecosistema de manglar para que replicaran todo lo aprendido en su comunidad. 
-Se realizó el 25 de noviembre  con 20  guías y intérprete ambiental del corregimiento de jurubirá del municipio de Nuqui e interprete locales del corregimiento del valle del municipio de Bahía Solano, este intercambio de experiencia fue una capacitación con temas como : como se realiza los monitoreos, ellos aquel especie le realizan  monitoreo , como involucran el monitoreo con la educación ambiental y el ecoturismo y que monitoreo se realizan en el AP y por ultimo realizamos una  práctica en la quebrada la aguada del PNN-UTRIA  
-Se realizó el 20 de noviembre con la institución educativa de Santa María de Condoto del alto Baudo del Resguardo indígena de Jurubira Chori Alto Baudó con 13 estudiante donde se celebró el día nacional de los Parques Nacionales Naturales con esta institución que no conocía el área de la ensenada de Utria. Se les realizó una charla de inducción sobre todo el sistema de Parques Nacionales también conoció por medio de videos los otros Parques existente, se les habló del cuidado y conservación de las áreas protegidas y los diferentes ecosistemas que tenemos en el AP. 
A parte del funcionamiento del área, las acciones desarrolladas en el trimestre son financiadas al 100% por recursos del proyecto de inversión “conservación de la diversidad biológica de las áreas protegidas del SINAP”, FONAM</t>
  </si>
  <si>
    <t>El SFF Malpelo en el segundo semestre del año a 60 personas, para un acumulado de 40 personas capacitadas equivalentes al 100% de la meta programada para la vigencia, en donde el área protegida desarrollo las siguientes actividades en el periodo del reporte:
-Se realizó la acción de educación ambiental con los jóvenes que hacen parte del programa Guardienes del Turismo y el patrimonio que es liderado por la Policía de Turismo del Distrito. 
-Se llevó a cabo la acción de sensibilización de 45 jóvenes de la IE. Juan José Rondón sobre generalidades de Parques Nacionales Naturales de Colombia asociados al Pacífico Colombiano, su importancia ambiental y la relevancia del SFF Malpelo 
Las acciones desarrolladas en el semestre son financiadas al 100% por recursos del proyecto de inversión “conservación de la diversidad biológica de las áreas protegidas del SINAP”, por NACIÓN</t>
  </si>
  <si>
    <t>El PNN Munchique en el segundo semestre del año capacitó a 116 personas, para un acumulado de 300 personas equivalentes al 100% de la meta programada para la vigencia, en donde para el periodo reportado se desarrollaron las siguientes acciones:
-En el mes de julio se brindó apoyo al proyecto pedagógico sobre la huerta escolar en la Institución Educativa El Recuerdo. Se capacitaron 7 personas.  y se realizó el espacio de formación con los estudiantes de la Institución Educativa El Recuerdo donde se llevó a cabo la elaboración de letreros ambientales. Se capacitaron 12 personas. 
- Entre el 6 y el 8 de agosto se llevó a cabo un espacio de formación teórico-práctico en la Institución Educativa Indígena Buscando Horizontes de Tierradentro, donde se les explico a los a los participantes como realizar la planificación predial y en el levantamiento de datos del perímetro y área de un predio de la institución (granja). Se capacitaron 25 personas. y el12 y el 14 de agosto se llevó a cabo un espacio de formación para monitoreo comunitario de las aves del sitio sagrado cerro Pico de Águila en el marco del acuerdo de voluntades con el Resguardo Indígena de Honduras. Se capacitaron 12 personas. 
- El 30 de septiembre se llevó a cabo 2 espacios de formación relacionado con el huerto escolar, donde se explicó cómo se debía instalar un sistema de Riego, el otro espacio fue acerca de aves de postura con los estudiantes de la Institución Educativa el Recuerdo, en el municipio de El Tambo, Cauca. 
- El 16 y 17 de octubre se llevaron a cabo espacios de formación teórico prácticos sobre las generalidades de las aves, además se hizo un ejercicio de observación de aves en una zona verde cercana a la Institución Educativa. Se registran 8 personas capacitadas. 
- EL 17 y 24 de octubre se llevan a cabo espacios de formación relacionadas con las generalidades e importancia ecológica de especies clave del AP como son el Oso de Anteojos y el Puma. Se registran 20 personas capacitadas. A
- El 12, 13, 14 de noviembre se llevaron a cabo espacios de formación para la elaboración de letreros ambientales con la comunidad de San José, municipio de Morales. Se registran 29 personas capacitadas. 
A parte del funcionamiento del área, las acciones desarrolladas en el semestre son financiadas al 100% por recursos del proyecto de inversión “conservación de la diversidad biológica de las áreas protegidas del SINAP”,  por las fuentes NACIÓN (97) y FONAM (19) </t>
  </si>
  <si>
    <t>Actividad 4: Durante las reuniones con los coordinadores de los CMGRD de los municipios de La Playa de Belén y Ocaña, se solicitó que el jefe y/o los representantes del ANU Los Estoraques, según corresponda, sean invitados a participar en los espacios convocados por el CMGRD. Esta solicitud tiene como objetivo seguir fortaleciendo la articulación de acciones conjuntas para la mitigación de riesgos y la respuesta ante emergencias. Además, se hizo la solicitud para que para la vigencia 2025, se coordine un espacio para hacer la socialización del documento PECDNS del ANU Los Estoraques con todas las personas que hacen parte del CMGRD.
Actividad 5. Socializar el plan de emergencia y contingencias del AP mediante oficio y de ser posible presentación en con los coordinadores de los CMGRD de los municipios de la jurisdicción del AP: - Se coordino y se Realizaron reuniones para la entrega formal y socialización de la actualización del “Plan de Emergencia y Contingencia Desastres Naturales y Socio naturales” (PECDNS) del Área Natural Única Los Estoraques, en las alcaldías de Ocaña y La Playa de Belén, con los coordinadores de los CMGRD. Fechas: La Playa de Belén: 19 de noviembre del 2024 Ocaña: 20 de noviembre del 2024.
Actividad 6. Jornada de Educación Ambiental - Socialización del Plan de Contingencias Riesgo Público "PCRP” y el Plan de Emergencias Contingencias por Desastres Naturales y Socionaturales “PECDNS” con el equipo del ANU Los Estoraques. Esto con el fin de que el equipo fuera conociendo el documento y se analizara los eventos y la demás información que hace parte este Plan de Contingencia. A la fecha de la realización de la capacitación el PECDNS estaba en revisión, por ende, no había sido aprobado. Fecha: 02 de septiembre del 2024.
Actividad 11. Los Operario Calificados Elibardo Bayona (Líder de la Estrategia de Respuesta a Emergencias), Gustavo Gómez (quien realiza revisión de Inventario) y en compañía de contratistas, se realizo la Revisión preventiva a equipos, trajes y algunas herramientas contra incendios que posee el ANU FORMATO INFORME DE IMPLEMENTACIÓN DEL PECDNS 3 Dirección Territorial Andes Nororientales Área Natural Única Los Estoraques Vereda Rosa Blanca, La Playa de Belén Norte de Santander – Colombia Los Estoraques. En dicha actividad se revisaron 2 mini mark, 1 estacionaria, las mangueras, bombas de espalda contra incendios, trae y equipo de protección personal para contratistas. Fecha: 29 de noviembre del 2024.
Actividad 14. Los Operario Calificados Elibardo Bayona (Líder de la Estrategia de Respuesta a Emergencias), Gustavo Gómez (quien realiza revisión de Inventario) y en compañía de contratistas, llevaron a cabo la revisión de los botiquines, donde se identificaros elementos médicos vencidos, los kits de inmovilización, tensiómetros análogos y 1 digital y demás materiales que hacen parte de esto. Se hará un listado para la solicitud de nueva dotación de botiquines. Fecha: 29 de noviembre del 2024.</t>
  </si>
  <si>
    <t>Actividad 7. Se realizo el Taller de capacitación al equipo de trabajo sobre el uso de equipos y herramientas para incendios forestales con el equipo de trabajo, Se proyecta informe de la actividad desarrollada con el equipo interdisciplinario del PNN Catatumbo Barí. 25/11/2024.
Actividad 10. Se realizo Taller de Socialización de los instrumentos de planificación con los lideres de la Etnia Motilón Bari, Se proyecta informe de la actividad desarrollada con el equipo de ÑATUBAIYIBARÍ y el PNN Catatumbo Barí. 24/10/2024.
Actividad 16. Con el equipo de PNN Catatumbo Barí se realizó capacitación de primero auxilios y se hizo revisión y dotación de botiquines. Se proyecta informe de la actividad desarrollada con el equipo interdisciplinario del PNN Catatumbo Barí. 24/10/2024.</t>
  </si>
  <si>
    <t xml:space="preserve">Actividad 4. Socialización y articulación del PECDNS con los CMGRD y CDGRD con municipio de Cocuy, Güicán, Chisca, Cubará, chita y departamento de Boyacá (6 actividades una por ente territorial). Se asiste y participa en las reuniones de los Consejos Municipales de Gestión del Riesgo de los Municipios de Guaicán y Cocuy en las fechas 14 y 15 de mayo del 2024, en las diferentes reuniones de aborda los temas relacionados con la pasada temporada de verano y la entrante y en vigencia temporada de invierno, para la toma de medidas de prevención de acuerdo con las competencias, 
Aactividad 9. Revisión y dotación de botiquines (cambio de elementos vencidos o dañados). Se realiza la inspección de los botiquines de las diferentes sedes del AP y se referencia en los formatos respectivos del SGSST, para que se hagan los cambios de los elementos vencidos. Los formatos son subidos al drive disponibles para que el GGH del nivel central haga las respectivas adquisiciones. </t>
  </si>
  <si>
    <t>Actividad 6. Simulacro de Sismo en las instalaciones de la sede del PNN Pisba en el municipio de Socha en Boyacá
Actividad 11. Mantenimiento Preventivo de herramientas dentro de la sede del PNN Pisba en Socha
Actividad 13. Mantenimiento preventivo vehículos PNN Pisba. CONTRATO DTAN-CMAN-F-014-2024- PNN PISBA</t>
  </si>
  <si>
    <t>1. Actualización del Plan de Emergencias del PNN Serranía de los Yarigüies: Actualización del PECDNS mediante memorando número 20241500002123, del 14 de junio del 2024.
2.Articulación y Socialización del PECDNS del AP con los Municipios de la Jurisdicción y miembros del equipo de trabajo del PNN SYA: Socialización con el equipo de trabajo del PNN SYA el documento PECDNS actualizado y envió de oficios, dirigidos a los siete municipios con jurisdicción en el área protegida con el ASUNTO: Articulación para la gestión del riesgo de desastres para lograr diálogo participativo y comunicación efectiva con el Consejo Municipal Gestión Riesgo (CMGR).
3.Capacitación y entrenamiento para el equipo de trabajo y líderes de la comunidad: A pesar de la gestión realizada por el AP, para solicitar Capacitación y/o curso en primeros auxilios-primeros respondientes en manejo de incendios de la cobertura vegetal a miembros de la comunidad y personal del PNN SYA a los bomberos del municipio de San Vicente de Chucuri mediante comunicación presencial, telefónica y correo electrónico. No fue posible lograr la articulación y pedido con el organismo de socorro.
4.Inspección y mantenimiento preventivos y correctivos de infraestructura, parque automotor, botiquines, herramientas, extintores: Se realiza el mantenimiento preventivo y correctivo del equipo automotor (vehículosmotos) del AP, revisión de botiquines, y extintores.
5.Gestión de recursos para la gestión del Riesgo: En el ejercicio de final de planeación presupuestal 2025 realizado en la DTAN se incluye el presupuesto requerido por parte del PNN SYA, relacionado con el PECDNS para la vigencia de dos años. 
6.Implementación del PECDNS del AP, de acuerdo con el protocolo de las amenazas priorizadas en sus diferentes estados de alertas Naranja y Roja: De acuerdo con el evento ocurrido en el municipio de San Vicente de Chucurí donde debido a las fuertes lluvias que ocasionaron la creciente y posterior desbordamiento de la quebrada Las Cruces y ocasionaron diversos eventos de remociones en masa en las zonas veredales. Se presentan las acciones y participación del equipo de trabajo del PNN SYA apoyando la atención del evento.</t>
  </si>
  <si>
    <t>ACTIVIDADES 1, 2 Y 3. Terminada la vigencia de 2 años. En la medida de las posibilidades, se irán abordando y sistematizando los aspectos que se requieran ajustar y/o actualizar.
ACTIVIDAD 4. Socializar y articular el PECDNS del AP con el Plan Municipal de Gestión del Riesgo de Toledo, Herrán, posterior a la aprobación por la OGR.
ACTIVIDAD 5. Asistir y participar en las reuniones y acciones de los CMGR de los municipios de Herrán y Toledo. Participación en el simulacro nacional, desarrollados en Herrán y Toledo. Se anexa guía elaborada por el CMGR Herrán Toledo.  Se participó en el taller convocado por la Unidad Nacional de Gestión del Riesgo en el municipio de Herrán, con el fin de construir los mapas de riesgo para el municipio.
ACTIVIDAD 6. Socializar y articular el PECDNS del AP con el Consejo Departamental Gestión del Riesgo (CDGRD) del departamento Norte de Santander. Se avanzará en 2025 en esta actividad. Solicitud de espacio en nuevas sesiones
ACTIVIDAD 7. Programar, Preparar y realizar simulacros sobre las amenazas priorizadas en el presente plan.
ACTIVIDAD 8. Programar y realizar taller de capacitación salvamento y rescate, en situaciones de emergencia con relación a las amenazas priorizadas. Se requiere mayor gestión del nivel nacional para acceder a este tipo de capacitaciones
ACTIVIDAD 9. Programar y realizar taller de capacitación en el manejo de herramientas para la extensión del fuego y taller sobre fenómenos geológicos y evacuación. Se prepara para el primer trimestre 2025
ACTIVIDAD 10. Programar y realizar taller de capacitación en Primeros auxilios básicos para todo el personal del AP Se requiere coordinar gestión con la DTAN y nivel nacional para estas capacitaciones
ACTIVIDAD 11. Mantenimiento preventivo de herramientas y equipos para la atención de emergencias</t>
  </si>
  <si>
    <t xml:space="preserve">ACTIVIDAD 5. Participar en las reuniones de los CMGRD donde se aborden temas de interés para el Parque. El santuario de Fauna y Flora Guanentá alto Rio Fonce hace párete del concejo de gestión del riesgo del municipio de Encino Santander, sin embargo, no somos convocados a todas las reuniones, por lo general las invitaciones son para tratar de más de relacionados problemas de vías, permisos pera talas de árboles por presentar riesgos a viviendas y red FORMATO ELABORACIÓN DEL INFORME DE IMPLEMENTACIÓN DEL PECDNS 2 Dirección Territorial Andes Nororientales Santuario de Fauna y Flora Guanentá ARF Carrera 4 No. 3-16 Barrio Centro, Encino Santander, Colombia weléctrica, en el último trimestre fuimos convocados por CMGR para tratar asuntos relacionados en la realización de eventos de aviturismo y fiesta cultural del municipio.
ACTIVIDAD 10. Socialización del PECDNS con el equipo de trabajo del AP. Se realiza socialización del plan de emergencias y contingencias por desastres naturales al equipo de trabajo del área protegida, iniciando con la presentación general del santuario donde se dan a conocer las características principales del área protegida: creación del santuario, ubicación del área, municipios que lo conforma, ecosistemas presentes, recurso hídrico, bienes y servicios ambientales que presta el área, líneas estratégicas del Santuario entre otros temas tratados. En relación con la socialización del PECNDS del Santuario se da a conocer el Objetivo General: Establecer, a partir del contexto general del AP, el análisis de riesgos de origen natural y socio natural; así como los mecanismos de acción, prevención y mitigación de los riesgos priorizados por el SFF Guanentá Alto Río Fonce identificando los suministros, servicios y recursos para atención oportuna y eficiente de los riesgos y las situaciones de emergencia y minimizar las consecuencias. Objetivos específicos: *Identificar las amenazas de origen natural y socio natural que ponen en riesgo la integridad del Santuario de Flora y Fauna Guanentá Alto Rio Fonce. *Priorizar las amenazas identificadas y aquellas asociadas para la formulación del Plan de Contingencia. </t>
  </si>
  <si>
    <t>Actividades 1 a 3. Se realizó el levantamiento y sistematización de la información primaria base y secundaria técnica pertinente y se incorporó en la actualización del documento del PECDNS del AP. En esta etapa se incorporaron las observaciones y comentarios de los líderes temáticos de la DTAN y la OGR, como resultado de revisiones al documento en documento construcción y de reuniones virtuales durante las cuales se examinaros y ajustaron los diferentes apartes que conforman el documento del PECDNS. Finalmente, en septiembre de 2024, mediante memorando la ORG aprobó el PECDNS del SFF Iguaque 
Actividad 4. Socialización del PECDNS al equipo de trabajo del SFF Iguaque en espacio virtual en la que se expusieron los aspectos más relevantes de los apartes que conforman el documento recientemente aprobado por la OGR, enfatizando en los riesgos asociados a las principales amenazas identificadas, (sequía e incendios de la cobertura vegetal) y las medidas de prevención. Al tiempo, se realizó la contextualización geográfica del AP en términos de distribución espacial de los montos de precipitación anual y su relación con los periodos secos y lluviosos del año de mayor vulnerabilidad; sectores del AP más vulnerables a ocurrencia de incendios; antecedentes; y distribución espacial de los incendios forestales más recientes documentados cartográficamente (últimos 14 años). También se consideraron aspectos del impacto de los eventos en los VOC de filtro grueso.</t>
  </si>
  <si>
    <t>Auto N. 001 de 25 de noviembre de 2024 "Por el cual se inicia un procedimiento administrativo sancionatorio contra Diomar Sanchez Bayona y Benjamín Sánchez Bayona, y se dictan otras disposiciones "
Auto Administrativo No. 002 de 25 de noviembre de 2024 "Por el cual se inicia un procedimiento administrativo sancionatorio ambiental contra Marco Arturo López Santiesteban y se dictan otras disposiciones".
Auto No. 003 de 25 de noviembre de 2024 "Por el cual se inicia un procedimiento administrativo sancionatorio ambiental contra Gerardo Correa, y se dictan otras disposiciones".
Auto No. 004 de 25 de noviembre de 2024 "Por el cual  se inicia una indagación preliminar contra indeterminados y se dictan otras disposiciones".
Auto No. 005 de 25 de noviembre de 2024 "Por el cual se inicia una indagación preliminar contra indeterminados y se dictan otras disposiciones"
Auto No. 006 de 2024 "POR EL CUAL SE CIERRA ETAPA DE INDAGACIÓN PRELIMINAR Y SE ORDENA EL ARCHIVO DEL EXPEDIENTE No. 001 DE 2023, Y SE DICTAN OTRAS DISPOSICIONES"</t>
  </si>
  <si>
    <t>Para el cuarto trimestre y en el marco de la ejecución de la estrategia de Prevención, Vigilancia y Control, el Área Protegida presenta el reporte de la gestión integral realizada mediante acciones alineadas con las medidas de manejo establecidas en el Plan de Manejo.
Este reporte incluye el acumulado del trabajo realizado por el Área Protegida, en consonancia con el Plan de Trabajo previamente proyectado para el primer trimestre del año 2024.</t>
  </si>
  <si>
    <t>Prevención: Se realizó taller de educación ambiental a estudiantes de las universidades distrital sede Málaga y Francisco de Paula Santander.
Vigilancia: Monitoreo del recurso hídrico y geoformas, recorridos de control y vigilancia.Monitoreo de zona afectada por incendio forestal.
Control: Se realizó inducciones técnicas detalladas a los visitantes del sector Piritama en el ANU Los Estoraques, donde se expusieron claramente las actividades permitidas y no permitidas dentro de esta área protegida, con el objetivo de asegurar el cumplimiento riguroso de las regulaciones ambientales, preservando la salud y la biodiversidad del ecosistema local y minimizando los impactos adversos causados por la presión antrópica.</t>
  </si>
  <si>
    <t>Se realizaron 16 charlas directas con campesinos, ubicados en las veredas La India, Caño Azul Alto, Caño Escondido, Los ángeles, La Paz, El Esfuerzo y Culebritas; y con Comunidades Barí de Korroncayra, Bridicayra, Bacuboquira, Bridicayra, Irocobingcayra y Adogsarira, donde se orienta a tomar conciencia sobre la disminución de las presiones al interior del Área Protegida, como los cultivos ilícitos, las talas selectivas y deforestaciones. También se habla en asambleas y reuniones con indígenas y campesinos para que nos ayuden a cuidar el Parque Nacional evitando las presiones a los recursos naturales. Se viene implementando proyectos de sistemas sostenibles propios tradicionales con las comunidades indígenas con el apoyo de cooperantes como KFW, Banco Interamericano de Desarrollo (BID), UE, ADR y FAO; además, con el acompañamiento de operadores como FEDECACAO, ACDI VOCA, FAO y ÑATUBAIYIBARÍ.</t>
  </si>
  <si>
    <t>Prevención: Charlas de educación – sensibilización ambiental dirigidas a comunidades que hacen uso al interior del AP, en zona aledaña, con beneficiarios del proyecto SSC, con instituciones.
Reuniones con prestadores de servicios ecoturísticos. Charlas de educación ambiental en cuanto a viveros, recolección de semillas, germinado, encapachado y todo el procedimiento de riego.
Vigilancia: Recorridos de vigilancia con el fin de visibilizar las áreas en presión dentro del AP. Recorrido de PVC a fin de registrar cambios en las presiones identificadas al interior del AP. Registro de información en campo asociada a las observaciones logradas durante los recorridos de PVC
Captura de datos en campo mediante el aplicativo Cibertracker utilizando la herramienta suministrada por el Área para realizar esta labor (GPS) y de acuerdo a la información solicitada para alimentar la base de datos SICOSMART. Apoyo a procesos sancionatorios que se presenten y que sean solicitados por la DTAN. Recepción de Patrullajes y descarga al aplicativo SICOSMART con el fin de ser enviados a SIG-DTAN para su análisis y evidenciar el índice de visibilidad.
Control: Ejercer el correspondiente control dentro del Área Protegida y aplicar las medidas preventivas a que haya lugar.</t>
  </si>
  <si>
    <t>Recorridos de PVC: Se realizaron recorridos de pvc en los 5 sectores del Parque, encontrando ya algunas dificultades de movilización por la fuerte temporada invernal que comenzó.
Actividades de Educación Ambiental. Reuniones del CIDEA, talleres con Instituciones Educativas en varios de los municipios de la jurisdicción del Parque, Reuniones de Ordenamiento Territorial
Se realizaron diferentes actividades relacionadas con la prevención la vigilancia y el control de las diferentes actividades del área protegida, donde se realizaron conferencias, charlas, presentación de marionetas, murales ambientales capacitación logrando capacitar 318 personas hasta el mes de junio.  Avance Cuantitativo acumulado
700 personas en las diferentes líneas estratégicas logrando llegar a diferentes municipios y actores ambientales del territorio, P.V.C 318. personas</t>
  </si>
  <si>
    <t>Las acciones de educación ambiental dirigidas a campesinos beneficiarios de sistemas sostenibles para la conservación se han centrado en fortalecer los acuerdos establecidos con el área protegida, y de esta manera prevenir presiones sobre el territorio. En primer lugar, se ha abordado la temática de ganadería regenerativa en la vereda Siberia de Herrán, donde se trabajó en la correcta división de potreros e instalación de cercas eléctricas, integrando análisis participativos sobre la rotación de animales, el uso eficiente de recursos y la optimización del manejo del terreno. De igual forma se realizó un taller de fortalecimiento organizacional a la asociación de mujeres campesinas EMURSA de la vereda San Alberto, donde analizaron de manera participativa los problemas y debilidades de su asociación. Mediante herramientas como el análisis de problemas y la priorización de soluciones, y donde como resultado se generó el plan de trabajo enfocado en mejorar la gestión interna y consolidar compromisos de conservación; finalmente, en un taller en la vereda San Alberto  se abordó la importancia de los polinizadores especialmente en los sistemas agroforestales de café, destacando las amenazas que enfrentan y los beneficios que aportan a la productividad agrícola y cómo desde la acciones diarias de los campesinos se puede ayudar a la conservación de los polinizadores mediante la adopción de prácticas agrícolas sostenibles. Estas acciones de educación ambiental son esenciales para fortalecer el relacionamiento con las comunidades campesinas y apoyar en los procesos que se han venido realizando desde los sistemas sostenibles y aportando a la prevención de amenazas sobre el área protegida y su zona amortiguadora.</t>
  </si>
  <si>
    <t>1)	Charlas de educación ambiental: El equipo de PVC del parque desarrolló un total de 40 charlas de educación ambiental con comunidades campesinas establecidas al interior del AP o su zona de influencia, como estrategia para la conservación de la biodiversidad del parque y la solución del conflictos socio-ambientales.
2)	Talleres de educación ambiental: El equipo de Prevención, Vigilancia y Control (PVC) implementó un total de tres talleres de educación ambiental dirigidos a la comunidad de la vereda La Victoria, en el Carmen de Chucurí; la Junta de Acueducto de la vereda La Montuosa, en el municipio de Simacota; y al Instituto Educativo Islandia, en el Carmen de Chucurí
3)	Apoyo al monitoreo de VOC: El equipo de PVC del área protegida apoyó la ejecución de un total de 9 labores de monitoreo del recurso hídrico para los VOC microcuenca las Cruces, Microcuenca la Cincomil y la Microcuenca el Ramo y  4 labores de apoyo al monitoreo de VOV de especies maderables. 
4)	Apoyo al monitoreo al Oso andino (Tremarctos ornatus): El equipo de Prevención, Vigilancia y Control (PVC) colaboró en el monitoreo de la ocupación del oso andino (Tremarctos ornatus) mediante la instalación de parcelas de muestreo para evaluar la ocupación y la recolección sistemática de datos sobre la presencia y distribución de la especie.</t>
  </si>
  <si>
    <t xml:space="preserve">Participación en Consejos Municipales de Gestión del Riesgo: Las agendas de las convocatorias de los CMGRD de la jurisdicción del AP han incluido temas relacionados con la agudización del período seco, y, con ello, adoptar medidas de prevención y alistamiento, así como la expedición de decretos para prevenir los incendios forestales y el uso racional del agua, incluyendo medidas prohibitivas de uso suntuoso del agua y la prohibición de quemas y de acceso al macizo de Iguaque (AP más zona amortiguadora). De otro lado, la Gobernación de Boyacá y Corpoboyacá ha expedido circulares alertando a los municipios de su jurisdicción sobre la ocurrencia del Fenómeno del Niño y de las medidas de alistamiento y prevención para enfrentarlo, las cuales fueron acatadas por los municipios localmente.
Acercamiento con los nuevos alcaldes municipales de Villa de Leyva y Arcabuco con fines de presentación institucional y de exponer las líneas de trabajo en el marco de la gestión local con potencial de articulación conjunta: En los despachos correspondientes, se llevaron a cabo reuniones con los alcaldes de Villa de Leyva (feb 01 de 2024) y de Arcabuco (feb 21 de 2024) en las que participaron el jefe del AP y los profesionales de apoyo. El encuentro de Villa de Leyva también contó con la asistencia del secretario de Desarrollo Económico, Competitividad y Asuntos Ambientales.  Las reuniones tuvieron como fin realizar el primer acercamiento con los mandatarios municipales recién posesionados para exponer las líneas de trabajo potencial conjunto de interés para ambas partes. En materia de riesgos naturales (incendios forestales) se expuso al alcalde la situación relacionada con incendios forestales en el macizo de Iguaque y de la vulnerabilidad de este a la ocurrencia de estos. En este sentido el je fe del AP se refirió a la necesidad de apoyo de la alcaldía mediante vinculación de personal de apoyo a las labores de vigilancia de los cerros orientales de Villa de Leyva que realiza personal del propio Santuario, para dar continuidad al apoyo dado por administraciones anteriores. A este respecto, el alcalde manifestó su intención de reforzar esta labor con la contratación de dos personas más con recursos de la propia alcaldía A este mismo asunto, el alcalde de Arcabuco se refirió a que ya había formalizado el contrato con el cuerpo de bomberos de Arcabuco para atención de las emergencias relacionadas. </t>
  </si>
  <si>
    <t>El área Protegida cumplio con las actividades propuestas en la hoja metodológica del indicador</t>
  </si>
  <si>
    <t xml:space="preserve">
Datos provenientes de herramientas tecnológicas 
El área protegida no cuenta con implementación de herramientas tecnológicas y por ello no se cargan ningunos en esa categoría. A la fecha el área protegida no ha realizado el cargue de la información al SMART, usando la categoría de "incidentes marítimos", y no dispone del uso de la herramienta Skylight. Por la cual no se registran tránsitos marítimos por medio de este. 
3. Herramienta Smart. 
El área protegida cuenta con la herramienta SMART de escritorio versión 7.5.7 el cual es la última actualización del mismo, por esta razón se ha venido almacenando los recorridos de PVC realizados durante el trimestre a reportar y se han realizado las sincronizaciones debidas para que NC pueda realizar la validación pertinente. 
• Se adjunta imagen de la plataforma ejecutada.
4. Herramienta Seguimiento remoto
El área protegida no cuenta con implementación de herramientas de seguimiento remoto y por ello no se cargan ningunos en esa categoría. A la fecha en el área protegida no se han realizado patrullajes desde oficina usando la categoría de "incidentes marítimos" en el SMART, los reportes que se tienen fueron cargadas por medio del uso de dispositivos de geolocalización GPS y fueron cargados al drive designado para el reporte. 
</t>
  </si>
  <si>
    <t>Recorridos: RDR (recopilación de datos por medio de recorridos en campo) Para el cuarto trimestre del 2024, que responde a los meses de septiembre, octubre y mitad de noviembre, el área protegida solo logró realizar cuatro recorridos, ya que no cuenta en este momento con embarcación para los patrullajes, debido a temas relacionados con certificaciones de seguridad emitidas por la autoridad marítima y por mantenimiento de motores. Sin embargo, en estos recorridos pudo abarcar la totalidad del área protegida en su área marina. 
Recopilación de datos por medio de una herramienta tecnológica. 
A través de los nueve recorridos marinos que se realizaron para este trimestre, se obtuvo un número total de observaciones de 46, donde se identificaron presiones relacionadas con vertimientos, especies exóticas, pesca ilegal, tránsito marino no autorizado. Así mismo, datos relacionados con fauna y flora. 
Para la toma de información en campo, los contratistas operarios utilizan sus equipos celulares personales. Se tiene solamente asignado un equipo Trimble para el área marina, y no se encuentra en muy buen estado. Por cooperación de Global Conservation, en este momento sumamos tres celulares robustos marca Ulefone</t>
  </si>
  <si>
    <t>De acuerdo al proceso conjunto realizado entre los tres niveles Territorial, área protegida y NC se logró la formulación y aprobación del documento mediante memorando 20241500003863 emitido por la OGR.
De acuerdo al proceso conjunto realizado entre los tres niveles Territorial, área protegida y NC se logró la formulación y aprobación del documento mediante memorando 20241500003863 emitido por la OGR.
 De acuerdo al proceso conjunto realizado entre los tres niveles Territorial, área protegida y NC se logró la formulación y aprobación del documento mediante memorando 20241500003863 emitido por la OGR.
 De acuerdo al proceso conjunto realizado entre los tres niveles Territorial, área protegida y NC se logró la formulación y aprobación del documento mediante memorando 20241500003863 emitido por la OGR.</t>
  </si>
  <si>
    <t xml:space="preserve">Durante el trimestre el área protegida avanzó en la sistematización de información proveniente de herramientas satelitales, por medio de la implementación de los softwares Marine traffic y Skylight. Así mismo, el área protegida tiene incluidos estos requerimientos del sistema de vigilancia y control satelital en la propuesta del componente estratégico en los objetivos de gestión de la temática de PVC del plan de manejo en construcción. A su vez, el profesional de PVC del área protegida, participó en la capacitación presencial dictada por dos representantes de Global Fishing Watch, los días 23 y 24 de agosto en las instalaciones del INVEMAR, la cual tuvo como objetivo el fortalecimiento de capacidades para la gestión de las áreas marinas protegidas por medio del recurso humano de cada una de estas áreas protegidas brindando la oportunidad de ampliar el conocimiento y desarrollo de capacidades en nuevas tecnologías que permiten complementar las la gestión y el manejo de las mismas por medio de cada una de sus herramientas que en este caso la plataforma tiene disponible y se nos fue socializada de manera teórico-práctica. Así mismo, se participó en la capacitación para el manejo del software Marine Traffic con Felipe Melo profesional del programa Herencia Colombia, con el objetivo de conocer los alcances e información proporcionada por la herramienta satelital. Se realizó una socialización del área protegida, como fue su proceso de declaratoria y los avances de gestión y formulación del instrumento de planeación. Así mismo, la fundación OCEANMIND con sus Analistas Senior de Inteligencia y Cumplimiento Pablo Trueba y Emma Seal, dieron conocer un poco más en detalle las actividades que ambas entidades realizan. El director Pablo realizó una presentación sobre a qué se dedica la empresa la cual es sin ánimo de lucro, así mismo, impulsa la aplicación y el cumplimiento marítimo para proteger la capacidad del océano de proporcionar bienestar humano. Utilizando satélites e inteligencia artificial ayudando a las autoridades a hacer cumplir las normas de manera más efectiva y a la industria a trabajar de manera más responsable. A su vez, realiza un apoyo para el monitoreo, control y vigilancia de pesquerías (MCV); lucha contra pesca Ilegal, No Declarada o No Regulada (INDNR) y también el desarrollo de capacidades a gobiernos o entidades que lo soliciten. Así mismo, se realizaron reuniones con la CCO, Cancillería y Ministerio de medio ambiente en el marco de la actividad HECO 2023 (Aunar esfuerzos técnicos, humanos y financieros y a su vez promover y desarrollar un relacionamiento con la Armada Nacional y mantener diálogo periódico, para conocer, planear, y presupuestar el desarrollo e implementación del programa de patrullaje en el Área Marina Protegida).	</t>
  </si>
  <si>
    <t>Las actividades de prevención en el Santuario El Corchal se enfocan a la disminución de presiones de tipo antrópica ejercidas, principalmente, por habitantes de las comunidades aledañas al área protegida como son Bocacerrada, Labarcé y San Antonio, las cuales están conformadas mayoritariamente por personas afrodescendientes quienes derivan su sustento de actividades primarias, principalmente extractivas como pesca, extracción de madera (manglar), y de la producción agropecuaria (agricultura de pan coger y pequeña ganadería extensiva) en parcelas vecinas al Santuario, ubicadas a orillas de los caños Correa, Burro, Rico y Pablo.
De la misma manera, se trabaja para prevenir y mitigar los impactos generados por presiones de tipo natural y socio natural, como el cambio climático y la sedimentación proveniente del Canal del Dique, brazo artificial del Rio Magdalena. En este caso, se trabaja de la mano con entidades e instituciones del orden local, regional y nacional mediante un trabajo articulado.
El seguimiento a la actividad pesquera en la presente vigencia, se inició en el mes de marzo, el registro de información de las Unidades Económicas de Pesca (UEP). Se registraron en total 13 UEP, distribuidas en 2 con atarraya, 1 con palangre, 7 con nasa y 3 con Red de enmalle. Las capturas estuvieron compuestas por especies como Mojarra rayada, Lisa, Robalo, Congo, Jaiba y Mero. Se realizaron capturas en caño Rico, Bajitos, Pablo, Morelos y Mohotes. Durante el registro, los pescadores reportaron niveles bajos de agua en ciénagas y caños, concentrando la actividad pesquera principalmente en ciénaga Honda. Se recibió información sobre posibles capturas de tortugas hicoteas por parte de pescadores de San Antonio y Puerto Badel, debido a la importancia cultural de esta especie en las comunidades costeras durante la Semana Santa. Basándose en estos hallazgos, se organizaron dos talleres prioritarios dirigidos a los pescadores de los corregimientos de Labarcés y San Antonio, con el objetivo de resaltar la relevancia de esta especie, informar sobre la normativa nacional asociada y establecer compromisos para su conservación en el Santuario El Corchal</t>
  </si>
  <si>
    <t>Se realizo el reporte y cumplimiento del 100% del indicador para el área Protegida</t>
  </si>
  <si>
    <t xml:space="preserve">Para el cumplimiento de este indicador, el área protegida reportó la siguiente información:
1.      Resumen descriptivo de las acciones de PVC desarrolladas durante el trimestre 
2.      Formato M4-FO-66_ Modelo de informe trimestral de acciones de prevención vigilancia y control en las áreas administradas por PNNC _V1
3.      Informe trimestral SMART (con corte al 20 de noviembre) 
4.      Formato M4-FO-06 Programación trimestral de recorridos de prevención vigilancia y control_V1
5.      M4-FO-07_ Ejecución trimestral de recorridos de prevención, vigilancia y control_V1 
</t>
  </si>
  <si>
    <t xml:space="preserve">Se obtuvieron y firmaron los tres conceptos técnicos para las tres áreas protegidas planificadas para realizar la respectiva precisión de límites para la DTAN. 
Se cumplió con el objetivo de precisar a escala 1:1 los límites de las respectivas áreas protegidas. Se alcanzó un 97,4% de la meta, haciendo falta un alcance bajo, debido a las dificultades de acceso al sitio de precisión de límites y ausencia de fuentes de energía para recargar los equipos topográficos y antena. 
PNN Catatumbo: 44.08 km. Se elaboró y firmo el Concepto con radicado ORFEO 20242400000586. Este documento se encuentra socializado y aprobado entre los tres niveles de gestión (AP, DT y NC) con el fin de garantizar su validación y firma que aprueba a las partes. 
PNN Tama: 2.38 km. Se elaboró y firmo el Concepto con radicado ORFEO 20242400000566. Este documento se encuentra socializado y aprobado entre los tres niveles de gestión (AP, DT y NC) con el fin de garantizar su validación y firma que aprueba a las partes. 
La meta no se alcanzó debido a condiciones de acceso al sitio de precisión y ausencia de sitios cerca para recargar baterías de los equipos de la antena Starlink y equipos topográficos. 
PNN El Cocuy: 34.78 km. Se elaboró y firmo el Concepto con radicado ORFEO 20242400000556. Este documento se encuentra socializado y aprobado entre los tres niveles de gestión (AP, DT y NC) con el fin de garantizar su validación y firma que aprueba a las partes. </t>
  </si>
  <si>
    <t>Se concluye la gestión en ANU Los Estoraques con el cumplimiento del 100% de acciones comprometidas para este segundo semestre. Avance de 4,908 que corresponde al 62,118% cumpliéndose la meta anual de 9,29. 
En la última versión de la hoja metodológica, actualizada en diciembre, se transcribió nuevamente la información, lo que resultó en un cambio en el valor de la línea base en comparación con la reportada en julio. Específicamente, la línea base de julio es  33,5, mientras que la actual (diciembre) es de 26,714, lo que evidencia un error involuntario. Sin embargo, se confirma que la meta anual no presentó variaciones. Se espera que para el próximo año se pueda ajustar la línea base, tomando como referencia la actual hoja metodológica de efectividad de ecoturismo.
Resumen a la gestión
Durante el año, se lograron avances significativos en la gestión ecoturística. Se aprobó el POE y se inició la implementación de su plan estratégico, alcanzando el 100% de la meta anual en varios componentes, como la actualización de actores de la cadena de valor del turismo, el mantenimiento de infraestructuras y la contratación de personal especializado. Se realizaron ajustes al diseño de monitoreo de impactos, priorizando indicadores clave. Además, se fortaleció el Aviturismo con algunos integrantes de la cadena de valor, formación de grupos escolares y recepción de insumos. También se estructuró una propuesta de promoción del sendero Piritama y la estructuración de la propuesta de ecoturismo en el proyecto Catatumbo.</t>
  </si>
  <si>
    <t>Se concluye la gestión en PNN COCUY el cumplimiento del 100% de acciones comprometidas para este segundo semestre. Avance de 6,136  que corresponde al 63,651% cumpliéndose la meta anual de 9,64. 
En la última actualización de la Hoja Metodológica, realizada en diciembre, se transcribió nuevamente la información, lo que generó un cambio en la meta anual de 9,64 (julio) a 10 (diciembre). Para el próximo año, se espera corregir la línea base tomando como referencia la Hoja Metodológica de Efectividad de Ecoturismo actualizada.
Resumen Gestión
En el PNN Cocuy se han implementado importantes medidas para fortalecer la gestión ecoturística y la conservación. Destacan acciones como la optimización de la capacidad de carga turística, la capacitación de prestadores de servicios a través del programa REPSE y la socialización de normativas para actividades recreativas.  Se identificaron tres emprendimientos sostenibles que se vincularon al proyecto "Páramos para la Vida", enfocados en infraestructura y producción local. También se buscó apoyo de la Cruz Roja.
Reuniones con la Mesa de Ecoturismo consolidaron acuerdos sobre gobernanza y sostenibilidad, promoviendo un turismo responsable. Estas iniciativas dinamizan la economía local, generan empleo y garantizan la protección del patrimonio natural y cultural del parque.</t>
  </si>
  <si>
    <t>Se concluye la gestión en PNN PISBA con el cumplimiento del 100% de acciones comprometidas para este segundo semestre. Avance de 6 que corresponde al 63% cumpliéndose la meta anual de 10,14. 
En la última versión de la hoja metodológica, actualizada en diciembre, se transcribió nuevamente la información, lo que resultó en un cambio en el valor de la línea base en comparación con la reportada en julio. Específicamente, la línea base de julio era de 32,79, mientras que la actual (diciembre) es de 31,392, de igual manera la meta anual reportada en julio corresponde a 10,14 mientras que con la HM actual es 6,357 lo que evidencia un error involuntario en el proceso. Se espera que para el próximo año se pueda ajustar la línea base, tomando como referencia la actual hoja metodológica de efectividad de ecoturismo.
Resumen a la gestión
Durante el semestre, el PNN Pisba avanzó en la gestión de efectividad ecoturística. Se levantó la línea base de indicadores ambientales y se actualizó el protocolo de monitoreo para aspectos socioeconómicos y experienciales. Se socializó el guion interpretativo de Laguna de Socha y se ajustó el marco interpretativo del parque. Además, se socializó la reglamentación de actividades recreativas a la cadena de valor y se realizaron visitas pedagógicas que fortalecieron iniciativas locales. Se avanzó en la implementación de proyectos de posadas turísticas y agroecología, se caracterizó la cadena de valor y se participó en la formulación del proyecto Páramos y de políticas públicas locales.</t>
  </si>
  <si>
    <t xml:space="preserve">	Se concluye la gestión en PNN YARIGUIES con el cumplimiento del 100% de acciones comprometidas para este segundo semestre. Avance de 7,274 que corresponde al 73,85% cumpliéndose la meta anual de 9,85. 
En la última versión de la hoja metodológica, actualizada en diciembre, se transcribió nuevamente la información, lo que resultó en un cambio en el valor de la línea base en comparación con la reportada en julio. Específicamente, la línea base de julio es  44,94, mientras que la actual (diciembre) es de 43,575, lo que evidencia un error involuntario. De igual manera la meta anual también cambió. En julio se reportó 9,85 mientras que la actual (diciembre) es de 7,417. Se espera que para el próximo año se pueda ajustar la línea base, tomando como referencia la actual hoja metodológica de efectividad de ecoturismo.
Resumen de la gestión
Durante el 2024, se implementaron diversas estrategias para preservar el Camino de Lengerke y los yacimientos de arte rupestre en la Serranía de los Yariguíes. Destacaron actividades de investigación comunitaria entre los indígenas Barí y la Red de Turismo Rural, dos talleres de retroalimentación, y capacitaciones lideradas por el ICANH para valorar el patrimonio arqueológico. Asimismo, se fortalecieron capacidades mediante talleres de interpretación patrimonial, aviturismo y primeros auxilios. En noviembre, el "Convite por el Camino de Lengerke" reunió a más de 100 participantes, promoviendo la conservación, fortaleciendo la Red de Turismo Rural y articulando actores clave en torno al ecoturismo.</t>
  </si>
  <si>
    <t>Se concluye la gestión en SFF GUANENTA el cumplimiento del 100% de acciones comprometidas para este segundo semestre. Avance de 24,271  que corresponde al 95,18%% cumpliéndose la meta anual de 25,50. 
En la última actualización de la Hoja Metodológica, realizada en diciembre, se transcribió nuevamente la información, lo que generó un cambio en el valor de la línea base respecto a la reportada en julio. Específicamente, la línea base de julio era de 8,642, mientras que la actual, de diciembre, se estableció en 7,5, lo que alteró la meta anual proyectada, inicialmente calculada en 25,50 (julio) pero que en realidad corresponde a 28,928. Este ajuste refleja un error involuntario en los datos. Para el próximo año, se espera corregir la línea base tomando como referencia la Hoja Metodológica de Efectividad de Ecoturismo actualizada.
Resumen de la Gestión
Durante el proceso de formulación del Plan de Ordenamiento Ecoturístico (POE) del Santuario de Fauna y Flora Guanentá Alto Río Fonce, se avanzó en los componentes diagnóstico, ordenamiento y estratégico. El diagnóstico incluyó capítulos sobre contexto socioeconómico, cadena de valor, vocación ecoturística, impactos ambientales y gestión turística. El componente de ordenamiento abarcó la zonificación, capacidad de carga, reglamentación, diseño de experiencias y un plan de obras en infraestructura. Por su parte, el componente estratégico definió cuatro líneas de trabajo a cinco años, con un presupuesto anualizado.
Se realizaron talleres participativos con comunidades locales y reuniones con instituciones para fortalecer la gobernanza. Además, se identificaron necesidades de infraestructura, elaborando propuestas para senderos priorizados. También se desarrolló una estrategia de comunicación para posicionar al Santuario como destino ecoturístico, con el eslogan "Guanentá, Paraíso Biodiverso". Se contrató personal técnico y se adquirieron equipos esenciales para las actividades de ecoturismo. Finalmente, se avanzó en el proyecto "Páramos para la Vida" para promover la conservación y participación comunitaria. Evidencias: Documentos técnicos, actas, y matrices</t>
  </si>
  <si>
    <t xml:space="preserve">	Se concluye la gestión en SFF IGUAQUE el cumplimiento del 100% de acciones comprometidas para este segundo semestre. Avance de 8,732  que corresponde al 76,87% cumpliéndose la meta anual de 11,36. 
En la última versión de la hoja metodológica, actualizada en diciembre, se transcribió nuevamente la información, lo que resultó en un cambio en el valor de la línea base en comparación con la reportada en julio. Específicamente, la línea base de julio es  48,07, mientras que la actual (diciembre) es de 53,071, lo que evidencia un error involuntario. Se espera que para el próximo año se pueda ajustar la línea base, tomando como referencia la actual hoja metodológica de efectividad de ecoturismo.
Resumen a la Gestión
Durante el último período, el Santuario de Fauna y Flora Iguaque desarrolló diversas acciones para fortalecer la gestión ecoturística. Se diseñaron y publicaron piezas comunicativas en redes sociales sobre ecoturismo y reservas, en coordinación con la Subdirección de Sostenibilidad. Se llevaron a cabo reuniones clave, incluyendo sesiones con prestadores de servicios turísticos y guías inscritos en el REPSE, donde se socializaron normativas, planes de contingencia y se revisaron los perfiles de visitantes. Se elaboraron y actualizaron guiones de interpretación para el sendero Ie-Sue, y se suscribieron acuerdos de gobernanza con grupos comunitarios para fortalecer el aviturismo, entregando equipamiento especializado.
Asimismo, se realizaron labores de mantenimiento en caminos y vallas, garantizando infraestructura óptima para los visitantes. La Mesa de Gobernanza presentó un balance operativo, socializó reglamentos y estableció acuerdos estratégicos. En términos operativos, se justificó la contratación de personal adicional para temporadas altas y se evaluó el modelo de operación ecoturística, destacando la importancia de la gestión patrimonial para la conservación y el desarrollo sostenible. Evidencias: Actas, listas de asistencia y carpeta documental.</t>
  </si>
  <si>
    <t xml:space="preserve">	Que de acuerdo con la evaluación del FURAG para la Política de Gestión Documental y con base en los avances, actualización y creación de lineamientos e instrumentos archivísticos en Parques Nacionales Naturales de Colombia logró sobre pasar la meta del Cuatrienio con 20 puntos logrados en la valoración final del Formulario Único de Registro.</t>
  </si>
  <si>
    <t>Se realiza el ultimo reporte de ejecución de planes integrados de decreto 612 de 2018, que a la fecha es 98.36% asi
SAF
Plan anual de vacantes reportado 100%
Plan de bienestar e incentivos 100%
Plan de previsión de recursos humanos: 100%
Plan de trabajo anual en seguridad y salud en el trabajo 100%
Plan estratégico de talento humano. 100%
Plan Institucional de archivos Pinar 100%
Plan Institucional de capacitación PIC 100%
GTIC
Plan de tratamiento de riesgos de seguridad y privacidad de información 100%
Alerta: matriz de riesgos de seguridad.
Plan de seguridad de seguridad y privacidad de la información. 100% con el entregable del plan de seguridad de la información el cual se publica en consulta ciudadana.
Plan de estratégico de tecnologías de la información PETI: 97.73%
No se reporta actividad Fortalecimiento de sistemas de información. Centralización tablas maestras
 OAP
Plan de instancias de participación ciudadana 88.46 No se reportó para el último cuatrimestre la actividad de participación en ferias y eventos programados en el cual participa PNNC. Se adjunta el reporte de accione para el seguimiento ante el próximo CIGD.</t>
  </si>
  <si>
    <t xml:space="preserve">Se registra información que corresponde a las acciones realizadas para cierre del Plan de Mejoramiento que permite Mantener la Operación Estadistica Certificada, para PNNC. Como evidencia que soporta el cierre del plan de Mejormaiento se adjunta reporte enviado por DANE con fecha 30 de Octubre de 2024. </t>
  </si>
  <si>
    <t>Ejecución presupuestal - obligaciones - Grupo de Gestión Financiera - Funcionamiento</t>
  </si>
  <si>
    <t>Ejecución presupuestal - obligaciones - Oficina Asesora Jurídica - Fonam</t>
  </si>
  <si>
    <t>En la vigenica 2024 se llego a un 63,12% en su ejecución en los recursos de FONAM</t>
  </si>
  <si>
    <t>En la vigenica 2024 se llego a un 75,15% en su ejecución en los recursos de Funcionamiento</t>
  </si>
  <si>
    <t>En la vigenica 2024 se llego a un 87,20% en su ejecución en los recursos de Inversión</t>
  </si>
  <si>
    <t>En la vigenica 2024 se llego a un 95,05% en su ejecución en los recursos de Funcionamiento</t>
  </si>
  <si>
    <t>En la vigenica 2024 se llego a un 91,09% en su ejecución en los recursos de Inversión</t>
  </si>
  <si>
    <t>En la vigenica 2024 se llego a un 48,42% en su ejecución en los recursos de FONAM</t>
  </si>
  <si>
    <t>En la vigenica 2024 se llego a un 98,87% en su ejecución en los recursos de Funcionamiento</t>
  </si>
  <si>
    <t>En la vigenica 2024 se llego a un 97,12% en su ejecución en los recursos de Inversión</t>
  </si>
  <si>
    <t>En la vigenica 2024 se llego a un 56,74% en su ejecución en los recursos de FONAM</t>
  </si>
  <si>
    <t>En la vigenica 2024 se llego a un 96,23% en su ejecución en los recursos de Funcionamiento</t>
  </si>
  <si>
    <t>En la vigenica 2024 se llego a un 89,78% en su ejecución en los recursos de Inversión</t>
  </si>
  <si>
    <t>En la vigenica 2024 se llego a un 49,85% en su ejecución en los recursos de FONAM</t>
  </si>
  <si>
    <t>En la vigenica 2024 se llego a un 98,94% en su ejecución en los recursos de Funcionamiento</t>
  </si>
  <si>
    <t>En la vigenica 2024 se llego a un 81,41% en su ejecución en los recursos de Inversión</t>
  </si>
  <si>
    <t>En la vigenica 2024 se llego a un 47,19% en su ejecución en los recursos de FONAM</t>
  </si>
  <si>
    <t>En la vigenica 2024 se llego a un 95,28% en su ejecución en los recursos de Funcionamiento</t>
  </si>
  <si>
    <t>En la vigenica 2024 se llego a un 93,78% en su ejecución en los recursos de Inversión</t>
  </si>
  <si>
    <t>En la vigenica 2024 se llego a un 66,98% en su ejecución en los recursos de FONAM</t>
  </si>
  <si>
    <t>En la vigenica 2024 se llego a un 93,54% en su ejecución en los recursos de Funcionamiento</t>
  </si>
  <si>
    <t>En la vigenica 2024 se llego a un 94,51% en su ejecución en los recursos de Inversión</t>
  </si>
  <si>
    <t>En la vigenica 2024 se llego a un 89,74% en su ejecución en los recursos de Inversión</t>
  </si>
  <si>
    <t>En la vigenica 2024 se llego a un 92,14% en su ejecución en los recursos de Inversión</t>
  </si>
  <si>
    <t>En la vigenica 2024 se llego a un 78,90% en su ejecución en los recursos de Inversión</t>
  </si>
  <si>
    <t>En la vigenica 2024 se llego a un 96,35% en su ejecución en los recursos de Inversión</t>
  </si>
  <si>
    <t xml:space="preserve">En la vigenica 2024 se llego a un 122,68% en el recaudo </t>
  </si>
  <si>
    <t xml:space="preserve">En la vigenica 2024 se llego a un 92,17% en el recaudo </t>
  </si>
  <si>
    <t xml:space="preserve">En la vigenica 2024 se llego a un 116,59% en el recaudo </t>
  </si>
  <si>
    <t>En la vigenica 2024 se llego a un 99,67% en su ejecución en los recursos de FONAM</t>
  </si>
  <si>
    <t>En la vigenica 2024 se llego a un 75,56% en su ejecución en los recursos de Funcionamiento</t>
  </si>
  <si>
    <t>En la vigenica 2024 se llego a un 48,09% en su ejecución en los recursos de FONAM</t>
  </si>
  <si>
    <t>En la vigenica 2024 se llego a un 53,81% en su ejecución en los recursos de Inversión</t>
  </si>
  <si>
    <t>En la vigenica 2024 se llego a un 99,34% en su ejecución en los recursos de Inversión</t>
  </si>
  <si>
    <t>En la vigenica 2024 se llego a un 24,70% en su ejecución en los recursos de Inversión</t>
  </si>
  <si>
    <t>En la vigenica 2024 se llego a un 49,72% en su ejecución en los recursos de Inversión</t>
  </si>
  <si>
    <t>En la vigenica 2024 se llego a un 98,57% en su ejecución en los recursos de Inversión</t>
  </si>
  <si>
    <t>En la vigenica 2024 se llego a un 100% en su ejecución en los recursos de Funcionamiento</t>
  </si>
  <si>
    <t>En la vigenica 2024 se llego a un 86,01% en su ejecución en los recursos de Funcionamiento</t>
  </si>
  <si>
    <t>En la vigenica 2024 se llego a un 95,60% en su ejecución en los recursos de Inversión</t>
  </si>
  <si>
    <t>En la vigenica 2024 se llego a un 30,47% en su ejecución en los recursos de FONAM</t>
  </si>
  <si>
    <t>En la vigenica 2024 se llego a un 92,75% en su ejecución en los recursos de Inversión</t>
  </si>
  <si>
    <t>En la vigenica 2024 se llego a un 100% en su ejecución en los recursos de Inversión</t>
  </si>
  <si>
    <t>En la vigenica 2024 se llego a un 97,17% en su ejecución en los recursos de Inversión</t>
  </si>
  <si>
    <t>En la vigenica 2024 se llego a un 87,21% en su ejecución en los recursos de Inversión</t>
  </si>
  <si>
    <t>En la vigenica 2024 se llego a un 99,64% en su ejecución en los recursos de Inversión</t>
  </si>
  <si>
    <t>En la vigenica 2024 se llego a un 99,46% en su ejecución en los recursos de Inversión</t>
  </si>
  <si>
    <t>En la vigenica 2024 se llego a un 8,83% en su ejecución en los recursos de FONAM</t>
  </si>
  <si>
    <t xml:space="preserve">Se realizó un plan de cierre de brechas persistentes en el FURAG para la política de gestión del conocimiento en el cual se estableció la realización de un pilotaje de cargue a SENDA de los inventarios de conocimiento e investigaciones en custodia de la Subdirección de Gestión y Manejo para que se alojen en este sistema como repositorio transitorio </t>
  </si>
  <si>
    <t xml:space="preserve">Se realizo en el marco de la jornada de planeación nacional un taller de NODOS de Biodiversidad con el fin de retomar las lecciones aprendidas en términos de gobernanza de las áreas protegidas para fortalecer el proceso de formulación de la nueva estrategia integradora de parques nacionales naturales de colombia </t>
  </si>
  <si>
    <t xml:space="preserve">	Se recibieron los resultados de la medición del desempeño del FURAG para la vigencia 2023 en el cual la política de gestión de conocimiento obtuvo un resultado de 94,4 puntos presentando un incremento de 50 puntos respecto de la vigencia anterior</t>
  </si>
  <si>
    <t xml:space="preserve">	El AP genero documento y oficios para los municipios de la Playa de Belén y Ocaña, para el plan de desarrollo municipal. Adicionalmente construyo proyecto fondo para la vida basado en ordenamiento territorial para ministerio de ambiente.</t>
  </si>
  <si>
    <t xml:space="preserve">	A continuación se listan los espacios de articulación en los cuales el AP tuvo participación a lo largo del año 2024
Consejos Territoriales de Planeación.
Comités de Ordenamiento Ambiental 
Mesas de Trabajo Regionales y Distritales de Planeación.
Comités Locales de Ordenamiento Territorial</t>
  </si>
  <si>
    <t xml:space="preserve">	Se realizo la retroalimentación del plan de desarollo departamental de Santander, Norte de Santander y Boyaca, De otra parte se consolido el contexto regional de ordenamiento territorial de la DTAN. Así mismo se consolido el capitulo para la gobernanza y ordenamiento territorial para el proyecto Bio Catatumbo y fondo para la vida. De otra parte se retroalimento los documentos para la ampliación del resguardo indígena Motil Bari, y los documentos de incidencia en ordenamiento territorial en el resguardo uwa.</t>
  </si>
  <si>
    <t xml:space="preserve">El AP genero documento y oficios para los municipios Convención, El Carmen, San Calixto, Teorama y Tibú. , para el plan de desarrollo municipal. Adicionalmente construyo proyecto fondo para la vida basado en ordenamiento territorial para ministerio de ambiente. </t>
  </si>
  <si>
    <t xml:space="preserve">	A continuación se listan los espacios de articulación en los cuales el AP tuvo participación a lo largo del año 2024
Articulación con los dos Resguardos Indigenas.
-        Con CORPONOR y administraciones municipales. 
-        Con las Naciones Unidas.</t>
  </si>
  <si>
    <t xml:space="preserve">	El AP se articulo con los municipios Cubara, Chiscas, El espino, Güican, El cocuy, Chita, La Salina, Sacama, Tame y San Lope,  para la inclusión del Área como determinante ambiental en los planes de desarrollo municipales. </t>
  </si>
  <si>
    <t xml:space="preserve">	A continuación se listan los espacios de articulación en los cuales el AP tuvo participación a lo largo del año 2024
POMCA rio Tame
CA(CCVA)</t>
  </si>
  <si>
    <t xml:space="preserve">	El AP se articulo con los municipios Pisba, Mongua, Tasco, Socha y Socotá, para la inclusión del Área como determinante ambiental en los planes de desarrollo municipales. </t>
  </si>
  <si>
    <t>A continuación se listan los espacios de articulación en los cuales el AP tuvo participación a lo largo del año 2024
Plan de Gestión del Riesgo de Desastres Municipal de Socha</t>
  </si>
  <si>
    <t xml:space="preserve">	El AP desarrollo documento síntesis para el municipio de San Vicente de Chucuri. Adicionalmente oficio a los municipios de Simacota, El Socorro, Hato, Galán, Chima, Contratación, El Guacamayo, para la articulación del plan de desarrollo municipal. </t>
  </si>
  <si>
    <t xml:space="preserve"> continuación se listan los espacios de articulación en los cuales el AP tuvo participación a lo largo del año 2024
Actualización del Plan de manejo.
-Sistemas Sostenibles para la Conservación-SSC, acuerdos de conservación.
-Restauración predio Casanare- Parex Resources-
-Consultora Unión Temporal Serranía Yariguíes-
-Proyecto "Corredor del Jaguar"
-Socialización acuerdos de conservación (CAS) y Primer comité de articulación para la Gobernanza del Área Protegida DRMI Serranía de los Yariguies.
Articulación con CMGR- Gestión del riesgo 
- Plan de Ordenamiento Ecoturístico-POE
- Socialización acuerdos de conservación (CAS).</t>
  </si>
  <si>
    <t xml:space="preserve">	El AP oficio a los municipios de Toledo, Herrán, para la inclusión del parque en los planes de desarrollo municipales, igualmente construyo proyecto de ordenamiento territorial fondo para la vida en el marco del proyecto paramos con el MADS</t>
  </si>
  <si>
    <t xml:space="preserve">	A continuación se listan los espacios de articulación en los cuales el AP tuvo participación a lo largo del año 2024
Cuenca del río Pamplonita
Páramo de Tamá
Comité Interisntitucional e Intersectorial de CC para Norte de Santander
Plan de Manejo DRMI Mejué
CDGR Norte de Santander
CMGR Toledo y CMGR Herrán
Consejo Territorial de Planeación Toledo</t>
  </si>
  <si>
    <t xml:space="preserve">	El AP se articulo con los municipios Encino, Charalá, Cambita, Paipa, Duitama y Sogamoso, para la inclusión del área como determinante ambiental en los planes de desarrollo municipales. </t>
  </si>
  <si>
    <t>A continuación se listan los espacios de articulación en los cuales el AP tuvo participación a lo largo del año 2024
Actualización de plan de manejo  Distrito Regional de Manejo integrado Guantiva la Rusia.
Mesa de trabajo para articular acciones de conservación 
Mesa de trabajo para articular acciones de conservación
Mesa de trabajo para articular acciones de conservación
Mesa de trabajo para aportar en la construcción del Plan de Acción institucional 
Consejo Gestión del Riesgo</t>
  </si>
  <si>
    <t>El AP se articulo con los municipios Chíquiza, Arcabuco y villa de Leyva, para la inclusión del área como determinante ambiental en los planes de desarrollo municipales.</t>
  </si>
  <si>
    <t xml:space="preserve">	A continuación se listan los espacios de articulación en los cuales el AP tuvo participación a lo largo del año 2024
1.        Mesa conjunta para ordenamiento del rec.hídrico (pos-reglamentacion del agiua de la cuenca del río Cane-Iguaque)
2.        Unidad Administrativa Especial Para la Gestión del Riesgo de Desastres.
3.        Consejos municipales de Gestion de Riesgo de Desastres Naturales.
4.        Secretarías de Desarrollo o de Planeación de las administraciones Municipales. Firmas consultoras de construcción de instrumentos de ordenamiento territorial</t>
  </si>
  <si>
    <t>Rev Adriana Sinning 232424. Se solicita la ficha de consolidación de resultados al cumplimiento del indicador y se debe dar cierre al cumplimiento del mismo con la justificación de no contar con profesional en ordenamiento territorial en el área se debe hace plan de contingencia para atender las necesidades frente a la gestión del área protegida en ordenamiento territorial. Es lamentable además que no se se esté reportando el trabajo del área protegida en Catastro multipropósito, reportes de CONPES y formulación de proyectos ya que esto se refleja en las dificultades presupuestales.</t>
  </si>
  <si>
    <t xml:space="preserve">Se suscribió un memorando de entendimiento que formaliza la alianza entre PNNC y Instituto de Estudios Interculturales Universidad Javeriana con el objeto de contribuir al fortalecimiento de la gobernanza y la paz con la naturaleza en las áreas protegidas </t>
  </si>
  <si>
    <t>En el marco de las acciones para la recuperación de la cultura y tradiciones ancestrales de las comunidades indígenas que tiene relación con el AP, se realizaron dos jornadas de recolección de fruta de Asaí con el grupo local de agua bonita, en la vereda la cristalina, municipio de San José del Guaviare. También se realizó una salida con un grupo de niñas de la comunidad Indígena Jiw, con apoyo a mejorar la vulnerabilidad de estas niñas y recuperar sus valores ancestrales. De igual manera, en la Municipio de miraflores se realizan apoyos y acompañamientos en actividades enmarcadas en los procesos de C y EA, con acciones con instituciones educativas, con la alcaldía y otras entidades presentes en el lugar.</t>
  </si>
  <si>
    <t>El reporte del IV trimestre de 2024 se compone de 4 actividades relacionadas con formato E4-FO-07 así: Octubre: 3 actividades con 47 personas capacitadas, Noviembre: 1 actividad con 10 personas para un total de 57 personas capacitadas en el IV trimestre.</t>
  </si>
  <si>
    <t xml:space="preserve">	El reporte del IV trimestre de 2024 se compone de 10 actividades relacionadas con formato E4-FO-07 así: Octubre: 2 actividades con 41 personas capacitadas, Noviembre: 8 actividades con 84 personas para un total de 125 personas capacitadas en el IV trimestre.</t>
  </si>
  <si>
    <t xml:space="preserve">	El reporte del IV trimestre de 2024 se compone de 4 actividades relacionadas con formato E4-FO-07 así: Octubre: 3 actividades con 51 personas capacitadas, Noviembre: 1 actividad con 16 personas para un total de 67 personas capacitadas en el IV trimestre</t>
  </si>
  <si>
    <t>El reporte del IV trimestre de 2024 se compone de 2 actividades relacionadas con formato E4-FO-07 así: Octubre: 1 actividades con 50 personas capacitadas, Noviembre: 1 actividades con 58 personas para un total de 108 personas en el IV trimestre</t>
  </si>
  <si>
    <t xml:space="preserve">	El reporte del IV trimestre de 2024 se compone de 7 actividades relacionadas con formato E4-FO-07 así: Octubre: 1 actividades con 13 personas capacitadas, Noviembre: 6 actividades con 86 personas para un total de 96 personas capacitadas en el IV trimestre</t>
  </si>
  <si>
    <t xml:space="preserve">	El reporte del IV trimestre de 2024 se compone de 8 actividades relacionadas con formato E4-FO-07 así: Octubre: 3 actividades con 37 personas capacitadas, Noviembre: 5 actividades con 126 personas para un total de 163 personas capacitadas en el IV trimestre</t>
  </si>
  <si>
    <t xml:space="preserve">	El reporte del III trimestre de 2024 esta conformado por 2 actividades relacionadas con formato E4-FO-07 así: Agosto: 1 actividad con 27 personas, septiembre: 1 actividad 2 personas, para un total de 29 personas en el III trimestre.</t>
  </si>
  <si>
    <t xml:space="preserve">	El reporte del IV trimestre de 2024 se compone de 1 actividad relacionada en el  formato E4-FO-07 así:  Noviembre: 1 actividades con 41 personas para un total de 41 personas en el IV trimestre</t>
  </si>
  <si>
    <t xml:space="preserve">Seguimiento Plan de Acción Anual
Cuarto Trimestre - 2024 </t>
  </si>
  <si>
    <r>
      <t xml:space="preserve">Tablero de Control
</t>
    </r>
    <r>
      <rPr>
        <b/>
        <sz val="11"/>
        <color rgb="FFFFFFFF"/>
        <rFont val="Arial Narrow"/>
        <family val="2"/>
      </rPr>
      <t>&lt; a 95%: Incumplido
&gt; a 95%: Cumplido</t>
    </r>
  </si>
  <si>
    <t>El reporte realizado no pudo ser verificado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</si>
</sst>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numFmts>
  <fonts count="14" x14ac:knownFonts="1">
    <font>
      <sz val="10"/>
      <color rgb="FF000000"/>
      <name val="Arial"/>
      <scheme val="minor"/>
    </font>
    <font>
      <sz val="10"/>
      <color theme="1"/>
      <name val="Arial Narrow"/>
      <family val="2"/>
    </font>
    <font>
      <sz val="12"/>
      <color theme="1"/>
      <name val="Arial Narrow"/>
      <family val="2"/>
    </font>
    <font>
      <sz val="10"/>
      <color rgb="FF000000"/>
      <name val="Arial Narrow"/>
      <family val="2"/>
    </font>
    <font>
      <b/>
      <sz val="20"/>
      <color rgb="FF000000"/>
      <name val="Arial Narrow"/>
      <family val="2"/>
    </font>
    <font>
      <sz val="10"/>
      <name val="Arial"/>
      <family val="2"/>
    </font>
    <font>
      <b/>
      <sz val="14"/>
      <color rgb="FFFFFFFF"/>
      <name val="Arial Narrow"/>
      <family val="2"/>
    </font>
    <font>
      <b/>
      <sz val="20"/>
      <color theme="0"/>
      <name val="Arial Narrow"/>
      <family val="2"/>
    </font>
    <font>
      <b/>
      <sz val="17"/>
      <color theme="1"/>
      <name val="Arial Narrow"/>
      <family val="2"/>
    </font>
    <font>
      <b/>
      <sz val="16"/>
      <color theme="1"/>
      <name val="Arial Narrow"/>
      <family val="2"/>
    </font>
    <font>
      <sz val="10"/>
      <color rgb="FF000000"/>
      <name val="Arial"/>
      <family val="2"/>
      <scheme val="minor"/>
    </font>
    <font>
      <sz val="10"/>
      <color rgb="FF000000"/>
      <name val="Arial"/>
      <scheme val="minor"/>
    </font>
    <font>
      <b/>
      <sz val="12"/>
      <color theme="0"/>
      <name val="Arial Narrow"/>
      <family val="2"/>
    </font>
    <font>
      <b/>
      <sz val="11"/>
      <color rgb="FFFFFFFF"/>
      <name val="Arial Narrow"/>
      <family val="2"/>
    </font>
  </fonts>
  <fills count="14">
    <fill>
      <patternFill patternType="none"/>
    </fill>
    <fill>
      <patternFill patternType="gray125"/>
    </fill>
    <fill>
      <patternFill patternType="solid">
        <fgColor rgb="FFFFFFFF"/>
        <bgColor rgb="FFFFFFFF"/>
      </patternFill>
    </fill>
    <fill>
      <patternFill patternType="solid">
        <fgColor theme="1"/>
        <bgColor theme="1"/>
      </patternFill>
    </fill>
    <fill>
      <patternFill patternType="solid">
        <fgColor rgb="FF00B050"/>
        <bgColor rgb="FF00B050"/>
      </patternFill>
    </fill>
    <fill>
      <patternFill patternType="solid">
        <fgColor rgb="FFD9F2D0"/>
        <bgColor rgb="FFD9F2D0"/>
      </patternFill>
    </fill>
    <fill>
      <patternFill patternType="solid">
        <fgColor rgb="FF00B0F0"/>
        <bgColor rgb="FF00B0F0"/>
      </patternFill>
    </fill>
    <fill>
      <patternFill patternType="solid">
        <fgColor rgb="FF95DCF7"/>
        <bgColor rgb="FF95DCF7"/>
      </patternFill>
    </fill>
    <fill>
      <patternFill patternType="solid">
        <fgColor rgb="FFCAEDFB"/>
        <bgColor rgb="FFCAEDFB"/>
      </patternFill>
    </fill>
    <fill>
      <patternFill patternType="solid">
        <fgColor rgb="FF7030A0"/>
        <bgColor rgb="FF7030A0"/>
      </patternFill>
    </fill>
    <fill>
      <patternFill patternType="solid">
        <fgColor rgb="FFDCB9FF"/>
        <bgColor rgb="FFDCB9FF"/>
      </patternFill>
    </fill>
    <fill>
      <patternFill patternType="solid">
        <fgColor rgb="FFD76DCC"/>
        <bgColor rgb="FFD76DCC"/>
      </patternFill>
    </fill>
    <fill>
      <patternFill patternType="solid">
        <fgColor rgb="FFF1CEEE"/>
        <bgColor rgb="FFF1CEEE"/>
      </patternFill>
    </fill>
    <fill>
      <patternFill patternType="solid">
        <fgColor rgb="FF1E4E79"/>
        <bgColor rgb="FF1E4E79"/>
      </patternFill>
    </fill>
  </fills>
  <borders count="28">
    <border>
      <left/>
      <right/>
      <top/>
      <bottom/>
      <diagonal/>
    </border>
    <border>
      <left/>
      <right/>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right/>
      <top/>
      <bottom/>
      <diagonal/>
    </border>
    <border>
      <left style="thin">
        <color theme="0"/>
      </left>
      <right/>
      <top/>
      <bottom/>
      <diagonal/>
    </border>
    <border>
      <left style="thin">
        <color theme="0"/>
      </left>
      <right/>
      <top style="thin">
        <color theme="0"/>
      </top>
      <bottom/>
      <diagonal/>
    </border>
    <border>
      <left style="thin">
        <color theme="0"/>
      </left>
      <right style="thin">
        <color theme="0"/>
      </right>
      <top style="thin">
        <color theme="0"/>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bottom/>
      <diagonal/>
    </border>
    <border>
      <left style="thin">
        <color theme="0"/>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medium">
        <color rgb="FF000000"/>
      </top>
      <bottom/>
      <diagonal/>
    </border>
    <border>
      <left style="thin">
        <color theme="0"/>
      </left>
      <right style="thin">
        <color theme="0"/>
      </right>
      <top/>
      <bottom style="thin">
        <color rgb="FF000000"/>
      </bottom>
      <diagonal/>
    </border>
  </borders>
  <cellStyleXfs count="3">
    <xf numFmtId="0" fontId="0" fillId="0" borderId="0"/>
    <xf numFmtId="9" fontId="10" fillId="0" borderId="0" applyFont="0" applyFill="0" applyBorder="0" applyAlignment="0" applyProtection="0"/>
    <xf numFmtId="43" fontId="11" fillId="0" borderId="0" applyFont="0" applyFill="0" applyBorder="0" applyAlignment="0" applyProtection="0"/>
  </cellStyleXfs>
  <cellXfs count="67">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10" xfId="0" applyFont="1" applyBorder="1" applyAlignment="1">
      <alignment horizontal="center" vertical="center" wrapText="1"/>
    </xf>
    <xf numFmtId="4" fontId="2" fillId="2" borderId="10" xfId="0" applyNumberFormat="1" applyFont="1" applyFill="1" applyBorder="1" applyAlignment="1">
      <alignment horizontal="center" vertical="center" wrapText="1"/>
    </xf>
    <xf numFmtId="164" fontId="2" fillId="2" borderId="10"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10" fontId="1" fillId="0" borderId="0" xfId="1" applyNumberFormat="1" applyFont="1" applyAlignment="1">
      <alignment horizontal="center" vertical="center" wrapText="1"/>
    </xf>
    <xf numFmtId="43" fontId="1" fillId="0" borderId="0" xfId="2" applyFont="1" applyAlignment="1">
      <alignment horizontal="center"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9" fontId="2" fillId="2" borderId="10" xfId="1" applyFont="1" applyFill="1" applyBorder="1" applyAlignment="1">
      <alignment horizontal="center" vertical="center" wrapText="1"/>
    </xf>
    <xf numFmtId="0" fontId="2" fillId="0" borderId="10" xfId="0" applyFont="1" applyBorder="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xf>
    <xf numFmtId="10" fontId="2" fillId="2" borderId="10" xfId="1" applyNumberFormat="1" applyFont="1" applyFill="1" applyBorder="1" applyAlignment="1">
      <alignment horizontal="center" vertical="center" wrapText="1"/>
    </xf>
    <xf numFmtId="0" fontId="2" fillId="2" borderId="20" xfId="0" applyFont="1" applyFill="1" applyBorder="1" applyAlignment="1">
      <alignment horizontal="center" vertical="center" wrapText="1"/>
    </xf>
    <xf numFmtId="0" fontId="12" fillId="13" borderId="21" xfId="0" applyFont="1" applyFill="1" applyBorder="1" applyAlignment="1">
      <alignment horizontal="center"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4" xfId="0" applyFont="1" applyBorder="1" applyAlignment="1">
      <alignment horizontal="center" vertical="center" wrapText="1"/>
    </xf>
    <xf numFmtId="4" fontId="2" fillId="2" borderId="24" xfId="0" applyNumberFormat="1" applyFont="1" applyFill="1" applyBorder="1" applyAlignment="1">
      <alignment horizontal="center" vertical="center" wrapText="1"/>
    </xf>
    <xf numFmtId="164" fontId="2" fillId="2" borderId="24" xfId="0" applyNumberFormat="1" applyFont="1" applyFill="1" applyBorder="1" applyAlignment="1">
      <alignment horizontal="center" vertical="center" wrapText="1"/>
    </xf>
    <xf numFmtId="0" fontId="2" fillId="2" borderId="24" xfId="0" applyFont="1" applyFill="1" applyBorder="1" applyAlignment="1">
      <alignment horizontal="left" vertical="center" wrapText="1"/>
    </xf>
    <xf numFmtId="0" fontId="12" fillId="13" borderId="25" xfId="0" applyFont="1" applyFill="1" applyBorder="1" applyAlignment="1">
      <alignment horizontal="center" vertical="center"/>
    </xf>
    <xf numFmtId="4" fontId="2" fillId="0" borderId="10" xfId="0" applyNumberFormat="1" applyFont="1" applyFill="1" applyBorder="1" applyAlignment="1">
      <alignment horizontal="center" vertical="center" wrapText="1"/>
    </xf>
    <xf numFmtId="0" fontId="6"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8" fillId="12" borderId="17" xfId="0" applyFont="1" applyFill="1" applyBorder="1" applyAlignment="1">
      <alignment horizontal="center" vertical="center" wrapText="1"/>
    </xf>
    <xf numFmtId="0" fontId="5" fillId="0" borderId="9" xfId="0" applyFont="1" applyBorder="1"/>
    <xf numFmtId="0" fontId="5" fillId="0" borderId="18" xfId="0" applyFont="1" applyBorder="1"/>
    <xf numFmtId="0" fontId="8" fillId="5" borderId="17" xfId="0" applyFont="1" applyFill="1" applyBorder="1" applyAlignment="1">
      <alignment horizontal="center" vertical="center" wrapText="1"/>
    </xf>
    <xf numFmtId="0" fontId="5" fillId="0" borderId="22" xfId="0" applyFont="1" applyBorder="1"/>
    <xf numFmtId="0" fontId="6" fillId="3" borderId="5" xfId="0" applyFont="1" applyFill="1" applyBorder="1" applyAlignment="1">
      <alignment horizontal="center" vertical="center" wrapText="1"/>
    </xf>
    <xf numFmtId="0" fontId="5" fillId="0" borderId="5" xfId="0" applyFont="1" applyBorder="1"/>
    <xf numFmtId="0" fontId="6" fillId="3" borderId="6" xfId="0" applyFont="1" applyFill="1" applyBorder="1" applyAlignment="1">
      <alignment horizontal="center" vertical="center" wrapText="1"/>
    </xf>
    <xf numFmtId="0" fontId="5" fillId="0" borderId="6" xfId="0" applyFont="1" applyBorder="1"/>
    <xf numFmtId="0" fontId="6" fillId="3" borderId="2" xfId="0" applyFont="1" applyFill="1" applyBorder="1" applyAlignment="1">
      <alignment horizontal="center" vertical="center" wrapText="1"/>
    </xf>
    <xf numFmtId="0" fontId="5" fillId="0" borderId="3" xfId="0" applyFont="1" applyBorder="1"/>
    <xf numFmtId="0" fontId="6" fillId="3" borderId="16" xfId="0" applyFont="1" applyFill="1" applyBorder="1" applyAlignment="1">
      <alignment horizontal="center" vertical="center" wrapText="1"/>
    </xf>
    <xf numFmtId="0" fontId="5" fillId="0" borderId="16" xfId="0" applyFont="1" applyBorder="1"/>
    <xf numFmtId="0" fontId="4" fillId="2" borderId="12" xfId="0" applyFont="1" applyFill="1" applyBorder="1" applyAlignment="1">
      <alignment horizontal="center" vertical="center" wrapText="1"/>
    </xf>
    <xf numFmtId="0" fontId="5" fillId="0" borderId="13" xfId="0" applyFont="1" applyBorder="1"/>
    <xf numFmtId="0" fontId="5" fillId="0" borderId="14" xfId="0" applyFont="1" applyBorder="1"/>
    <xf numFmtId="0" fontId="6" fillId="3" borderId="15" xfId="0" applyFont="1" applyFill="1" applyBorder="1" applyAlignment="1">
      <alignment horizontal="center" vertical="center" wrapText="1"/>
    </xf>
    <xf numFmtId="0" fontId="5" fillId="0" borderId="15" xfId="0" applyFont="1" applyBorder="1"/>
    <xf numFmtId="0" fontId="6" fillId="3" borderId="4" xfId="0" applyFont="1" applyFill="1" applyBorder="1" applyAlignment="1">
      <alignment horizontal="center" vertical="center" wrapText="1"/>
    </xf>
    <xf numFmtId="0" fontId="5" fillId="0" borderId="4" xfId="0" applyFont="1" applyBorder="1"/>
    <xf numFmtId="0" fontId="7" fillId="4" borderId="17" xfId="0" applyFont="1" applyFill="1" applyBorder="1" applyAlignment="1">
      <alignment horizontal="center" vertical="center" wrapText="1"/>
    </xf>
    <xf numFmtId="0" fontId="5" fillId="0" borderId="19" xfId="0" applyFont="1" applyBorder="1"/>
    <xf numFmtId="0" fontId="8" fillId="5" borderId="9"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8" fillId="12" borderId="9" xfId="0" applyFont="1" applyFill="1" applyBorder="1" applyAlignment="1">
      <alignment horizontal="center" vertical="center" wrapText="1"/>
    </xf>
    <xf numFmtId="0" fontId="8" fillId="12" borderId="18" xfId="0" applyFont="1" applyFill="1" applyBorder="1" applyAlignment="1">
      <alignment horizontal="center" vertical="center" wrapText="1"/>
    </xf>
    <xf numFmtId="0" fontId="8" fillId="10" borderId="17" xfId="0" applyFont="1" applyFill="1" applyBorder="1" applyAlignment="1">
      <alignment horizontal="center" vertical="center" wrapText="1"/>
    </xf>
    <xf numFmtId="0" fontId="7" fillId="11" borderId="17"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5" fillId="0" borderId="27" xfId="0" applyFont="1" applyBorder="1"/>
  </cellXfs>
  <cellStyles count="3">
    <cellStyle name="Millares" xfId="2" builtinId="3"/>
    <cellStyle name="Normal" xfId="0" builtinId="0"/>
    <cellStyle name="Porcentaje" xfId="1" builtinId="5"/>
  </cellStyles>
  <dxfs count="38">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69056</xdr:colOff>
      <xdr:row>1</xdr:row>
      <xdr:rowOff>95250</xdr:rowOff>
    </xdr:from>
    <xdr:ext cx="4238625" cy="1476375"/>
    <xdr:pic>
      <xdr:nvPicPr>
        <xdr:cNvPr id="2" name="image1.png" descr="Home - Parques Nacionales Naturales de Colombi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95275" y="285750"/>
          <a:ext cx="4238625" cy="14763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98"/>
  <sheetViews>
    <sheetView tabSelected="1" zoomScale="80" zoomScaleNormal="80" workbookViewId="0">
      <pane ySplit="4" topLeftCell="A230" activePane="bottomLeft" state="frozen"/>
      <selection pane="bottomLeft" activeCell="H233" sqref="H233"/>
    </sheetView>
  </sheetViews>
  <sheetFormatPr baseColWidth="10" defaultColWidth="12.5703125" defaultRowHeight="12.75" x14ac:dyDescent="0.2"/>
  <cols>
    <col min="1" max="1" width="3.42578125" customWidth="1"/>
    <col min="2" max="3" width="25.140625" customWidth="1"/>
    <col min="4" max="4" width="22.140625" customWidth="1"/>
    <col min="5" max="5" width="50.42578125" customWidth="1"/>
    <col min="6" max="8" width="25.140625" customWidth="1"/>
    <col min="9" max="9" width="23.5703125" hidden="1" customWidth="1"/>
    <col min="10" max="10" width="21" customWidth="1"/>
    <col min="11" max="11" width="22.42578125" hidden="1" customWidth="1"/>
    <col min="12" max="12" width="168.5703125" style="18" customWidth="1"/>
    <col min="13" max="13" width="26.140625" customWidth="1"/>
    <col min="14" max="14" width="3.42578125" customWidth="1"/>
    <col min="15" max="24" width="10.5703125" customWidth="1"/>
  </cols>
  <sheetData>
    <row r="1" spans="1:24" ht="15" customHeight="1" thickBot="1" x14ac:dyDescent="0.25">
      <c r="A1" s="1"/>
      <c r="B1" s="31"/>
      <c r="C1" s="31"/>
      <c r="D1" s="31"/>
      <c r="E1" s="31"/>
      <c r="F1" s="31"/>
      <c r="G1" s="31"/>
      <c r="H1" s="31"/>
      <c r="I1" s="31"/>
      <c r="J1" s="31"/>
      <c r="K1" s="31"/>
      <c r="L1" s="31"/>
      <c r="M1" s="31"/>
      <c r="N1" s="1"/>
      <c r="O1" s="1"/>
      <c r="P1" s="1"/>
      <c r="Q1" s="1"/>
      <c r="R1" s="1"/>
      <c r="S1" s="1"/>
      <c r="T1" s="1"/>
      <c r="U1" s="1"/>
      <c r="V1" s="1"/>
      <c r="W1" s="1"/>
      <c r="X1" s="1"/>
    </row>
    <row r="2" spans="1:24" ht="140.25" customHeight="1" thickBot="1" x14ac:dyDescent="0.25">
      <c r="A2" s="3"/>
      <c r="B2" s="45" t="s">
        <v>1414</v>
      </c>
      <c r="C2" s="46"/>
      <c r="D2" s="46"/>
      <c r="E2" s="46"/>
      <c r="F2" s="46"/>
      <c r="G2" s="46"/>
      <c r="H2" s="46"/>
      <c r="I2" s="46"/>
      <c r="J2" s="46"/>
      <c r="K2" s="46"/>
      <c r="L2" s="46"/>
      <c r="M2" s="47"/>
      <c r="N2" s="3"/>
      <c r="O2" s="1"/>
      <c r="P2" s="1"/>
      <c r="Q2" s="1"/>
      <c r="R2" s="1"/>
      <c r="S2" s="1"/>
      <c r="T2" s="1"/>
      <c r="U2" s="1"/>
      <c r="V2" s="1"/>
      <c r="W2" s="1"/>
      <c r="X2" s="1"/>
    </row>
    <row r="3" spans="1:24" ht="18.75" customHeight="1" x14ac:dyDescent="0.2">
      <c r="A3" s="3"/>
      <c r="B3" s="48" t="s">
        <v>0</v>
      </c>
      <c r="C3" s="39" t="s">
        <v>1</v>
      </c>
      <c r="D3" s="39" t="s">
        <v>2</v>
      </c>
      <c r="E3" s="39" t="s">
        <v>3</v>
      </c>
      <c r="F3" s="50" t="s">
        <v>4</v>
      </c>
      <c r="G3" s="37" t="s">
        <v>754</v>
      </c>
      <c r="H3" s="65" t="s">
        <v>755</v>
      </c>
      <c r="I3" s="41" t="s">
        <v>758</v>
      </c>
      <c r="J3" s="42"/>
      <c r="K3" s="42"/>
      <c r="L3" s="42"/>
      <c r="M3" s="43" t="s">
        <v>1415</v>
      </c>
      <c r="N3" s="3"/>
      <c r="O3" s="1"/>
      <c r="P3" s="1"/>
      <c r="Q3" s="1"/>
      <c r="R3" s="1"/>
      <c r="S3" s="1"/>
      <c r="T3" s="1"/>
      <c r="U3" s="1"/>
      <c r="V3" s="1"/>
      <c r="W3" s="1"/>
      <c r="X3" s="1"/>
    </row>
    <row r="4" spans="1:24" ht="36" x14ac:dyDescent="0.2">
      <c r="A4" s="3"/>
      <c r="B4" s="49"/>
      <c r="C4" s="40"/>
      <c r="D4" s="40"/>
      <c r="E4" s="40"/>
      <c r="F4" s="51"/>
      <c r="G4" s="38"/>
      <c r="H4" s="66"/>
      <c r="I4" s="4" t="s">
        <v>756</v>
      </c>
      <c r="J4" s="5" t="s">
        <v>757</v>
      </c>
      <c r="K4" s="5" t="s">
        <v>5</v>
      </c>
      <c r="L4" s="30" t="s">
        <v>6</v>
      </c>
      <c r="M4" s="44"/>
      <c r="N4" s="3"/>
      <c r="O4" s="1"/>
      <c r="P4" s="1"/>
      <c r="Q4" s="1"/>
      <c r="R4" s="1"/>
      <c r="S4" s="1"/>
      <c r="T4" s="1"/>
      <c r="U4" s="1"/>
      <c r="V4" s="1"/>
      <c r="W4" s="1"/>
      <c r="X4" s="1"/>
    </row>
    <row r="5" spans="1:24" ht="26.25" customHeight="1" x14ac:dyDescent="0.2">
      <c r="A5" s="3"/>
      <c r="B5" s="52" t="s">
        <v>7</v>
      </c>
      <c r="C5" s="33"/>
      <c r="D5" s="33"/>
      <c r="E5" s="33"/>
      <c r="F5" s="33"/>
      <c r="G5" s="33"/>
      <c r="H5" s="33"/>
      <c r="I5" s="33"/>
      <c r="J5" s="33"/>
      <c r="K5" s="33"/>
      <c r="L5" s="33"/>
      <c r="M5" s="34"/>
      <c r="N5" s="3"/>
      <c r="O5" s="1"/>
      <c r="P5" s="1"/>
      <c r="Q5" s="1"/>
      <c r="R5" s="1"/>
      <c r="S5" s="1"/>
      <c r="T5" s="1"/>
      <c r="U5" s="1"/>
      <c r="V5" s="1"/>
      <c r="W5" s="1"/>
      <c r="X5" s="1"/>
    </row>
    <row r="6" spans="1:24" ht="27.75" customHeight="1" x14ac:dyDescent="0.2">
      <c r="A6" s="3"/>
      <c r="B6" s="35" t="s">
        <v>8</v>
      </c>
      <c r="C6" s="33"/>
      <c r="D6" s="33"/>
      <c r="E6" s="33"/>
      <c r="F6" s="33"/>
      <c r="G6" s="33"/>
      <c r="H6" s="33"/>
      <c r="I6" s="33"/>
      <c r="J6" s="33"/>
      <c r="K6" s="33"/>
      <c r="L6" s="33"/>
      <c r="M6" s="53"/>
      <c r="N6" s="3"/>
      <c r="O6" s="1"/>
      <c r="P6" s="1"/>
      <c r="Q6" s="1"/>
      <c r="R6" s="1"/>
      <c r="S6" s="1"/>
      <c r="T6" s="1"/>
      <c r="U6" s="1"/>
      <c r="V6" s="1"/>
      <c r="W6" s="1"/>
      <c r="X6" s="1"/>
    </row>
    <row r="7" spans="1:24" ht="204.75" x14ac:dyDescent="0.2">
      <c r="A7" s="3"/>
      <c r="B7" s="20" t="s">
        <v>7</v>
      </c>
      <c r="C7" s="6" t="s">
        <v>8</v>
      </c>
      <c r="D7" s="6" t="s">
        <v>9</v>
      </c>
      <c r="E7" s="7" t="s">
        <v>10</v>
      </c>
      <c r="F7" s="8">
        <v>100</v>
      </c>
      <c r="G7" s="8">
        <v>100</v>
      </c>
      <c r="H7" s="15">
        <v>1</v>
      </c>
      <c r="I7" s="8">
        <v>50</v>
      </c>
      <c r="J7" s="8">
        <v>50</v>
      </c>
      <c r="K7" s="9">
        <v>1</v>
      </c>
      <c r="L7" s="14" t="s">
        <v>766</v>
      </c>
      <c r="M7" s="21" t="str">
        <f>IF(H7&gt;=95%,"Cumplido","Incumplido")</f>
        <v>Cumplido</v>
      </c>
      <c r="N7" s="3"/>
      <c r="O7" s="1"/>
      <c r="P7" s="1"/>
      <c r="Q7" s="1"/>
      <c r="R7" s="1"/>
      <c r="S7" s="1"/>
      <c r="T7" s="1"/>
      <c r="U7" s="1"/>
      <c r="V7" s="1"/>
      <c r="W7" s="1"/>
      <c r="X7" s="1"/>
    </row>
    <row r="8" spans="1:24" ht="47.25" x14ac:dyDescent="0.2">
      <c r="A8" s="3"/>
      <c r="B8" s="20" t="s">
        <v>7</v>
      </c>
      <c r="C8" s="6" t="s">
        <v>8</v>
      </c>
      <c r="D8" s="6" t="s">
        <v>9</v>
      </c>
      <c r="E8" s="7" t="s">
        <v>11</v>
      </c>
      <c r="F8" s="8">
        <v>50</v>
      </c>
      <c r="G8" s="8">
        <v>50</v>
      </c>
      <c r="H8" s="15">
        <v>1</v>
      </c>
      <c r="I8" s="8">
        <v>0</v>
      </c>
      <c r="J8" s="8">
        <v>1.5</v>
      </c>
      <c r="K8" s="9">
        <v>1</v>
      </c>
      <c r="L8" s="14" t="s">
        <v>767</v>
      </c>
      <c r="M8" s="21" t="str">
        <f t="shared" ref="M8:M73" si="0">IF(H8&gt;=95%,"Cumplido","Incumplido")</f>
        <v>Cumplido</v>
      </c>
      <c r="N8" s="3"/>
      <c r="O8" s="1"/>
      <c r="P8" s="1"/>
      <c r="Q8" s="1"/>
      <c r="R8" s="1"/>
      <c r="S8" s="1"/>
      <c r="T8" s="1"/>
      <c r="U8" s="1"/>
      <c r="V8" s="1"/>
      <c r="W8" s="1"/>
      <c r="X8" s="1"/>
    </row>
    <row r="9" spans="1:24" ht="48" customHeight="1" x14ac:dyDescent="0.2">
      <c r="A9" s="3"/>
      <c r="B9" s="20" t="s">
        <v>7</v>
      </c>
      <c r="C9" s="6" t="s">
        <v>8</v>
      </c>
      <c r="D9" s="6" t="s">
        <v>15</v>
      </c>
      <c r="E9" s="7" t="s">
        <v>16</v>
      </c>
      <c r="F9" s="8">
        <v>95</v>
      </c>
      <c r="G9" s="8">
        <v>94</v>
      </c>
      <c r="H9" s="15">
        <v>0.98947368421052628</v>
      </c>
      <c r="I9" s="8">
        <v>95</v>
      </c>
      <c r="J9" s="8">
        <v>94</v>
      </c>
      <c r="K9" s="9">
        <v>0.98947368421052628</v>
      </c>
      <c r="L9" s="14" t="s">
        <v>761</v>
      </c>
      <c r="M9" s="21" t="str">
        <f t="shared" si="0"/>
        <v>Cumplido</v>
      </c>
      <c r="N9" s="3"/>
      <c r="O9" s="1"/>
      <c r="P9" s="1"/>
      <c r="Q9" s="1"/>
      <c r="R9" s="1"/>
      <c r="S9" s="1"/>
      <c r="T9" s="1"/>
      <c r="U9" s="1"/>
      <c r="V9" s="1"/>
      <c r="W9" s="1"/>
      <c r="X9" s="1"/>
    </row>
    <row r="10" spans="1:24" ht="63" x14ac:dyDescent="0.2">
      <c r="A10" s="3"/>
      <c r="B10" s="20" t="s">
        <v>7</v>
      </c>
      <c r="C10" s="6" t="s">
        <v>8</v>
      </c>
      <c r="D10" s="6" t="s">
        <v>15</v>
      </c>
      <c r="E10" s="7" t="s">
        <v>17</v>
      </c>
      <c r="F10" s="8">
        <v>30</v>
      </c>
      <c r="G10" s="8">
        <v>29.93</v>
      </c>
      <c r="H10" s="15">
        <v>0.9976666666666667</v>
      </c>
      <c r="I10" s="8">
        <v>0</v>
      </c>
      <c r="J10" s="8">
        <v>10.49</v>
      </c>
      <c r="K10" s="9">
        <v>1</v>
      </c>
      <c r="L10" s="14" t="s">
        <v>762</v>
      </c>
      <c r="M10" s="21" t="str">
        <f t="shared" si="0"/>
        <v>Cumplido</v>
      </c>
      <c r="N10" s="3"/>
      <c r="O10" s="1"/>
      <c r="P10" s="1"/>
      <c r="Q10" s="1"/>
      <c r="R10" s="1"/>
      <c r="S10" s="1"/>
      <c r="T10" s="1"/>
      <c r="U10" s="1"/>
      <c r="V10" s="1"/>
      <c r="W10" s="1"/>
      <c r="X10" s="1"/>
    </row>
    <row r="11" spans="1:24" ht="47.25" x14ac:dyDescent="0.2">
      <c r="A11" s="3"/>
      <c r="B11" s="20" t="s">
        <v>7</v>
      </c>
      <c r="C11" s="6" t="s">
        <v>8</v>
      </c>
      <c r="D11" s="6" t="s">
        <v>15</v>
      </c>
      <c r="E11" s="7" t="s">
        <v>18</v>
      </c>
      <c r="F11" s="8">
        <v>100</v>
      </c>
      <c r="G11" s="8">
        <v>100</v>
      </c>
      <c r="H11" s="15">
        <v>1</v>
      </c>
      <c r="I11" s="8">
        <v>25</v>
      </c>
      <c r="J11" s="8">
        <v>25</v>
      </c>
      <c r="K11" s="9">
        <v>1</v>
      </c>
      <c r="L11" s="14" t="s">
        <v>763</v>
      </c>
      <c r="M11" s="21" t="str">
        <f t="shared" si="0"/>
        <v>Cumplido</v>
      </c>
      <c r="N11" s="3"/>
      <c r="O11" s="1"/>
      <c r="P11" s="1"/>
      <c r="Q11" s="1"/>
      <c r="R11" s="1"/>
      <c r="S11" s="1"/>
      <c r="T11" s="1"/>
      <c r="U11" s="1"/>
      <c r="V11" s="1"/>
      <c r="W11" s="1"/>
      <c r="X11" s="1"/>
    </row>
    <row r="12" spans="1:24" ht="47.25" x14ac:dyDescent="0.2">
      <c r="A12" s="3"/>
      <c r="B12" s="20" t="s">
        <v>7</v>
      </c>
      <c r="C12" s="6" t="s">
        <v>8</v>
      </c>
      <c r="D12" s="6" t="s">
        <v>15</v>
      </c>
      <c r="E12" s="7" t="s">
        <v>744</v>
      </c>
      <c r="F12" s="8">
        <v>54</v>
      </c>
      <c r="G12" s="8">
        <v>52.139999999999993</v>
      </c>
      <c r="H12" s="15">
        <v>0.96555555555555539</v>
      </c>
      <c r="I12" s="8">
        <v>0</v>
      </c>
      <c r="J12" s="8">
        <v>16.04</v>
      </c>
      <c r="K12" s="9">
        <v>1</v>
      </c>
      <c r="L12" s="14" t="s">
        <v>764</v>
      </c>
      <c r="M12" s="21" t="str">
        <f t="shared" si="0"/>
        <v>Cumplido</v>
      </c>
      <c r="N12" s="3"/>
      <c r="O12" s="1"/>
      <c r="P12" s="1"/>
      <c r="Q12" s="1"/>
      <c r="R12" s="1"/>
      <c r="S12" s="1"/>
      <c r="T12" s="1"/>
      <c r="U12" s="1"/>
      <c r="V12" s="1"/>
      <c r="W12" s="1"/>
      <c r="X12" s="1"/>
    </row>
    <row r="13" spans="1:24" ht="47.25" x14ac:dyDescent="0.2">
      <c r="A13" s="3"/>
      <c r="B13" s="20" t="s">
        <v>7</v>
      </c>
      <c r="C13" s="6" t="s">
        <v>8</v>
      </c>
      <c r="D13" s="6" t="s">
        <v>15</v>
      </c>
      <c r="E13" s="7" t="s">
        <v>19</v>
      </c>
      <c r="F13" s="8">
        <v>40</v>
      </c>
      <c r="G13" s="8">
        <v>38.71</v>
      </c>
      <c r="H13" s="15">
        <v>0.96775000000000011</v>
      </c>
      <c r="I13" s="8">
        <v>10</v>
      </c>
      <c r="J13" s="8">
        <v>4.24</v>
      </c>
      <c r="K13" s="9">
        <v>0.42400000000000004</v>
      </c>
      <c r="L13" s="14" t="s">
        <v>765</v>
      </c>
      <c r="M13" s="21" t="str">
        <f t="shared" si="0"/>
        <v>Cumplido</v>
      </c>
      <c r="N13" s="3"/>
      <c r="O13" s="1"/>
      <c r="P13" s="1"/>
      <c r="Q13" s="1"/>
      <c r="R13" s="1"/>
      <c r="S13" s="1"/>
      <c r="T13" s="1"/>
      <c r="U13" s="1"/>
      <c r="V13" s="1"/>
      <c r="W13" s="1"/>
      <c r="X13" s="1"/>
    </row>
    <row r="14" spans="1:24" ht="63.75" customHeight="1" x14ac:dyDescent="0.2">
      <c r="A14" s="3"/>
      <c r="B14" s="20" t="s">
        <v>7</v>
      </c>
      <c r="C14" s="6" t="s">
        <v>8</v>
      </c>
      <c r="D14" s="6" t="s">
        <v>12</v>
      </c>
      <c r="E14" s="7" t="s">
        <v>13</v>
      </c>
      <c r="F14" s="8">
        <v>327</v>
      </c>
      <c r="G14" s="8">
        <v>327</v>
      </c>
      <c r="H14" s="15">
        <v>1</v>
      </c>
      <c r="I14" s="8">
        <v>300</v>
      </c>
      <c r="J14" s="8">
        <v>48</v>
      </c>
      <c r="K14" s="9">
        <v>0.16</v>
      </c>
      <c r="L14" s="14" t="s">
        <v>769</v>
      </c>
      <c r="M14" s="21" t="str">
        <f t="shared" si="0"/>
        <v>Cumplido</v>
      </c>
      <c r="N14" s="3"/>
      <c r="O14" s="1"/>
      <c r="P14" s="1"/>
      <c r="Q14" s="1"/>
      <c r="R14" s="1"/>
      <c r="S14" s="1"/>
      <c r="T14" s="1"/>
      <c r="U14" s="1"/>
      <c r="V14" s="1"/>
      <c r="W14" s="1"/>
      <c r="X14" s="1"/>
    </row>
    <row r="15" spans="1:24" ht="27.75" customHeight="1" x14ac:dyDescent="0.2">
      <c r="A15" s="10"/>
      <c r="B15" s="35" t="s">
        <v>20</v>
      </c>
      <c r="C15" s="33"/>
      <c r="D15" s="33"/>
      <c r="E15" s="33"/>
      <c r="F15" s="33"/>
      <c r="G15" s="33"/>
      <c r="H15" s="33"/>
      <c r="I15" s="33"/>
      <c r="J15" s="33"/>
      <c r="K15" s="33"/>
      <c r="L15" s="33"/>
      <c r="M15" s="36"/>
      <c r="N15" s="10"/>
      <c r="O15" s="1"/>
      <c r="P15" s="1"/>
      <c r="Q15" s="1"/>
      <c r="R15" s="1"/>
      <c r="S15" s="1"/>
      <c r="T15" s="1"/>
      <c r="U15" s="1"/>
      <c r="V15" s="1"/>
      <c r="W15" s="1"/>
      <c r="X15" s="1"/>
    </row>
    <row r="16" spans="1:24" ht="299.25" x14ac:dyDescent="0.2">
      <c r="A16" s="10"/>
      <c r="B16" s="20" t="s">
        <v>7</v>
      </c>
      <c r="C16" s="6" t="s">
        <v>20</v>
      </c>
      <c r="D16" s="6" t="s">
        <v>12</v>
      </c>
      <c r="E16" s="7" t="s">
        <v>14</v>
      </c>
      <c r="F16" s="8">
        <v>6</v>
      </c>
      <c r="G16" s="8">
        <v>6</v>
      </c>
      <c r="H16" s="15">
        <v>1</v>
      </c>
      <c r="I16" s="8">
        <v>6</v>
      </c>
      <c r="J16" s="8">
        <v>5</v>
      </c>
      <c r="K16" s="9">
        <v>0.83333333333333337</v>
      </c>
      <c r="L16" s="13" t="s">
        <v>768</v>
      </c>
      <c r="M16" s="21" t="str">
        <f t="shared" si="0"/>
        <v>Cumplido</v>
      </c>
      <c r="N16" s="10"/>
      <c r="O16" s="1"/>
      <c r="P16" s="1"/>
      <c r="Q16" s="1"/>
      <c r="R16" s="1"/>
      <c r="S16" s="1"/>
      <c r="T16" s="1"/>
      <c r="U16" s="1"/>
      <c r="V16" s="1"/>
      <c r="W16" s="1"/>
      <c r="X16" s="1"/>
    </row>
    <row r="17" spans="1:24" ht="27.75" customHeight="1" x14ac:dyDescent="0.2">
      <c r="A17" s="3"/>
      <c r="B17" s="35" t="s">
        <v>22</v>
      </c>
      <c r="C17" s="33"/>
      <c r="D17" s="33"/>
      <c r="E17" s="33"/>
      <c r="F17" s="33"/>
      <c r="G17" s="33"/>
      <c r="H17" s="33"/>
      <c r="I17" s="33"/>
      <c r="J17" s="33"/>
      <c r="K17" s="33"/>
      <c r="L17" s="33"/>
      <c r="M17" s="34"/>
      <c r="N17" s="3"/>
      <c r="O17" s="1"/>
      <c r="P17" s="1"/>
      <c r="Q17" s="1"/>
      <c r="R17" s="1"/>
      <c r="S17" s="1"/>
      <c r="T17" s="1"/>
      <c r="U17" s="1"/>
      <c r="V17" s="1"/>
      <c r="W17" s="1"/>
      <c r="X17" s="1"/>
    </row>
    <row r="18" spans="1:24" ht="110.25" x14ac:dyDescent="0.2">
      <c r="A18" s="3"/>
      <c r="B18" s="20" t="s">
        <v>7</v>
      </c>
      <c r="C18" s="6" t="s">
        <v>22</v>
      </c>
      <c r="D18" s="6" t="s">
        <v>23</v>
      </c>
      <c r="E18" s="7" t="s">
        <v>24</v>
      </c>
      <c r="F18" s="8">
        <v>45</v>
      </c>
      <c r="G18" s="8">
        <v>45</v>
      </c>
      <c r="H18" s="15">
        <v>1</v>
      </c>
      <c r="I18" s="8">
        <v>45</v>
      </c>
      <c r="J18" s="8">
        <v>45</v>
      </c>
      <c r="K18" s="9">
        <v>1</v>
      </c>
      <c r="L18" s="13" t="s">
        <v>771</v>
      </c>
      <c r="M18" s="21" t="str">
        <f t="shared" si="0"/>
        <v>Cumplido</v>
      </c>
      <c r="N18" s="3"/>
      <c r="O18" s="1"/>
      <c r="P18" s="1"/>
      <c r="Q18" s="1"/>
      <c r="R18" s="1"/>
      <c r="S18" s="1"/>
      <c r="T18" s="1"/>
      <c r="U18" s="1"/>
      <c r="V18" s="1"/>
      <c r="W18" s="1"/>
      <c r="X18" s="1"/>
    </row>
    <row r="19" spans="1:24" ht="78.75" x14ac:dyDescent="0.2">
      <c r="A19" s="10"/>
      <c r="B19" s="20" t="s">
        <v>7</v>
      </c>
      <c r="C19" s="6" t="s">
        <v>22</v>
      </c>
      <c r="D19" s="6" t="s">
        <v>25</v>
      </c>
      <c r="E19" s="7" t="s">
        <v>26</v>
      </c>
      <c r="F19" s="8">
        <v>30</v>
      </c>
      <c r="G19" s="8">
        <v>30.06</v>
      </c>
      <c r="H19" s="15">
        <v>1.002</v>
      </c>
      <c r="I19" s="8">
        <v>30</v>
      </c>
      <c r="J19" s="8">
        <v>9.61</v>
      </c>
      <c r="K19" s="9">
        <v>0.3203333333333333</v>
      </c>
      <c r="L19" s="13" t="s">
        <v>770</v>
      </c>
      <c r="M19" s="21" t="str">
        <f t="shared" si="0"/>
        <v>Cumplido</v>
      </c>
      <c r="N19" s="10"/>
      <c r="O19" s="1"/>
      <c r="P19" s="1"/>
      <c r="Q19" s="1"/>
      <c r="R19" s="1"/>
      <c r="S19" s="1"/>
      <c r="T19" s="1"/>
      <c r="U19" s="1"/>
      <c r="V19" s="1"/>
      <c r="W19" s="1"/>
      <c r="X19" s="1"/>
    </row>
    <row r="20" spans="1:24" ht="63" x14ac:dyDescent="0.2">
      <c r="A20" s="10"/>
      <c r="B20" s="20" t="s">
        <v>7</v>
      </c>
      <c r="C20" s="6" t="s">
        <v>22</v>
      </c>
      <c r="D20" s="6" t="s">
        <v>25</v>
      </c>
      <c r="E20" s="7" t="s">
        <v>27</v>
      </c>
      <c r="F20" s="8">
        <v>20200</v>
      </c>
      <c r="G20" s="8">
        <v>20200</v>
      </c>
      <c r="H20" s="15">
        <v>1</v>
      </c>
      <c r="I20" s="8">
        <v>20200</v>
      </c>
      <c r="J20" s="8">
        <v>6</v>
      </c>
      <c r="K20" s="9">
        <v>2.9702970297029702E-4</v>
      </c>
      <c r="L20" s="13" t="s">
        <v>772</v>
      </c>
      <c r="M20" s="21" t="str">
        <f t="shared" si="0"/>
        <v>Cumplido</v>
      </c>
      <c r="N20" s="10"/>
      <c r="O20" s="1"/>
      <c r="P20" s="1"/>
      <c r="Q20" s="1"/>
      <c r="R20" s="1"/>
      <c r="S20" s="1"/>
      <c r="T20" s="1"/>
      <c r="U20" s="1"/>
      <c r="V20" s="1"/>
      <c r="W20" s="1"/>
      <c r="X20" s="1"/>
    </row>
    <row r="21" spans="1:24" ht="252" x14ac:dyDescent="0.2">
      <c r="A21" s="10"/>
      <c r="B21" s="20" t="s">
        <v>7</v>
      </c>
      <c r="C21" s="6" t="s">
        <v>22</v>
      </c>
      <c r="D21" s="6" t="s">
        <v>25</v>
      </c>
      <c r="E21" s="7" t="s">
        <v>28</v>
      </c>
      <c r="F21" s="8">
        <v>54000</v>
      </c>
      <c r="G21" s="8">
        <v>54000</v>
      </c>
      <c r="H21" s="15">
        <v>1</v>
      </c>
      <c r="I21" s="8">
        <v>54000</v>
      </c>
      <c r="J21" s="8">
        <v>19016</v>
      </c>
      <c r="K21" s="9">
        <v>0.35214814814814815</v>
      </c>
      <c r="L21" s="13" t="s">
        <v>773</v>
      </c>
      <c r="M21" s="21" t="str">
        <f t="shared" si="0"/>
        <v>Cumplido</v>
      </c>
      <c r="N21" s="10"/>
      <c r="O21" s="1"/>
      <c r="P21" s="1"/>
      <c r="Q21" s="1"/>
      <c r="R21" s="1"/>
      <c r="S21" s="1"/>
      <c r="T21" s="1"/>
      <c r="U21" s="1"/>
      <c r="V21" s="1"/>
      <c r="W21" s="1"/>
      <c r="X21" s="1"/>
    </row>
    <row r="22" spans="1:24" ht="204.75" x14ac:dyDescent="0.2">
      <c r="A22" s="10"/>
      <c r="B22" s="20" t="s">
        <v>7</v>
      </c>
      <c r="C22" s="6" t="s">
        <v>22</v>
      </c>
      <c r="D22" s="6" t="s">
        <v>25</v>
      </c>
      <c r="E22" s="7" t="s">
        <v>29</v>
      </c>
      <c r="F22" s="8">
        <v>89</v>
      </c>
      <c r="G22" s="8">
        <v>89</v>
      </c>
      <c r="H22" s="15">
        <v>1</v>
      </c>
      <c r="I22" s="8">
        <v>89</v>
      </c>
      <c r="J22" s="8">
        <v>3.6</v>
      </c>
      <c r="K22" s="9">
        <v>4.0449438202247195E-2</v>
      </c>
      <c r="L22" s="13" t="s">
        <v>774</v>
      </c>
      <c r="M22" s="21" t="str">
        <f t="shared" si="0"/>
        <v>Cumplido</v>
      </c>
      <c r="N22" s="10"/>
      <c r="O22" s="1"/>
      <c r="P22" s="1"/>
      <c r="Q22" s="1"/>
      <c r="R22" s="1"/>
      <c r="S22" s="1"/>
      <c r="T22" s="1"/>
      <c r="U22" s="1"/>
      <c r="V22" s="1"/>
      <c r="W22" s="1"/>
      <c r="X22" s="1"/>
    </row>
    <row r="23" spans="1:24" ht="141.75" x14ac:dyDescent="0.2">
      <c r="A23" s="10"/>
      <c r="B23" s="20" t="s">
        <v>7</v>
      </c>
      <c r="C23" s="6" t="s">
        <v>22</v>
      </c>
      <c r="D23" s="6" t="s">
        <v>25</v>
      </c>
      <c r="E23" s="7" t="s">
        <v>30</v>
      </c>
      <c r="F23" s="8">
        <v>12</v>
      </c>
      <c r="G23" s="8">
        <v>12</v>
      </c>
      <c r="H23" s="15">
        <v>1</v>
      </c>
      <c r="I23" s="8">
        <v>12</v>
      </c>
      <c r="J23" s="8">
        <v>3.72</v>
      </c>
      <c r="K23" s="9">
        <v>0.31</v>
      </c>
      <c r="L23" s="13" t="s">
        <v>775</v>
      </c>
      <c r="M23" s="21" t="str">
        <f t="shared" si="0"/>
        <v>Cumplido</v>
      </c>
      <c r="N23" s="10"/>
      <c r="O23" s="1"/>
      <c r="P23" s="1"/>
      <c r="Q23" s="1"/>
      <c r="R23" s="1"/>
      <c r="S23" s="1"/>
      <c r="T23" s="1"/>
      <c r="U23" s="1"/>
      <c r="V23" s="1"/>
      <c r="W23" s="1"/>
      <c r="X23" s="1"/>
    </row>
    <row r="24" spans="1:24" ht="236.25" x14ac:dyDescent="0.2">
      <c r="A24" s="10"/>
      <c r="B24" s="20" t="s">
        <v>7</v>
      </c>
      <c r="C24" s="6" t="s">
        <v>22</v>
      </c>
      <c r="D24" s="6" t="s">
        <v>25</v>
      </c>
      <c r="E24" s="7" t="s">
        <v>31</v>
      </c>
      <c r="F24" s="8">
        <v>8500</v>
      </c>
      <c r="G24" s="8">
        <v>8500</v>
      </c>
      <c r="H24" s="15">
        <v>1</v>
      </c>
      <c r="I24" s="8">
        <v>8500</v>
      </c>
      <c r="J24" s="8">
        <v>2320</v>
      </c>
      <c r="K24" s="9">
        <v>0.27294117647058824</v>
      </c>
      <c r="L24" s="13" t="s">
        <v>776</v>
      </c>
      <c r="M24" s="21" t="str">
        <f t="shared" si="0"/>
        <v>Cumplido</v>
      </c>
      <c r="N24" s="10"/>
      <c r="O24" s="1"/>
      <c r="P24" s="1"/>
      <c r="Q24" s="1"/>
      <c r="R24" s="1"/>
      <c r="S24" s="1"/>
      <c r="T24" s="1"/>
      <c r="U24" s="1"/>
      <c r="V24" s="1"/>
      <c r="W24" s="1"/>
      <c r="X24" s="1"/>
    </row>
    <row r="25" spans="1:24" ht="189" x14ac:dyDescent="0.2">
      <c r="A25" s="10"/>
      <c r="B25" s="20" t="s">
        <v>7</v>
      </c>
      <c r="C25" s="6" t="s">
        <v>22</v>
      </c>
      <c r="D25" s="6" t="s">
        <v>25</v>
      </c>
      <c r="E25" s="7" t="s">
        <v>32</v>
      </c>
      <c r="F25" s="8">
        <v>22.95</v>
      </c>
      <c r="G25" s="8">
        <v>22.95</v>
      </c>
      <c r="H25" s="15">
        <v>1</v>
      </c>
      <c r="I25" s="8">
        <v>22.95</v>
      </c>
      <c r="J25" s="8">
        <v>0</v>
      </c>
      <c r="K25" s="9">
        <v>0</v>
      </c>
      <c r="L25" s="13" t="s">
        <v>777</v>
      </c>
      <c r="M25" s="21" t="str">
        <f t="shared" si="0"/>
        <v>Cumplido</v>
      </c>
      <c r="N25" s="10"/>
      <c r="O25" s="1"/>
      <c r="P25" s="1"/>
      <c r="Q25" s="1"/>
      <c r="R25" s="1"/>
      <c r="S25" s="1"/>
      <c r="T25" s="1"/>
      <c r="U25" s="1"/>
      <c r="V25" s="1"/>
      <c r="W25" s="1"/>
      <c r="X25" s="1"/>
    </row>
    <row r="26" spans="1:24" ht="267.75" x14ac:dyDescent="0.2">
      <c r="A26" s="10"/>
      <c r="B26" s="20" t="s">
        <v>7</v>
      </c>
      <c r="C26" s="6" t="s">
        <v>22</v>
      </c>
      <c r="D26" s="6" t="s">
        <v>25</v>
      </c>
      <c r="E26" s="7" t="s">
        <v>33</v>
      </c>
      <c r="F26" s="8">
        <v>56280</v>
      </c>
      <c r="G26" s="8">
        <v>56280</v>
      </c>
      <c r="H26" s="15">
        <v>1</v>
      </c>
      <c r="I26" s="8">
        <v>56280</v>
      </c>
      <c r="J26" s="8">
        <v>41771</v>
      </c>
      <c r="K26" s="9">
        <v>0.74219971570717835</v>
      </c>
      <c r="L26" s="13" t="s">
        <v>778</v>
      </c>
      <c r="M26" s="21" t="str">
        <f t="shared" si="0"/>
        <v>Cumplido</v>
      </c>
      <c r="N26" s="10"/>
      <c r="O26" s="1"/>
      <c r="P26" s="1"/>
      <c r="Q26" s="1"/>
      <c r="R26" s="1"/>
      <c r="S26" s="1"/>
      <c r="T26" s="1"/>
      <c r="U26" s="1"/>
      <c r="V26" s="1"/>
      <c r="W26" s="1"/>
      <c r="X26" s="1"/>
    </row>
    <row r="27" spans="1:24" ht="141.75" x14ac:dyDescent="0.2">
      <c r="A27" s="10"/>
      <c r="B27" s="20" t="s">
        <v>7</v>
      </c>
      <c r="C27" s="6" t="s">
        <v>22</v>
      </c>
      <c r="D27" s="6" t="s">
        <v>25</v>
      </c>
      <c r="E27" s="7" t="s">
        <v>34</v>
      </c>
      <c r="F27" s="8">
        <v>77</v>
      </c>
      <c r="G27" s="8">
        <v>68.069999999999993</v>
      </c>
      <c r="H27" s="15">
        <v>0.88402597402597394</v>
      </c>
      <c r="I27" s="8">
        <v>77</v>
      </c>
      <c r="J27" s="8">
        <v>68.069999999999993</v>
      </c>
      <c r="K27" s="9">
        <v>0.88402597402597394</v>
      </c>
      <c r="L27" s="13" t="s">
        <v>779</v>
      </c>
      <c r="M27" s="21" t="str">
        <f t="shared" si="0"/>
        <v>Incumplido</v>
      </c>
      <c r="N27" s="10"/>
      <c r="O27" s="1"/>
      <c r="P27" s="1"/>
      <c r="Q27" s="1"/>
      <c r="R27" s="1"/>
      <c r="S27" s="1"/>
      <c r="T27" s="1"/>
      <c r="U27" s="1"/>
      <c r="V27" s="1"/>
      <c r="W27" s="1"/>
      <c r="X27" s="1"/>
    </row>
    <row r="28" spans="1:24" ht="173.25" x14ac:dyDescent="0.2">
      <c r="A28" s="10"/>
      <c r="B28" s="20" t="s">
        <v>7</v>
      </c>
      <c r="C28" s="6" t="s">
        <v>22</v>
      </c>
      <c r="D28" s="6" t="s">
        <v>25</v>
      </c>
      <c r="E28" s="7" t="s">
        <v>35</v>
      </c>
      <c r="F28" s="8">
        <v>5000</v>
      </c>
      <c r="G28" s="8">
        <v>5000</v>
      </c>
      <c r="H28" s="15">
        <v>1</v>
      </c>
      <c r="I28" s="8">
        <v>5000</v>
      </c>
      <c r="J28" s="8">
        <v>3224</v>
      </c>
      <c r="K28" s="9">
        <v>0.64480000000000004</v>
      </c>
      <c r="L28" s="13" t="s">
        <v>780</v>
      </c>
      <c r="M28" s="21" t="str">
        <f t="shared" si="0"/>
        <v>Cumplido</v>
      </c>
      <c r="N28" s="10"/>
      <c r="O28" s="1"/>
      <c r="P28" s="1"/>
      <c r="Q28" s="1"/>
      <c r="R28" s="1"/>
      <c r="S28" s="1"/>
      <c r="T28" s="1"/>
      <c r="U28" s="1"/>
      <c r="V28" s="1"/>
      <c r="W28" s="1"/>
      <c r="X28" s="1"/>
    </row>
    <row r="29" spans="1:24" ht="63" x14ac:dyDescent="0.2">
      <c r="A29" s="10"/>
      <c r="B29" s="20" t="s">
        <v>7</v>
      </c>
      <c r="C29" s="6" t="s">
        <v>22</v>
      </c>
      <c r="D29" s="6" t="s">
        <v>25</v>
      </c>
      <c r="E29" s="7" t="s">
        <v>36</v>
      </c>
      <c r="F29" s="8">
        <v>18</v>
      </c>
      <c r="G29" s="8">
        <v>18</v>
      </c>
      <c r="H29" s="15">
        <v>1</v>
      </c>
      <c r="I29" s="8">
        <v>18</v>
      </c>
      <c r="J29" s="8">
        <v>16.309999999999999</v>
      </c>
      <c r="K29" s="9">
        <v>0.90611111111111109</v>
      </c>
      <c r="L29" s="13" t="s">
        <v>781</v>
      </c>
      <c r="M29" s="21" t="str">
        <f t="shared" si="0"/>
        <v>Cumplido</v>
      </c>
      <c r="N29" s="10"/>
      <c r="O29" s="1"/>
      <c r="P29" s="1"/>
      <c r="Q29" s="1"/>
      <c r="R29" s="1"/>
      <c r="S29" s="1"/>
      <c r="T29" s="1"/>
      <c r="U29" s="1"/>
      <c r="V29" s="1"/>
      <c r="W29" s="1"/>
      <c r="X29" s="1"/>
    </row>
    <row r="30" spans="1:24" ht="189" x14ac:dyDescent="0.2">
      <c r="A30" s="10"/>
      <c r="B30" s="20" t="s">
        <v>7</v>
      </c>
      <c r="C30" s="6" t="s">
        <v>22</v>
      </c>
      <c r="D30" s="6" t="s">
        <v>25</v>
      </c>
      <c r="E30" s="7" t="s">
        <v>37</v>
      </c>
      <c r="F30" s="8">
        <v>40000</v>
      </c>
      <c r="G30" s="8">
        <v>40000</v>
      </c>
      <c r="H30" s="15">
        <v>1</v>
      </c>
      <c r="I30" s="8">
        <v>40000</v>
      </c>
      <c r="J30" s="8">
        <v>8685</v>
      </c>
      <c r="K30" s="9">
        <v>0.21712500000000001</v>
      </c>
      <c r="L30" s="13" t="s">
        <v>782</v>
      </c>
      <c r="M30" s="21" t="str">
        <f t="shared" si="0"/>
        <v>Cumplido</v>
      </c>
      <c r="N30" s="10"/>
      <c r="O30" s="1"/>
      <c r="P30" s="1"/>
      <c r="Q30" s="1"/>
      <c r="R30" s="1"/>
      <c r="S30" s="1"/>
      <c r="T30" s="1"/>
      <c r="U30" s="1"/>
      <c r="V30" s="1"/>
      <c r="W30" s="1"/>
      <c r="X30" s="1"/>
    </row>
    <row r="31" spans="1:24" ht="63" x14ac:dyDescent="0.2">
      <c r="A31" s="10"/>
      <c r="B31" s="20" t="s">
        <v>7</v>
      </c>
      <c r="C31" s="6" t="s">
        <v>22</v>
      </c>
      <c r="D31" s="6" t="s">
        <v>25</v>
      </c>
      <c r="E31" s="7" t="s">
        <v>38</v>
      </c>
      <c r="F31" s="8">
        <v>28</v>
      </c>
      <c r="G31" s="8">
        <v>28</v>
      </c>
      <c r="H31" s="15">
        <v>1</v>
      </c>
      <c r="I31" s="8">
        <v>28</v>
      </c>
      <c r="J31" s="8">
        <v>3.22</v>
      </c>
      <c r="K31" s="9">
        <v>0.115</v>
      </c>
      <c r="L31" s="13" t="s">
        <v>783</v>
      </c>
      <c r="M31" s="21" t="str">
        <f t="shared" si="0"/>
        <v>Cumplido</v>
      </c>
      <c r="N31" s="10"/>
      <c r="O31" s="1"/>
      <c r="P31" s="1"/>
      <c r="Q31" s="1"/>
      <c r="R31" s="1"/>
      <c r="S31" s="1"/>
      <c r="T31" s="1"/>
      <c r="U31" s="1"/>
      <c r="V31" s="1"/>
      <c r="W31" s="1"/>
      <c r="X31" s="1"/>
    </row>
    <row r="32" spans="1:24" ht="63" x14ac:dyDescent="0.2">
      <c r="A32" s="10"/>
      <c r="B32" s="20" t="s">
        <v>7</v>
      </c>
      <c r="C32" s="6" t="s">
        <v>22</v>
      </c>
      <c r="D32" s="6" t="s">
        <v>25</v>
      </c>
      <c r="E32" s="7" t="s">
        <v>39</v>
      </c>
      <c r="F32" s="8">
        <v>7000</v>
      </c>
      <c r="G32" s="8">
        <v>7000</v>
      </c>
      <c r="H32" s="15">
        <v>1</v>
      </c>
      <c r="I32" s="8">
        <v>7000</v>
      </c>
      <c r="J32" s="8">
        <v>0</v>
      </c>
      <c r="K32" s="9">
        <v>0</v>
      </c>
      <c r="L32" s="13" t="s">
        <v>784</v>
      </c>
      <c r="M32" s="21" t="str">
        <f t="shared" si="0"/>
        <v>Cumplido</v>
      </c>
      <c r="N32" s="10"/>
      <c r="O32" s="1"/>
      <c r="P32" s="1"/>
      <c r="Q32" s="1"/>
      <c r="R32" s="1"/>
      <c r="S32" s="1"/>
      <c r="T32" s="1"/>
      <c r="U32" s="1"/>
      <c r="V32" s="1"/>
      <c r="W32" s="1"/>
      <c r="X32" s="1"/>
    </row>
    <row r="33" spans="1:24" ht="110.25" x14ac:dyDescent="0.2">
      <c r="A33" s="10"/>
      <c r="B33" s="20" t="s">
        <v>7</v>
      </c>
      <c r="C33" s="6" t="s">
        <v>22</v>
      </c>
      <c r="D33" s="6" t="s">
        <v>40</v>
      </c>
      <c r="E33" s="7" t="s">
        <v>41</v>
      </c>
      <c r="F33" s="8">
        <v>40</v>
      </c>
      <c r="G33" s="8">
        <v>40</v>
      </c>
      <c r="H33" s="15">
        <v>1</v>
      </c>
      <c r="I33" s="8">
        <v>40</v>
      </c>
      <c r="J33" s="8">
        <v>21</v>
      </c>
      <c r="K33" s="9">
        <v>0.52500000000000002</v>
      </c>
      <c r="L33" s="13" t="s">
        <v>785</v>
      </c>
      <c r="M33" s="21" t="str">
        <f t="shared" si="0"/>
        <v>Cumplido</v>
      </c>
      <c r="N33" s="10"/>
      <c r="O33" s="1"/>
      <c r="P33" s="1"/>
      <c r="Q33" s="1"/>
      <c r="R33" s="1"/>
      <c r="S33" s="1"/>
      <c r="T33" s="1"/>
      <c r="U33" s="1"/>
      <c r="V33" s="1"/>
      <c r="W33" s="1"/>
      <c r="X33" s="1"/>
    </row>
    <row r="34" spans="1:24" ht="189" x14ac:dyDescent="0.2">
      <c r="A34" s="10"/>
      <c r="B34" s="20" t="s">
        <v>7</v>
      </c>
      <c r="C34" s="6" t="s">
        <v>22</v>
      </c>
      <c r="D34" s="6" t="s">
        <v>40</v>
      </c>
      <c r="E34" s="7" t="s">
        <v>42</v>
      </c>
      <c r="F34" s="8">
        <v>10000</v>
      </c>
      <c r="G34" s="8">
        <v>10000</v>
      </c>
      <c r="H34" s="15">
        <v>1</v>
      </c>
      <c r="I34" s="8">
        <v>10000</v>
      </c>
      <c r="J34" s="8">
        <v>9192</v>
      </c>
      <c r="K34" s="9">
        <v>0.91920000000000002</v>
      </c>
      <c r="L34" s="13" t="s">
        <v>786</v>
      </c>
      <c r="M34" s="21" t="str">
        <f t="shared" si="0"/>
        <v>Cumplido</v>
      </c>
      <c r="N34" s="10"/>
      <c r="O34" s="1"/>
      <c r="P34" s="1"/>
      <c r="Q34" s="1"/>
      <c r="R34" s="1"/>
      <c r="S34" s="1"/>
      <c r="T34" s="1"/>
      <c r="U34" s="1"/>
      <c r="V34" s="1"/>
      <c r="W34" s="1"/>
      <c r="X34" s="1"/>
    </row>
    <row r="35" spans="1:24" ht="63" x14ac:dyDescent="0.2">
      <c r="A35" s="10"/>
      <c r="B35" s="20" t="s">
        <v>7</v>
      </c>
      <c r="C35" s="6" t="s">
        <v>22</v>
      </c>
      <c r="D35" s="6" t="s">
        <v>40</v>
      </c>
      <c r="E35" s="7" t="s">
        <v>43</v>
      </c>
      <c r="F35" s="8">
        <v>6000</v>
      </c>
      <c r="G35" s="8">
        <v>0</v>
      </c>
      <c r="H35" s="15">
        <v>0</v>
      </c>
      <c r="I35" s="8">
        <v>6000</v>
      </c>
      <c r="J35" s="8">
        <v>0</v>
      </c>
      <c r="K35" s="9">
        <v>0</v>
      </c>
      <c r="L35" s="13" t="s">
        <v>787</v>
      </c>
      <c r="M35" s="21" t="str">
        <f t="shared" si="0"/>
        <v>Incumplido</v>
      </c>
      <c r="N35" s="10"/>
      <c r="O35" s="1"/>
      <c r="P35" s="1"/>
      <c r="Q35" s="1"/>
      <c r="R35" s="1"/>
      <c r="S35" s="1"/>
      <c r="T35" s="1"/>
      <c r="U35" s="1"/>
      <c r="V35" s="1"/>
      <c r="W35" s="1"/>
      <c r="X35" s="1"/>
    </row>
    <row r="36" spans="1:24" ht="63" x14ac:dyDescent="0.2">
      <c r="A36" s="10"/>
      <c r="B36" s="20" t="s">
        <v>7</v>
      </c>
      <c r="C36" s="6" t="s">
        <v>22</v>
      </c>
      <c r="D36" s="6" t="s">
        <v>40</v>
      </c>
      <c r="E36" s="7" t="s">
        <v>44</v>
      </c>
      <c r="F36" s="8">
        <v>44.82</v>
      </c>
      <c r="G36" s="8">
        <v>44.84</v>
      </c>
      <c r="H36" s="15">
        <v>1.0004462293618921</v>
      </c>
      <c r="I36" s="8">
        <v>44.82</v>
      </c>
      <c r="J36" s="8">
        <v>0</v>
      </c>
      <c r="K36" s="9">
        <v>0</v>
      </c>
      <c r="L36" s="13" t="s">
        <v>788</v>
      </c>
      <c r="M36" s="21" t="str">
        <f t="shared" si="0"/>
        <v>Cumplido</v>
      </c>
      <c r="N36" s="10"/>
      <c r="O36" s="1"/>
      <c r="P36" s="1"/>
      <c r="Q36" s="1"/>
      <c r="R36" s="1"/>
      <c r="S36" s="1"/>
      <c r="T36" s="1"/>
      <c r="U36" s="1"/>
      <c r="V36" s="1"/>
      <c r="W36" s="1"/>
      <c r="X36" s="1"/>
    </row>
    <row r="37" spans="1:24" ht="63" x14ac:dyDescent="0.2">
      <c r="A37" s="10"/>
      <c r="B37" s="20" t="s">
        <v>7</v>
      </c>
      <c r="C37" s="6" t="s">
        <v>22</v>
      </c>
      <c r="D37" s="6" t="s">
        <v>40</v>
      </c>
      <c r="E37" s="7" t="s">
        <v>45</v>
      </c>
      <c r="F37" s="8">
        <v>17500</v>
      </c>
      <c r="G37" s="8">
        <v>17500</v>
      </c>
      <c r="H37" s="15">
        <v>1</v>
      </c>
      <c r="I37" s="8">
        <v>17500</v>
      </c>
      <c r="J37" s="8">
        <v>6764</v>
      </c>
      <c r="K37" s="9">
        <v>0.3865142857142857</v>
      </c>
      <c r="L37" s="13" t="s">
        <v>789</v>
      </c>
      <c r="M37" s="21" t="str">
        <f t="shared" si="0"/>
        <v>Cumplido</v>
      </c>
      <c r="N37" s="10"/>
      <c r="O37" s="1"/>
      <c r="P37" s="1"/>
      <c r="Q37" s="1"/>
      <c r="R37" s="1"/>
      <c r="S37" s="1"/>
      <c r="T37" s="1"/>
      <c r="U37" s="1"/>
      <c r="V37" s="1"/>
      <c r="W37" s="1"/>
      <c r="X37" s="1"/>
    </row>
    <row r="38" spans="1:24" ht="126" x14ac:dyDescent="0.2">
      <c r="A38" s="10"/>
      <c r="B38" s="20" t="s">
        <v>7</v>
      </c>
      <c r="C38" s="6" t="s">
        <v>22</v>
      </c>
      <c r="D38" s="6" t="s">
        <v>40</v>
      </c>
      <c r="E38" s="7" t="s">
        <v>46</v>
      </c>
      <c r="F38" s="8">
        <v>30</v>
      </c>
      <c r="G38" s="8">
        <v>31.59</v>
      </c>
      <c r="H38" s="15">
        <v>1.0529999999999999</v>
      </c>
      <c r="I38" s="8">
        <v>30</v>
      </c>
      <c r="J38" s="8">
        <v>19.04</v>
      </c>
      <c r="K38" s="9">
        <v>0.6346666666666666</v>
      </c>
      <c r="L38" s="13" t="s">
        <v>790</v>
      </c>
      <c r="M38" s="21" t="str">
        <f t="shared" si="0"/>
        <v>Cumplido</v>
      </c>
      <c r="N38" s="10"/>
      <c r="O38" s="1"/>
      <c r="P38" s="1"/>
      <c r="Q38" s="1"/>
      <c r="R38" s="1"/>
      <c r="S38" s="1"/>
      <c r="T38" s="1"/>
      <c r="U38" s="1"/>
      <c r="V38" s="1"/>
      <c r="W38" s="1"/>
      <c r="X38" s="1"/>
    </row>
    <row r="39" spans="1:24" ht="283.5" x14ac:dyDescent="0.2">
      <c r="A39" s="10"/>
      <c r="B39" s="20" t="s">
        <v>7</v>
      </c>
      <c r="C39" s="6" t="s">
        <v>22</v>
      </c>
      <c r="D39" s="6" t="s">
        <v>40</v>
      </c>
      <c r="E39" s="7" t="s">
        <v>47</v>
      </c>
      <c r="F39" s="8">
        <v>17000</v>
      </c>
      <c r="G39" s="8">
        <v>17000</v>
      </c>
      <c r="H39" s="15">
        <v>1</v>
      </c>
      <c r="I39" s="8">
        <v>17000</v>
      </c>
      <c r="J39" s="8">
        <v>14240</v>
      </c>
      <c r="K39" s="9">
        <v>0.83764705882352941</v>
      </c>
      <c r="L39" s="13" t="s">
        <v>791</v>
      </c>
      <c r="M39" s="21" t="str">
        <f t="shared" si="0"/>
        <v>Cumplido</v>
      </c>
      <c r="N39" s="10"/>
      <c r="O39" s="1"/>
      <c r="P39" s="1"/>
      <c r="Q39" s="1"/>
      <c r="R39" s="1"/>
      <c r="S39" s="1"/>
      <c r="T39" s="1"/>
      <c r="U39" s="1"/>
      <c r="V39" s="1"/>
      <c r="W39" s="1"/>
      <c r="X39" s="1"/>
    </row>
    <row r="40" spans="1:24" ht="63" x14ac:dyDescent="0.2">
      <c r="A40" s="10"/>
      <c r="B40" s="20" t="s">
        <v>7</v>
      </c>
      <c r="C40" s="6" t="s">
        <v>22</v>
      </c>
      <c r="D40" s="6" t="s">
        <v>40</v>
      </c>
      <c r="E40" s="7" t="s">
        <v>48</v>
      </c>
      <c r="F40" s="8">
        <v>78.540000000000006</v>
      </c>
      <c r="G40" s="8">
        <v>78.540000000000006</v>
      </c>
      <c r="H40" s="15">
        <v>1</v>
      </c>
      <c r="I40" s="8">
        <v>78.540000000000006</v>
      </c>
      <c r="J40" s="8">
        <v>78.540000000000006</v>
      </c>
      <c r="K40" s="9">
        <v>1</v>
      </c>
      <c r="L40" s="13" t="s">
        <v>792</v>
      </c>
      <c r="M40" s="21" t="str">
        <f t="shared" si="0"/>
        <v>Cumplido</v>
      </c>
      <c r="N40" s="10"/>
      <c r="O40" s="1"/>
      <c r="P40" s="1"/>
      <c r="Q40" s="1"/>
      <c r="R40" s="1"/>
      <c r="S40" s="1"/>
      <c r="T40" s="1"/>
      <c r="U40" s="1"/>
      <c r="V40" s="1"/>
      <c r="W40" s="1"/>
      <c r="X40" s="1"/>
    </row>
    <row r="41" spans="1:24" ht="63" x14ac:dyDescent="0.2">
      <c r="A41" s="10"/>
      <c r="B41" s="20" t="s">
        <v>7</v>
      </c>
      <c r="C41" s="6" t="s">
        <v>22</v>
      </c>
      <c r="D41" s="6" t="s">
        <v>40</v>
      </c>
      <c r="E41" s="7" t="s">
        <v>49</v>
      </c>
      <c r="F41" s="8">
        <v>30000</v>
      </c>
      <c r="G41" s="8">
        <v>30000</v>
      </c>
      <c r="H41" s="15">
        <v>1</v>
      </c>
      <c r="I41" s="8">
        <v>30000</v>
      </c>
      <c r="J41" s="8">
        <v>28574</v>
      </c>
      <c r="K41" s="9">
        <v>0.95246666666666668</v>
      </c>
      <c r="L41" s="13" t="s">
        <v>793</v>
      </c>
      <c r="M41" s="21" t="str">
        <f t="shared" si="0"/>
        <v>Cumplido</v>
      </c>
      <c r="N41" s="10"/>
      <c r="O41" s="1"/>
      <c r="P41" s="1"/>
      <c r="Q41" s="1"/>
      <c r="R41" s="1"/>
      <c r="S41" s="1"/>
      <c r="T41" s="1"/>
      <c r="U41" s="1"/>
      <c r="V41" s="1"/>
      <c r="W41" s="1"/>
      <c r="X41" s="1"/>
    </row>
    <row r="42" spans="1:24" ht="283.5" x14ac:dyDescent="0.2">
      <c r="A42" s="10"/>
      <c r="B42" s="20" t="s">
        <v>7</v>
      </c>
      <c r="C42" s="6" t="s">
        <v>22</v>
      </c>
      <c r="D42" s="6" t="s">
        <v>40</v>
      </c>
      <c r="E42" s="7" t="s">
        <v>50</v>
      </c>
      <c r="F42" s="8">
        <v>10000</v>
      </c>
      <c r="G42" s="8">
        <v>10000</v>
      </c>
      <c r="H42" s="15">
        <v>1</v>
      </c>
      <c r="I42" s="8">
        <v>10000</v>
      </c>
      <c r="J42" s="8">
        <v>4767</v>
      </c>
      <c r="K42" s="9">
        <v>0.47670000000000001</v>
      </c>
      <c r="L42" s="13" t="s">
        <v>794</v>
      </c>
      <c r="M42" s="21" t="str">
        <f t="shared" si="0"/>
        <v>Cumplido</v>
      </c>
      <c r="N42" s="10"/>
      <c r="O42" s="1"/>
      <c r="P42" s="1"/>
      <c r="Q42" s="1"/>
      <c r="R42" s="1"/>
      <c r="S42" s="1"/>
      <c r="T42" s="1"/>
      <c r="U42" s="1"/>
      <c r="V42" s="1"/>
      <c r="W42" s="1"/>
      <c r="X42" s="1"/>
    </row>
    <row r="43" spans="1:24" ht="63" x14ac:dyDescent="0.2">
      <c r="A43" s="10"/>
      <c r="B43" s="20" t="s">
        <v>7</v>
      </c>
      <c r="C43" s="6" t="s">
        <v>22</v>
      </c>
      <c r="D43" s="6" t="s">
        <v>40</v>
      </c>
      <c r="E43" s="7" t="s">
        <v>51</v>
      </c>
      <c r="F43" s="8">
        <v>20</v>
      </c>
      <c r="G43" s="8">
        <v>20.75</v>
      </c>
      <c r="H43" s="15">
        <v>1.0375000000000001</v>
      </c>
      <c r="I43" s="8">
        <v>20</v>
      </c>
      <c r="J43" s="8">
        <v>16.3</v>
      </c>
      <c r="K43" s="9">
        <v>0.81500000000000006</v>
      </c>
      <c r="L43" s="13" t="s">
        <v>795</v>
      </c>
      <c r="M43" s="21" t="str">
        <f t="shared" si="0"/>
        <v>Cumplido</v>
      </c>
      <c r="N43" s="10"/>
      <c r="O43" s="1"/>
      <c r="P43" s="1"/>
      <c r="Q43" s="1"/>
      <c r="R43" s="1"/>
      <c r="S43" s="1"/>
      <c r="T43" s="1"/>
      <c r="U43" s="1"/>
      <c r="V43" s="1"/>
      <c r="W43" s="1"/>
      <c r="X43" s="1"/>
    </row>
    <row r="44" spans="1:24" ht="141.75" x14ac:dyDescent="0.2">
      <c r="A44" s="10"/>
      <c r="B44" s="20" t="s">
        <v>7</v>
      </c>
      <c r="C44" s="6" t="s">
        <v>22</v>
      </c>
      <c r="D44" s="6" t="s">
        <v>40</v>
      </c>
      <c r="E44" s="7" t="s">
        <v>52</v>
      </c>
      <c r="F44" s="8">
        <v>15000</v>
      </c>
      <c r="G44" s="8">
        <v>15000</v>
      </c>
      <c r="H44" s="15">
        <v>1</v>
      </c>
      <c r="I44" s="8">
        <v>15000</v>
      </c>
      <c r="J44" s="8">
        <v>12003</v>
      </c>
      <c r="K44" s="9">
        <v>0.80020000000000002</v>
      </c>
      <c r="L44" s="13" t="s">
        <v>796</v>
      </c>
      <c r="M44" s="21" t="str">
        <f t="shared" si="0"/>
        <v>Cumplido</v>
      </c>
      <c r="N44" s="10"/>
      <c r="O44" s="1"/>
      <c r="P44" s="1"/>
      <c r="Q44" s="1"/>
      <c r="R44" s="1"/>
      <c r="S44" s="1"/>
      <c r="T44" s="1"/>
      <c r="U44" s="1"/>
      <c r="V44" s="1"/>
      <c r="W44" s="1"/>
      <c r="X44" s="1"/>
    </row>
    <row r="45" spans="1:24" ht="63" x14ac:dyDescent="0.2">
      <c r="A45" s="10"/>
      <c r="B45" s="20" t="s">
        <v>7</v>
      </c>
      <c r="C45" s="6" t="s">
        <v>22</v>
      </c>
      <c r="D45" s="6" t="s">
        <v>40</v>
      </c>
      <c r="E45" s="7" t="s">
        <v>53</v>
      </c>
      <c r="F45" s="8">
        <v>60</v>
      </c>
      <c r="G45" s="8">
        <v>61.34</v>
      </c>
      <c r="H45" s="15">
        <v>1.0223333333333331</v>
      </c>
      <c r="I45" s="8">
        <v>60</v>
      </c>
      <c r="J45" s="8">
        <v>7.72</v>
      </c>
      <c r="K45" s="9">
        <v>0.12866666666666665</v>
      </c>
      <c r="L45" s="13" t="s">
        <v>797</v>
      </c>
      <c r="M45" s="21" t="str">
        <f t="shared" si="0"/>
        <v>Cumplido</v>
      </c>
      <c r="N45" s="10"/>
      <c r="O45" s="1"/>
      <c r="P45" s="1"/>
      <c r="Q45" s="1"/>
      <c r="R45" s="1"/>
      <c r="S45" s="1"/>
      <c r="T45" s="1"/>
      <c r="U45" s="1"/>
      <c r="V45" s="1"/>
      <c r="W45" s="1"/>
      <c r="X45" s="1"/>
    </row>
    <row r="46" spans="1:24" ht="78.75" x14ac:dyDescent="0.2">
      <c r="A46" s="10"/>
      <c r="B46" s="20" t="s">
        <v>7</v>
      </c>
      <c r="C46" s="6" t="s">
        <v>22</v>
      </c>
      <c r="D46" s="6" t="s">
        <v>40</v>
      </c>
      <c r="E46" s="7" t="s">
        <v>54</v>
      </c>
      <c r="F46" s="8">
        <v>30</v>
      </c>
      <c r="G46" s="8">
        <v>30</v>
      </c>
      <c r="H46" s="15">
        <v>1</v>
      </c>
      <c r="I46" s="8">
        <v>30</v>
      </c>
      <c r="J46" s="8">
        <v>0</v>
      </c>
      <c r="K46" s="9">
        <v>0</v>
      </c>
      <c r="L46" s="13" t="s">
        <v>798</v>
      </c>
      <c r="M46" s="21" t="str">
        <f t="shared" si="0"/>
        <v>Cumplido</v>
      </c>
      <c r="N46" s="10"/>
      <c r="O46" s="1"/>
      <c r="P46" s="1"/>
      <c r="Q46" s="1"/>
      <c r="R46" s="1"/>
      <c r="S46" s="1"/>
      <c r="T46" s="1"/>
      <c r="U46" s="1"/>
      <c r="V46" s="1"/>
      <c r="W46" s="1"/>
      <c r="X46" s="1"/>
    </row>
    <row r="47" spans="1:24" ht="126" x14ac:dyDescent="0.2">
      <c r="A47" s="10"/>
      <c r="B47" s="20" t="s">
        <v>7</v>
      </c>
      <c r="C47" s="6" t="s">
        <v>22</v>
      </c>
      <c r="D47" s="6" t="s">
        <v>55</v>
      </c>
      <c r="E47" s="7" t="s">
        <v>56</v>
      </c>
      <c r="F47" s="8">
        <v>25</v>
      </c>
      <c r="G47" s="8">
        <v>25</v>
      </c>
      <c r="H47" s="15">
        <v>1</v>
      </c>
      <c r="I47" s="8">
        <v>25</v>
      </c>
      <c r="J47" s="8">
        <v>25</v>
      </c>
      <c r="K47" s="9">
        <v>1</v>
      </c>
      <c r="L47" s="13" t="s">
        <v>799</v>
      </c>
      <c r="M47" s="21" t="str">
        <f t="shared" si="0"/>
        <v>Cumplido</v>
      </c>
      <c r="N47" s="10"/>
      <c r="O47" s="1"/>
      <c r="P47" s="1"/>
      <c r="Q47" s="1"/>
      <c r="R47" s="1"/>
      <c r="S47" s="1"/>
      <c r="T47" s="1"/>
      <c r="U47" s="1"/>
      <c r="V47" s="1"/>
      <c r="W47" s="1"/>
      <c r="X47" s="1"/>
    </row>
    <row r="48" spans="1:24" ht="283.5" x14ac:dyDescent="0.2">
      <c r="A48" s="10"/>
      <c r="B48" s="20" t="s">
        <v>7</v>
      </c>
      <c r="C48" s="6" t="s">
        <v>22</v>
      </c>
      <c r="D48" s="6" t="s">
        <v>55</v>
      </c>
      <c r="E48" s="7" t="s">
        <v>57</v>
      </c>
      <c r="F48" s="8">
        <v>5</v>
      </c>
      <c r="G48" s="8">
        <v>5</v>
      </c>
      <c r="H48" s="15">
        <v>1</v>
      </c>
      <c r="I48" s="8">
        <v>5</v>
      </c>
      <c r="J48" s="8">
        <v>5</v>
      </c>
      <c r="K48" s="9">
        <v>1</v>
      </c>
      <c r="L48" s="13" t="s">
        <v>800</v>
      </c>
      <c r="M48" s="21" t="str">
        <f t="shared" si="0"/>
        <v>Cumplido</v>
      </c>
      <c r="N48" s="10"/>
      <c r="O48" s="1"/>
      <c r="P48" s="1"/>
      <c r="Q48" s="1"/>
      <c r="R48" s="1"/>
      <c r="S48" s="1"/>
      <c r="T48" s="1"/>
      <c r="U48" s="1"/>
      <c r="V48" s="1"/>
      <c r="W48" s="1"/>
      <c r="X48" s="1"/>
    </row>
    <row r="49" spans="1:24" ht="220.5" x14ac:dyDescent="0.2">
      <c r="A49" s="10"/>
      <c r="B49" s="20" t="s">
        <v>7</v>
      </c>
      <c r="C49" s="6" t="s">
        <v>22</v>
      </c>
      <c r="D49" s="6" t="s">
        <v>55</v>
      </c>
      <c r="E49" s="7" t="s">
        <v>58</v>
      </c>
      <c r="F49" s="8">
        <v>50</v>
      </c>
      <c r="G49" s="8">
        <v>50</v>
      </c>
      <c r="H49" s="15">
        <v>1</v>
      </c>
      <c r="I49" s="8">
        <v>50</v>
      </c>
      <c r="J49" s="8">
        <v>50</v>
      </c>
      <c r="K49" s="9">
        <v>1</v>
      </c>
      <c r="L49" s="13" t="s">
        <v>801</v>
      </c>
      <c r="M49" s="21" t="str">
        <f t="shared" si="0"/>
        <v>Cumplido</v>
      </c>
      <c r="N49" s="10"/>
      <c r="O49" s="1"/>
      <c r="P49" s="1"/>
      <c r="Q49" s="1"/>
      <c r="R49" s="1"/>
      <c r="S49" s="1"/>
      <c r="T49" s="1"/>
      <c r="U49" s="1"/>
      <c r="V49" s="1"/>
      <c r="W49" s="1"/>
      <c r="X49" s="1"/>
    </row>
    <row r="50" spans="1:24" ht="110.25" x14ac:dyDescent="0.2">
      <c r="A50" s="10"/>
      <c r="B50" s="20" t="s">
        <v>7</v>
      </c>
      <c r="C50" s="6" t="s">
        <v>22</v>
      </c>
      <c r="D50" s="6" t="s">
        <v>55</v>
      </c>
      <c r="E50" s="7" t="s">
        <v>59</v>
      </c>
      <c r="F50" s="8">
        <v>54.4</v>
      </c>
      <c r="G50" s="8">
        <v>54.5</v>
      </c>
      <c r="H50" s="15">
        <v>1.001838235294118</v>
      </c>
      <c r="I50" s="8">
        <v>54.4</v>
      </c>
      <c r="J50" s="8">
        <v>54.5</v>
      </c>
      <c r="K50" s="9">
        <v>1.0018382352941178</v>
      </c>
      <c r="L50" s="13" t="s">
        <v>802</v>
      </c>
      <c r="M50" s="21" t="str">
        <f t="shared" si="0"/>
        <v>Cumplido</v>
      </c>
      <c r="N50" s="10"/>
      <c r="O50" s="1"/>
      <c r="P50" s="1"/>
      <c r="Q50" s="1"/>
      <c r="R50" s="1"/>
      <c r="S50" s="1"/>
      <c r="T50" s="1"/>
      <c r="U50" s="1"/>
      <c r="V50" s="1"/>
      <c r="W50" s="1"/>
      <c r="X50" s="1"/>
    </row>
    <row r="51" spans="1:24" ht="173.25" x14ac:dyDescent="0.2">
      <c r="A51" s="10"/>
      <c r="B51" s="20" t="s">
        <v>7</v>
      </c>
      <c r="C51" s="6" t="s">
        <v>22</v>
      </c>
      <c r="D51" s="6" t="s">
        <v>55</v>
      </c>
      <c r="E51" s="7" t="s">
        <v>60</v>
      </c>
      <c r="F51" s="8">
        <v>10000</v>
      </c>
      <c r="G51" s="8">
        <v>10000</v>
      </c>
      <c r="H51" s="15">
        <v>1</v>
      </c>
      <c r="I51" s="8">
        <v>10000</v>
      </c>
      <c r="J51" s="8">
        <v>2775</v>
      </c>
      <c r="K51" s="9">
        <v>0.27750000000000002</v>
      </c>
      <c r="L51" s="13" t="s">
        <v>1025</v>
      </c>
      <c r="M51" s="21" t="str">
        <f t="shared" si="0"/>
        <v>Cumplido</v>
      </c>
      <c r="N51" s="10"/>
      <c r="O51" s="1"/>
      <c r="P51" s="1"/>
      <c r="Q51" s="1"/>
      <c r="R51" s="1"/>
      <c r="S51" s="1"/>
      <c r="T51" s="1"/>
      <c r="U51" s="1"/>
      <c r="V51" s="1"/>
      <c r="W51" s="1"/>
      <c r="X51" s="1"/>
    </row>
    <row r="52" spans="1:24" ht="110.25" x14ac:dyDescent="0.2">
      <c r="A52" s="10"/>
      <c r="B52" s="20" t="s">
        <v>7</v>
      </c>
      <c r="C52" s="6" t="s">
        <v>22</v>
      </c>
      <c r="D52" s="6" t="s">
        <v>55</v>
      </c>
      <c r="E52" s="7" t="s">
        <v>61</v>
      </c>
      <c r="F52" s="8">
        <v>15000</v>
      </c>
      <c r="G52" s="8">
        <v>15000</v>
      </c>
      <c r="H52" s="15">
        <v>1</v>
      </c>
      <c r="I52" s="8">
        <v>15000</v>
      </c>
      <c r="J52" s="8">
        <v>15000</v>
      </c>
      <c r="K52" s="9">
        <v>1</v>
      </c>
      <c r="L52" s="13" t="s">
        <v>803</v>
      </c>
      <c r="M52" s="21" t="str">
        <f t="shared" si="0"/>
        <v>Cumplido</v>
      </c>
      <c r="N52" s="10"/>
      <c r="O52" s="1"/>
      <c r="P52" s="1"/>
      <c r="Q52" s="1"/>
      <c r="R52" s="1"/>
      <c r="S52" s="1"/>
      <c r="T52" s="1"/>
      <c r="U52" s="1"/>
      <c r="V52" s="1"/>
      <c r="W52" s="1"/>
      <c r="X52" s="1"/>
    </row>
    <row r="53" spans="1:24" ht="63" x14ac:dyDescent="0.2">
      <c r="A53" s="10"/>
      <c r="B53" s="20" t="s">
        <v>7</v>
      </c>
      <c r="C53" s="6" t="s">
        <v>22</v>
      </c>
      <c r="D53" s="6" t="s">
        <v>55</v>
      </c>
      <c r="E53" s="7" t="s">
        <v>62</v>
      </c>
      <c r="F53" s="8">
        <v>20</v>
      </c>
      <c r="G53" s="8">
        <v>20</v>
      </c>
      <c r="H53" s="15">
        <v>1</v>
      </c>
      <c r="I53" s="8">
        <v>20</v>
      </c>
      <c r="J53" s="8">
        <v>0</v>
      </c>
      <c r="K53" s="9">
        <v>0</v>
      </c>
      <c r="L53" s="13" t="s">
        <v>804</v>
      </c>
      <c r="M53" s="21" t="str">
        <f t="shared" si="0"/>
        <v>Cumplido</v>
      </c>
      <c r="N53" s="10"/>
      <c r="O53" s="1"/>
      <c r="P53" s="1"/>
      <c r="Q53" s="1"/>
      <c r="R53" s="1"/>
      <c r="S53" s="1"/>
      <c r="T53" s="1"/>
      <c r="U53" s="1"/>
      <c r="V53" s="1"/>
      <c r="W53" s="1"/>
      <c r="X53" s="1"/>
    </row>
    <row r="54" spans="1:24" ht="126" x14ac:dyDescent="0.2">
      <c r="A54" s="10"/>
      <c r="B54" s="20" t="s">
        <v>7</v>
      </c>
      <c r="C54" s="6" t="s">
        <v>22</v>
      </c>
      <c r="D54" s="6" t="s">
        <v>55</v>
      </c>
      <c r="E54" s="7" t="s">
        <v>63</v>
      </c>
      <c r="F54" s="8">
        <v>5000</v>
      </c>
      <c r="G54" s="8">
        <v>5000</v>
      </c>
      <c r="H54" s="15">
        <v>1</v>
      </c>
      <c r="I54" s="8">
        <v>5000</v>
      </c>
      <c r="J54" s="8">
        <v>1512</v>
      </c>
      <c r="K54" s="9">
        <v>0.3024</v>
      </c>
      <c r="L54" s="13" t="s">
        <v>805</v>
      </c>
      <c r="M54" s="21" t="str">
        <f t="shared" si="0"/>
        <v>Cumplido</v>
      </c>
      <c r="N54" s="10"/>
      <c r="O54" s="1"/>
      <c r="P54" s="1"/>
      <c r="Q54" s="1"/>
      <c r="R54" s="1"/>
      <c r="S54" s="1"/>
      <c r="T54" s="1"/>
      <c r="U54" s="1"/>
      <c r="V54" s="1"/>
      <c r="W54" s="1"/>
      <c r="X54" s="1"/>
    </row>
    <row r="55" spans="1:24" ht="63" x14ac:dyDescent="0.2">
      <c r="A55" s="10"/>
      <c r="B55" s="20" t="s">
        <v>7</v>
      </c>
      <c r="C55" s="6" t="s">
        <v>22</v>
      </c>
      <c r="D55" s="6" t="s">
        <v>55</v>
      </c>
      <c r="E55" s="7" t="s">
        <v>64</v>
      </c>
      <c r="F55" s="8">
        <v>60</v>
      </c>
      <c r="G55" s="8">
        <v>60</v>
      </c>
      <c r="H55" s="15">
        <v>1</v>
      </c>
      <c r="I55" s="8">
        <v>60</v>
      </c>
      <c r="J55" s="8">
        <v>0</v>
      </c>
      <c r="K55" s="9">
        <v>0</v>
      </c>
      <c r="L55" s="13" t="s">
        <v>806</v>
      </c>
      <c r="M55" s="21" t="str">
        <f t="shared" si="0"/>
        <v>Cumplido</v>
      </c>
      <c r="N55" s="10"/>
      <c r="O55" s="1"/>
      <c r="P55" s="1"/>
      <c r="Q55" s="1"/>
      <c r="R55" s="1"/>
      <c r="S55" s="1"/>
      <c r="T55" s="1"/>
      <c r="U55" s="1"/>
      <c r="V55" s="1"/>
      <c r="W55" s="1"/>
      <c r="X55" s="1"/>
    </row>
    <row r="56" spans="1:24" ht="204.75" x14ac:dyDescent="0.2">
      <c r="A56" s="10"/>
      <c r="B56" s="20" t="s">
        <v>7</v>
      </c>
      <c r="C56" s="6" t="s">
        <v>22</v>
      </c>
      <c r="D56" s="6" t="s">
        <v>65</v>
      </c>
      <c r="E56" s="7" t="s">
        <v>66</v>
      </c>
      <c r="F56" s="8">
        <v>15000</v>
      </c>
      <c r="G56" s="8">
        <v>15000</v>
      </c>
      <c r="H56" s="15">
        <v>1</v>
      </c>
      <c r="I56" s="8">
        <v>15000</v>
      </c>
      <c r="J56" s="8">
        <v>11392</v>
      </c>
      <c r="K56" s="9">
        <v>0.75946666666666662</v>
      </c>
      <c r="L56" s="13" t="s">
        <v>807</v>
      </c>
      <c r="M56" s="21" t="str">
        <f t="shared" si="0"/>
        <v>Cumplido</v>
      </c>
      <c r="N56" s="10"/>
      <c r="O56" s="1"/>
      <c r="P56" s="1"/>
      <c r="Q56" s="1"/>
      <c r="R56" s="1"/>
      <c r="S56" s="1"/>
      <c r="T56" s="1"/>
      <c r="U56" s="1"/>
      <c r="V56" s="1"/>
      <c r="W56" s="1"/>
      <c r="X56" s="1"/>
    </row>
    <row r="57" spans="1:24" ht="267.75" x14ac:dyDescent="0.2">
      <c r="A57" s="10"/>
      <c r="B57" s="20" t="s">
        <v>7</v>
      </c>
      <c r="C57" s="6" t="s">
        <v>22</v>
      </c>
      <c r="D57" s="6" t="s">
        <v>65</v>
      </c>
      <c r="E57" s="7" t="s">
        <v>67</v>
      </c>
      <c r="F57" s="8">
        <v>10000</v>
      </c>
      <c r="G57" s="8">
        <v>10000</v>
      </c>
      <c r="H57" s="15">
        <v>1</v>
      </c>
      <c r="I57" s="8">
        <v>10000</v>
      </c>
      <c r="J57" s="8">
        <v>4006</v>
      </c>
      <c r="K57" s="9">
        <v>0.40060000000000001</v>
      </c>
      <c r="L57" s="13" t="s">
        <v>808</v>
      </c>
      <c r="M57" s="21" t="str">
        <f t="shared" si="0"/>
        <v>Cumplido</v>
      </c>
      <c r="N57" s="10"/>
      <c r="O57" s="1"/>
      <c r="P57" s="1"/>
      <c r="Q57" s="1"/>
      <c r="R57" s="1"/>
      <c r="S57" s="1"/>
      <c r="T57" s="1"/>
      <c r="U57" s="1"/>
      <c r="V57" s="1"/>
      <c r="W57" s="1"/>
      <c r="X57" s="1"/>
    </row>
    <row r="58" spans="1:24" ht="236.25" x14ac:dyDescent="0.2">
      <c r="A58" s="10"/>
      <c r="B58" s="20" t="s">
        <v>7</v>
      </c>
      <c r="C58" s="6" t="s">
        <v>22</v>
      </c>
      <c r="D58" s="6" t="s">
        <v>65</v>
      </c>
      <c r="E58" s="7" t="s">
        <v>68</v>
      </c>
      <c r="F58" s="8">
        <v>20000</v>
      </c>
      <c r="G58" s="8">
        <v>20000</v>
      </c>
      <c r="H58" s="15">
        <v>1</v>
      </c>
      <c r="I58" s="8">
        <v>20000</v>
      </c>
      <c r="J58" s="8">
        <v>833</v>
      </c>
      <c r="K58" s="9">
        <v>4.165E-2</v>
      </c>
      <c r="L58" s="13" t="s">
        <v>809</v>
      </c>
      <c r="M58" s="21" t="str">
        <f t="shared" si="0"/>
        <v>Cumplido</v>
      </c>
      <c r="N58" s="10"/>
      <c r="O58" s="1"/>
      <c r="P58" s="1"/>
      <c r="Q58" s="1"/>
      <c r="R58" s="1"/>
      <c r="S58" s="1"/>
      <c r="T58" s="1"/>
      <c r="U58" s="1"/>
      <c r="V58" s="1"/>
      <c r="W58" s="1"/>
      <c r="X58" s="1"/>
    </row>
    <row r="59" spans="1:24" ht="220.5" x14ac:dyDescent="0.2">
      <c r="A59" s="10"/>
      <c r="B59" s="20" t="s">
        <v>7</v>
      </c>
      <c r="C59" s="6" t="s">
        <v>22</v>
      </c>
      <c r="D59" s="6" t="s">
        <v>65</v>
      </c>
      <c r="E59" s="7" t="s">
        <v>69</v>
      </c>
      <c r="F59" s="8">
        <v>1250</v>
      </c>
      <c r="G59" s="8">
        <v>1250</v>
      </c>
      <c r="H59" s="15">
        <v>1</v>
      </c>
      <c r="I59" s="8">
        <v>1250</v>
      </c>
      <c r="J59" s="8">
        <v>592</v>
      </c>
      <c r="K59" s="9">
        <v>0.47360000000000002</v>
      </c>
      <c r="L59" s="13" t="s">
        <v>810</v>
      </c>
      <c r="M59" s="21" t="str">
        <f t="shared" si="0"/>
        <v>Cumplido</v>
      </c>
      <c r="N59" s="10"/>
      <c r="O59" s="1"/>
      <c r="P59" s="1"/>
      <c r="Q59" s="1"/>
      <c r="R59" s="1"/>
      <c r="S59" s="1"/>
      <c r="T59" s="1"/>
      <c r="U59" s="1"/>
      <c r="V59" s="1"/>
      <c r="W59" s="1"/>
      <c r="X59" s="1"/>
    </row>
    <row r="60" spans="1:24" ht="315" x14ac:dyDescent="0.2">
      <c r="A60" s="10"/>
      <c r="B60" s="20" t="s">
        <v>7</v>
      </c>
      <c r="C60" s="6" t="s">
        <v>22</v>
      </c>
      <c r="D60" s="6" t="s">
        <v>65</v>
      </c>
      <c r="E60" s="7" t="s">
        <v>70</v>
      </c>
      <c r="F60" s="8">
        <v>25000</v>
      </c>
      <c r="G60" s="8">
        <v>25000</v>
      </c>
      <c r="H60" s="15">
        <v>1</v>
      </c>
      <c r="I60" s="8">
        <v>25000</v>
      </c>
      <c r="J60" s="8">
        <v>14777</v>
      </c>
      <c r="K60" s="9">
        <v>0.59108000000000005</v>
      </c>
      <c r="L60" s="13" t="s">
        <v>811</v>
      </c>
      <c r="M60" s="21" t="str">
        <f t="shared" si="0"/>
        <v>Cumplido</v>
      </c>
      <c r="N60" s="10"/>
      <c r="O60" s="1"/>
      <c r="P60" s="1"/>
      <c r="Q60" s="1"/>
      <c r="R60" s="1"/>
      <c r="S60" s="1"/>
      <c r="T60" s="1"/>
      <c r="U60" s="1"/>
      <c r="V60" s="1"/>
      <c r="W60" s="1"/>
      <c r="X60" s="1"/>
    </row>
    <row r="61" spans="1:24" ht="94.5" x14ac:dyDescent="0.2">
      <c r="A61" s="10"/>
      <c r="B61" s="20" t="s">
        <v>7</v>
      </c>
      <c r="C61" s="6" t="s">
        <v>22</v>
      </c>
      <c r="D61" s="6" t="s">
        <v>71</v>
      </c>
      <c r="E61" s="7" t="s">
        <v>72</v>
      </c>
      <c r="F61" s="8">
        <v>60</v>
      </c>
      <c r="G61" s="8">
        <v>60</v>
      </c>
      <c r="H61" s="15">
        <v>1</v>
      </c>
      <c r="I61" s="8">
        <v>60</v>
      </c>
      <c r="J61" s="8">
        <v>36.46</v>
      </c>
      <c r="K61" s="9">
        <v>0.60766666666666669</v>
      </c>
      <c r="L61" s="13" t="s">
        <v>812</v>
      </c>
      <c r="M61" s="21" t="str">
        <f t="shared" si="0"/>
        <v>Cumplido</v>
      </c>
      <c r="N61" s="10"/>
      <c r="O61" s="1"/>
      <c r="P61" s="1"/>
      <c r="Q61" s="1"/>
      <c r="R61" s="1"/>
      <c r="S61" s="1"/>
      <c r="T61" s="1"/>
      <c r="U61" s="1"/>
      <c r="V61" s="1"/>
      <c r="W61" s="1"/>
      <c r="X61" s="1"/>
    </row>
    <row r="62" spans="1:24" ht="141.75" x14ac:dyDescent="0.2">
      <c r="A62" s="10"/>
      <c r="B62" s="20" t="s">
        <v>7</v>
      </c>
      <c r="C62" s="6" t="s">
        <v>22</v>
      </c>
      <c r="D62" s="6" t="s">
        <v>71</v>
      </c>
      <c r="E62" s="7" t="s">
        <v>73</v>
      </c>
      <c r="F62" s="8">
        <v>200</v>
      </c>
      <c r="G62" s="8">
        <v>200</v>
      </c>
      <c r="H62" s="15">
        <v>1</v>
      </c>
      <c r="I62" s="8">
        <v>200</v>
      </c>
      <c r="J62" s="8">
        <v>200</v>
      </c>
      <c r="K62" s="9">
        <v>1</v>
      </c>
      <c r="L62" s="13" t="s">
        <v>813</v>
      </c>
      <c r="M62" s="21" t="str">
        <f t="shared" si="0"/>
        <v>Cumplido</v>
      </c>
      <c r="N62" s="10"/>
      <c r="O62" s="1"/>
      <c r="P62" s="1"/>
      <c r="Q62" s="1"/>
      <c r="R62" s="1"/>
      <c r="S62" s="1"/>
      <c r="T62" s="1"/>
      <c r="U62" s="1"/>
      <c r="V62" s="1"/>
      <c r="W62" s="1"/>
      <c r="X62" s="1"/>
    </row>
    <row r="63" spans="1:24" ht="267.75" x14ac:dyDescent="0.2">
      <c r="A63" s="10"/>
      <c r="B63" s="20" t="s">
        <v>7</v>
      </c>
      <c r="C63" s="6" t="s">
        <v>22</v>
      </c>
      <c r="D63" s="6" t="s">
        <v>71</v>
      </c>
      <c r="E63" s="7" t="s">
        <v>74</v>
      </c>
      <c r="F63" s="8">
        <v>10000</v>
      </c>
      <c r="G63" s="8">
        <v>10000</v>
      </c>
      <c r="H63" s="15">
        <v>1</v>
      </c>
      <c r="I63" s="8">
        <v>10000</v>
      </c>
      <c r="J63" s="8">
        <v>8071</v>
      </c>
      <c r="K63" s="9">
        <v>0.80710000000000004</v>
      </c>
      <c r="L63" s="13" t="s">
        <v>814</v>
      </c>
      <c r="M63" s="21" t="str">
        <f t="shared" si="0"/>
        <v>Cumplido</v>
      </c>
      <c r="N63" s="10"/>
      <c r="O63" s="1"/>
      <c r="P63" s="1"/>
      <c r="Q63" s="1"/>
      <c r="R63" s="1"/>
      <c r="S63" s="1"/>
      <c r="T63" s="1"/>
      <c r="U63" s="1"/>
      <c r="V63" s="1"/>
      <c r="W63" s="1"/>
      <c r="X63" s="1"/>
    </row>
    <row r="64" spans="1:24" ht="141.75" x14ac:dyDescent="0.2">
      <c r="A64" s="10"/>
      <c r="B64" s="20" t="s">
        <v>7</v>
      </c>
      <c r="C64" s="6" t="s">
        <v>22</v>
      </c>
      <c r="D64" s="6" t="s">
        <v>71</v>
      </c>
      <c r="E64" s="7" t="s">
        <v>75</v>
      </c>
      <c r="F64" s="8">
        <v>60</v>
      </c>
      <c r="G64" s="8">
        <v>60</v>
      </c>
      <c r="H64" s="15">
        <v>1</v>
      </c>
      <c r="I64" s="8">
        <v>60</v>
      </c>
      <c r="J64" s="8">
        <v>37.15</v>
      </c>
      <c r="K64" s="9">
        <v>0.61916666666666664</v>
      </c>
      <c r="L64" s="13" t="s">
        <v>815</v>
      </c>
      <c r="M64" s="21" t="str">
        <f t="shared" si="0"/>
        <v>Cumplido</v>
      </c>
      <c r="N64" s="10"/>
      <c r="O64" s="1"/>
      <c r="P64" s="1"/>
      <c r="Q64" s="1"/>
      <c r="R64" s="1"/>
      <c r="S64" s="1"/>
      <c r="T64" s="1"/>
      <c r="U64" s="1"/>
      <c r="V64" s="1"/>
      <c r="W64" s="1"/>
      <c r="X64" s="1"/>
    </row>
    <row r="65" spans="1:24" ht="157.5" x14ac:dyDescent="0.2">
      <c r="A65" s="10"/>
      <c r="B65" s="20" t="s">
        <v>7</v>
      </c>
      <c r="C65" s="6" t="s">
        <v>22</v>
      </c>
      <c r="D65" s="6" t="s">
        <v>71</v>
      </c>
      <c r="E65" s="7" t="s">
        <v>76</v>
      </c>
      <c r="F65" s="8">
        <v>10</v>
      </c>
      <c r="G65" s="8">
        <v>10</v>
      </c>
      <c r="H65" s="15">
        <v>1</v>
      </c>
      <c r="I65" s="8">
        <v>10</v>
      </c>
      <c r="J65" s="8">
        <v>7</v>
      </c>
      <c r="K65" s="9">
        <v>0.7</v>
      </c>
      <c r="L65" s="13" t="s">
        <v>816</v>
      </c>
      <c r="M65" s="21" t="str">
        <f t="shared" si="0"/>
        <v>Cumplido</v>
      </c>
      <c r="N65" s="10"/>
      <c r="O65" s="1"/>
      <c r="P65" s="1"/>
      <c r="Q65" s="1"/>
      <c r="R65" s="1"/>
      <c r="S65" s="1"/>
      <c r="T65" s="1"/>
      <c r="U65" s="1"/>
      <c r="V65" s="1"/>
      <c r="W65" s="1"/>
      <c r="X65" s="1"/>
    </row>
    <row r="66" spans="1:24" ht="157.5" x14ac:dyDescent="0.2">
      <c r="A66" s="10"/>
      <c r="B66" s="20" t="s">
        <v>7</v>
      </c>
      <c r="C66" s="6" t="s">
        <v>22</v>
      </c>
      <c r="D66" s="6" t="s">
        <v>71</v>
      </c>
      <c r="E66" s="7" t="s">
        <v>77</v>
      </c>
      <c r="F66" s="8">
        <v>5000</v>
      </c>
      <c r="G66" s="8">
        <v>5000</v>
      </c>
      <c r="H66" s="15">
        <v>1</v>
      </c>
      <c r="I66" s="8">
        <v>5000</v>
      </c>
      <c r="J66" s="8">
        <v>3434</v>
      </c>
      <c r="K66" s="9">
        <v>0.68679999999999997</v>
      </c>
      <c r="L66" s="13" t="s">
        <v>817</v>
      </c>
      <c r="M66" s="21" t="str">
        <f t="shared" si="0"/>
        <v>Cumplido</v>
      </c>
      <c r="N66" s="10"/>
      <c r="O66" s="1"/>
      <c r="P66" s="1"/>
      <c r="Q66" s="1"/>
      <c r="R66" s="1"/>
      <c r="S66" s="1"/>
      <c r="T66" s="1"/>
      <c r="U66" s="1"/>
      <c r="V66" s="1"/>
      <c r="W66" s="1"/>
      <c r="X66" s="1"/>
    </row>
    <row r="67" spans="1:24" ht="157.5" x14ac:dyDescent="0.2">
      <c r="A67" s="10"/>
      <c r="B67" s="20" t="s">
        <v>7</v>
      </c>
      <c r="C67" s="6" t="s">
        <v>22</v>
      </c>
      <c r="D67" s="6" t="s">
        <v>71</v>
      </c>
      <c r="E67" s="7" t="s">
        <v>78</v>
      </c>
      <c r="F67" s="8">
        <v>10</v>
      </c>
      <c r="G67" s="8">
        <v>10</v>
      </c>
      <c r="H67" s="15">
        <v>1</v>
      </c>
      <c r="I67" s="8">
        <v>10</v>
      </c>
      <c r="J67" s="8">
        <v>9.99</v>
      </c>
      <c r="K67" s="9">
        <v>0.999</v>
      </c>
      <c r="L67" s="13" t="s">
        <v>818</v>
      </c>
      <c r="M67" s="21" t="str">
        <f t="shared" si="0"/>
        <v>Cumplido</v>
      </c>
      <c r="N67" s="10"/>
      <c r="O67" s="1"/>
      <c r="P67" s="1"/>
      <c r="Q67" s="1"/>
      <c r="R67" s="1"/>
      <c r="S67" s="1"/>
      <c r="T67" s="1"/>
      <c r="U67" s="1"/>
      <c r="V67" s="1"/>
      <c r="W67" s="1"/>
      <c r="X67" s="1"/>
    </row>
    <row r="68" spans="1:24" ht="28.5" customHeight="1" x14ac:dyDescent="0.2">
      <c r="A68" s="3"/>
      <c r="B68" s="35" t="s">
        <v>79</v>
      </c>
      <c r="C68" s="33"/>
      <c r="D68" s="33"/>
      <c r="E68" s="33"/>
      <c r="F68" s="33"/>
      <c r="G68" s="33"/>
      <c r="H68" s="33"/>
      <c r="I68" s="33"/>
      <c r="J68" s="33"/>
      <c r="K68" s="33"/>
      <c r="L68" s="33"/>
      <c r="M68" s="34"/>
      <c r="N68" s="3"/>
      <c r="O68" s="1"/>
      <c r="P68" s="1"/>
      <c r="Q68" s="1"/>
      <c r="R68" s="1"/>
      <c r="S68" s="1"/>
      <c r="T68" s="1"/>
      <c r="U68" s="1"/>
      <c r="V68" s="1"/>
      <c r="W68" s="1"/>
      <c r="X68" s="1"/>
    </row>
    <row r="69" spans="1:24" ht="78.75" x14ac:dyDescent="0.2">
      <c r="A69" s="3"/>
      <c r="B69" s="20" t="s">
        <v>7</v>
      </c>
      <c r="C69" s="6" t="s">
        <v>79</v>
      </c>
      <c r="D69" s="6" t="s">
        <v>55</v>
      </c>
      <c r="E69" s="7" t="s">
        <v>80</v>
      </c>
      <c r="F69" s="8">
        <v>1</v>
      </c>
      <c r="G69" s="8">
        <v>1</v>
      </c>
      <c r="H69" s="15">
        <v>1</v>
      </c>
      <c r="I69" s="8">
        <v>1</v>
      </c>
      <c r="J69" s="8">
        <v>1</v>
      </c>
      <c r="K69" s="9">
        <v>1</v>
      </c>
      <c r="L69" s="13" t="s">
        <v>820</v>
      </c>
      <c r="M69" s="21" t="str">
        <f t="shared" si="0"/>
        <v>Cumplido</v>
      </c>
      <c r="N69" s="3"/>
      <c r="O69" s="1"/>
      <c r="P69" s="1"/>
      <c r="Q69" s="1"/>
      <c r="R69" s="1"/>
      <c r="S69" s="1"/>
      <c r="T69" s="1"/>
      <c r="U69" s="1"/>
      <c r="V69" s="1"/>
      <c r="W69" s="1"/>
      <c r="X69" s="1"/>
    </row>
    <row r="70" spans="1:24" ht="94.5" x14ac:dyDescent="0.2">
      <c r="A70" s="3"/>
      <c r="B70" s="20" t="s">
        <v>7</v>
      </c>
      <c r="C70" s="6" t="s">
        <v>79</v>
      </c>
      <c r="D70" s="6" t="s">
        <v>55</v>
      </c>
      <c r="E70" s="7" t="s">
        <v>81</v>
      </c>
      <c r="F70" s="8">
        <v>1</v>
      </c>
      <c r="G70" s="8">
        <v>1</v>
      </c>
      <c r="H70" s="15">
        <v>1</v>
      </c>
      <c r="I70" s="8">
        <v>1</v>
      </c>
      <c r="J70" s="8">
        <v>1</v>
      </c>
      <c r="K70" s="9">
        <v>1</v>
      </c>
      <c r="L70" s="13" t="s">
        <v>819</v>
      </c>
      <c r="M70" s="21" t="str">
        <f t="shared" si="0"/>
        <v>Cumplido</v>
      </c>
      <c r="N70" s="3"/>
      <c r="O70" s="1"/>
      <c r="P70" s="1"/>
      <c r="Q70" s="1"/>
      <c r="R70" s="1"/>
      <c r="S70" s="1"/>
      <c r="T70" s="1"/>
      <c r="U70" s="1"/>
      <c r="V70" s="1"/>
      <c r="W70" s="1"/>
      <c r="X70" s="1"/>
    </row>
    <row r="71" spans="1:24" ht="94.5" x14ac:dyDescent="0.2">
      <c r="A71" s="3"/>
      <c r="B71" s="20" t="s">
        <v>7</v>
      </c>
      <c r="C71" s="6" t="s">
        <v>79</v>
      </c>
      <c r="D71" s="6" t="s">
        <v>65</v>
      </c>
      <c r="E71" s="7" t="s">
        <v>82</v>
      </c>
      <c r="F71" s="8">
        <v>1</v>
      </c>
      <c r="G71" s="8">
        <v>1</v>
      </c>
      <c r="H71" s="15">
        <v>1</v>
      </c>
      <c r="I71" s="8">
        <v>1</v>
      </c>
      <c r="J71" s="8">
        <v>1</v>
      </c>
      <c r="K71" s="9">
        <v>1</v>
      </c>
      <c r="L71" s="13" t="s">
        <v>821</v>
      </c>
      <c r="M71" s="21" t="str">
        <f t="shared" si="0"/>
        <v>Cumplido</v>
      </c>
      <c r="N71" s="3"/>
      <c r="O71" s="1"/>
      <c r="P71" s="1"/>
      <c r="Q71" s="1"/>
      <c r="R71" s="1"/>
      <c r="S71" s="1"/>
      <c r="T71" s="1"/>
      <c r="U71" s="1"/>
      <c r="V71" s="1"/>
      <c r="W71" s="1"/>
      <c r="X71" s="1"/>
    </row>
    <row r="72" spans="1:24" ht="31.5" customHeight="1" x14ac:dyDescent="0.2">
      <c r="A72" s="3"/>
      <c r="B72" s="35" t="s">
        <v>83</v>
      </c>
      <c r="C72" s="33"/>
      <c r="D72" s="33"/>
      <c r="E72" s="33"/>
      <c r="F72" s="33"/>
      <c r="G72" s="33"/>
      <c r="H72" s="33"/>
      <c r="I72" s="33"/>
      <c r="J72" s="33"/>
      <c r="K72" s="33"/>
      <c r="L72" s="33"/>
      <c r="M72" s="34"/>
      <c r="N72" s="3"/>
      <c r="O72" s="1"/>
      <c r="P72" s="1"/>
      <c r="Q72" s="1"/>
      <c r="R72" s="1"/>
      <c r="S72" s="1"/>
      <c r="T72" s="1"/>
      <c r="U72" s="1"/>
      <c r="V72" s="1"/>
      <c r="W72" s="1"/>
      <c r="X72" s="1"/>
    </row>
    <row r="73" spans="1:24" ht="157.5" x14ac:dyDescent="0.2">
      <c r="A73" s="3"/>
      <c r="B73" s="20" t="s">
        <v>7</v>
      </c>
      <c r="C73" s="6" t="s">
        <v>83</v>
      </c>
      <c r="D73" s="6" t="s">
        <v>23</v>
      </c>
      <c r="E73" s="7" t="s">
        <v>84</v>
      </c>
      <c r="F73" s="8">
        <v>3</v>
      </c>
      <c r="G73" s="8">
        <v>3</v>
      </c>
      <c r="H73" s="15">
        <v>1</v>
      </c>
      <c r="I73" s="8">
        <v>3</v>
      </c>
      <c r="J73" s="8">
        <v>3</v>
      </c>
      <c r="K73" s="9">
        <v>1</v>
      </c>
      <c r="L73" s="13" t="s">
        <v>822</v>
      </c>
      <c r="M73" s="21" t="str">
        <f t="shared" si="0"/>
        <v>Cumplido</v>
      </c>
      <c r="N73" s="3"/>
      <c r="O73" s="1"/>
      <c r="P73" s="1"/>
      <c r="Q73" s="1"/>
      <c r="R73" s="1"/>
      <c r="S73" s="1"/>
      <c r="T73" s="1"/>
      <c r="U73" s="1"/>
      <c r="V73" s="1"/>
      <c r="W73" s="1"/>
      <c r="X73" s="1"/>
    </row>
    <row r="74" spans="1:24" ht="157.5" x14ac:dyDescent="0.2">
      <c r="A74" s="3"/>
      <c r="B74" s="20" t="s">
        <v>7</v>
      </c>
      <c r="C74" s="6" t="s">
        <v>83</v>
      </c>
      <c r="D74" s="6" t="s">
        <v>40</v>
      </c>
      <c r="E74" s="7" t="s">
        <v>85</v>
      </c>
      <c r="F74" s="8">
        <v>3</v>
      </c>
      <c r="G74" s="8">
        <v>3</v>
      </c>
      <c r="H74" s="15">
        <v>1</v>
      </c>
      <c r="I74" s="8">
        <v>3</v>
      </c>
      <c r="J74" s="8">
        <v>0</v>
      </c>
      <c r="K74" s="9">
        <v>0</v>
      </c>
      <c r="L74" s="13" t="s">
        <v>823</v>
      </c>
      <c r="M74" s="21" t="str">
        <f t="shared" ref="M74:M137" si="1">IF(H74&gt;=95%,"Cumplido","Incumplido")</f>
        <v>Cumplido</v>
      </c>
      <c r="N74" s="3"/>
      <c r="O74" s="1"/>
      <c r="P74" s="1"/>
      <c r="Q74" s="1"/>
      <c r="R74" s="1"/>
      <c r="S74" s="1"/>
      <c r="T74" s="1"/>
      <c r="U74" s="1"/>
      <c r="V74" s="1"/>
      <c r="W74" s="1"/>
      <c r="X74" s="1"/>
    </row>
    <row r="75" spans="1:24" ht="236.25" x14ac:dyDescent="0.2">
      <c r="A75" s="10"/>
      <c r="B75" s="20" t="s">
        <v>7</v>
      </c>
      <c r="C75" s="6" t="s">
        <v>83</v>
      </c>
      <c r="D75" s="6" t="s">
        <v>40</v>
      </c>
      <c r="E75" s="7" t="s">
        <v>86</v>
      </c>
      <c r="F75" s="8">
        <v>3</v>
      </c>
      <c r="G75" s="8">
        <v>3</v>
      </c>
      <c r="H75" s="15">
        <v>1</v>
      </c>
      <c r="I75" s="8">
        <v>3</v>
      </c>
      <c r="J75" s="8">
        <v>1</v>
      </c>
      <c r="K75" s="9">
        <v>0.33333333333333331</v>
      </c>
      <c r="L75" s="13" t="s">
        <v>824</v>
      </c>
      <c r="M75" s="21" t="str">
        <f t="shared" si="1"/>
        <v>Cumplido</v>
      </c>
      <c r="N75" s="10"/>
      <c r="O75" s="1"/>
      <c r="P75" s="1"/>
      <c r="Q75" s="1"/>
      <c r="R75" s="1"/>
      <c r="S75" s="1"/>
      <c r="T75" s="1"/>
      <c r="U75" s="1"/>
      <c r="V75" s="1"/>
      <c r="W75" s="1"/>
      <c r="X75" s="1"/>
    </row>
    <row r="76" spans="1:24" ht="63" x14ac:dyDescent="0.2">
      <c r="A76" s="3"/>
      <c r="B76" s="20" t="s">
        <v>7</v>
      </c>
      <c r="C76" s="6" t="s">
        <v>83</v>
      </c>
      <c r="D76" s="6" t="s">
        <v>12</v>
      </c>
      <c r="E76" s="7" t="s">
        <v>87</v>
      </c>
      <c r="F76" s="8">
        <v>3</v>
      </c>
      <c r="G76" s="8">
        <v>3</v>
      </c>
      <c r="H76" s="15">
        <v>1</v>
      </c>
      <c r="I76" s="8">
        <v>3</v>
      </c>
      <c r="J76" s="8">
        <v>1</v>
      </c>
      <c r="K76" s="9">
        <v>0.33333333333333331</v>
      </c>
      <c r="L76" s="13" t="s">
        <v>825</v>
      </c>
      <c r="M76" s="21" t="str">
        <f t="shared" si="1"/>
        <v>Cumplido</v>
      </c>
      <c r="N76" s="3"/>
      <c r="O76" s="1"/>
      <c r="P76" s="1"/>
      <c r="Q76" s="1"/>
      <c r="R76" s="1"/>
      <c r="S76" s="1"/>
      <c r="T76" s="1"/>
      <c r="U76" s="1"/>
      <c r="V76" s="1"/>
      <c r="W76" s="1"/>
      <c r="X76" s="1"/>
    </row>
    <row r="77" spans="1:24" ht="31.5" customHeight="1" x14ac:dyDescent="0.2">
      <c r="A77" s="3"/>
      <c r="B77" s="35" t="s">
        <v>88</v>
      </c>
      <c r="C77" s="33"/>
      <c r="D77" s="33"/>
      <c r="E77" s="33"/>
      <c r="F77" s="33"/>
      <c r="G77" s="33"/>
      <c r="H77" s="33"/>
      <c r="I77" s="33"/>
      <c r="J77" s="33"/>
      <c r="K77" s="33"/>
      <c r="L77" s="33"/>
      <c r="M77" s="34"/>
      <c r="N77" s="3"/>
      <c r="O77" s="1"/>
      <c r="P77" s="1"/>
      <c r="Q77" s="1"/>
      <c r="R77" s="1"/>
      <c r="S77" s="1"/>
      <c r="T77" s="1"/>
      <c r="U77" s="1"/>
      <c r="V77" s="1"/>
      <c r="W77" s="1"/>
      <c r="X77" s="1"/>
    </row>
    <row r="78" spans="1:24" ht="31.5" x14ac:dyDescent="0.2">
      <c r="A78" s="3"/>
      <c r="B78" s="20" t="s">
        <v>7</v>
      </c>
      <c r="C78" s="6" t="s">
        <v>88</v>
      </c>
      <c r="D78" s="6" t="s">
        <v>89</v>
      </c>
      <c r="E78" s="7" t="s">
        <v>745</v>
      </c>
      <c r="F78" s="8">
        <v>12</v>
      </c>
      <c r="G78" s="8">
        <v>0</v>
      </c>
      <c r="H78" s="15">
        <v>0</v>
      </c>
      <c r="I78" s="8">
        <v>12</v>
      </c>
      <c r="J78" s="8">
        <v>0</v>
      </c>
      <c r="K78" s="9">
        <v>0</v>
      </c>
      <c r="L78" s="13" t="s">
        <v>828</v>
      </c>
      <c r="M78" s="21" t="str">
        <f t="shared" si="1"/>
        <v>Incumplido</v>
      </c>
      <c r="N78" s="3"/>
      <c r="O78" s="1"/>
      <c r="P78" s="1"/>
      <c r="Q78" s="1"/>
      <c r="R78" s="1"/>
      <c r="S78" s="1"/>
      <c r="T78" s="1"/>
      <c r="U78" s="1"/>
      <c r="V78" s="1"/>
      <c r="W78" s="1"/>
      <c r="X78" s="1"/>
    </row>
    <row r="79" spans="1:24" ht="31.5" x14ac:dyDescent="0.2">
      <c r="A79" s="3"/>
      <c r="B79" s="20" t="s">
        <v>7</v>
      </c>
      <c r="C79" s="6" t="s">
        <v>88</v>
      </c>
      <c r="D79" s="6" t="s">
        <v>89</v>
      </c>
      <c r="E79" s="7" t="s">
        <v>90</v>
      </c>
      <c r="F79" s="8">
        <v>100</v>
      </c>
      <c r="G79" s="8">
        <v>0</v>
      </c>
      <c r="H79" s="15">
        <v>0</v>
      </c>
      <c r="I79" s="8">
        <v>100</v>
      </c>
      <c r="J79" s="8">
        <v>0</v>
      </c>
      <c r="K79" s="9">
        <v>0</v>
      </c>
      <c r="L79" s="13" t="s">
        <v>829</v>
      </c>
      <c r="M79" s="21" t="str">
        <f t="shared" si="1"/>
        <v>Incumplido</v>
      </c>
      <c r="N79" s="3"/>
      <c r="O79" s="1"/>
      <c r="P79" s="1"/>
      <c r="Q79" s="1"/>
      <c r="R79" s="1"/>
      <c r="S79" s="1"/>
      <c r="T79" s="1"/>
      <c r="U79" s="1"/>
      <c r="V79" s="1"/>
      <c r="W79" s="1"/>
      <c r="X79" s="1"/>
    </row>
    <row r="80" spans="1:24" ht="47.25" x14ac:dyDescent="0.2">
      <c r="A80" s="3"/>
      <c r="B80" s="20" t="s">
        <v>7</v>
      </c>
      <c r="C80" s="6" t="s">
        <v>88</v>
      </c>
      <c r="D80" s="6" t="s">
        <v>89</v>
      </c>
      <c r="E80" s="7" t="s">
        <v>91</v>
      </c>
      <c r="F80" s="8">
        <v>1178</v>
      </c>
      <c r="G80" s="8">
        <v>181</v>
      </c>
      <c r="H80" s="15">
        <v>0.1537</v>
      </c>
      <c r="I80" s="8">
        <v>295</v>
      </c>
      <c r="J80" s="8">
        <v>0</v>
      </c>
      <c r="K80" s="9">
        <v>0</v>
      </c>
      <c r="L80" s="13" t="s">
        <v>826</v>
      </c>
      <c r="M80" s="21" t="str">
        <f t="shared" si="1"/>
        <v>Incumplido</v>
      </c>
      <c r="N80" s="3"/>
      <c r="O80" s="1"/>
      <c r="P80" s="1"/>
      <c r="Q80" s="1"/>
      <c r="R80" s="1"/>
      <c r="S80" s="1"/>
      <c r="T80" s="1"/>
      <c r="U80" s="1"/>
      <c r="V80" s="1"/>
      <c r="W80" s="1"/>
      <c r="X80" s="1"/>
    </row>
    <row r="81" spans="1:24" ht="31.5" x14ac:dyDescent="0.2">
      <c r="A81" s="3"/>
      <c r="B81" s="20" t="s">
        <v>7</v>
      </c>
      <c r="C81" s="6" t="s">
        <v>88</v>
      </c>
      <c r="D81" s="6" t="s">
        <v>89</v>
      </c>
      <c r="E81" s="7" t="s">
        <v>746</v>
      </c>
      <c r="F81" s="8">
        <v>1274</v>
      </c>
      <c r="G81" s="8">
        <v>325</v>
      </c>
      <c r="H81" s="15">
        <v>0.25509999999999999</v>
      </c>
      <c r="I81" s="8">
        <v>600</v>
      </c>
      <c r="J81" s="8">
        <v>0</v>
      </c>
      <c r="K81" s="9">
        <v>0</v>
      </c>
      <c r="L81" s="13" t="s">
        <v>827</v>
      </c>
      <c r="M81" s="21" t="str">
        <f t="shared" si="1"/>
        <v>Incumplido</v>
      </c>
      <c r="N81" s="3"/>
      <c r="O81" s="1"/>
      <c r="P81" s="1"/>
      <c r="Q81" s="1"/>
      <c r="R81" s="1"/>
      <c r="S81" s="1"/>
      <c r="T81" s="1"/>
      <c r="U81" s="1"/>
      <c r="V81" s="1"/>
      <c r="W81" s="1"/>
      <c r="X81" s="1"/>
    </row>
    <row r="82" spans="1:24" ht="31.5" customHeight="1" x14ac:dyDescent="0.2">
      <c r="A82" s="3"/>
      <c r="B82" s="35" t="s">
        <v>92</v>
      </c>
      <c r="C82" s="54"/>
      <c r="D82" s="54"/>
      <c r="E82" s="54"/>
      <c r="F82" s="54"/>
      <c r="G82" s="54"/>
      <c r="H82" s="54"/>
      <c r="I82" s="54"/>
      <c r="J82" s="54"/>
      <c r="K82" s="54"/>
      <c r="L82" s="54"/>
      <c r="M82" s="55"/>
      <c r="N82" s="3"/>
      <c r="O82" s="1"/>
      <c r="P82" s="1"/>
      <c r="Q82" s="1"/>
      <c r="R82" s="1"/>
      <c r="S82" s="1"/>
      <c r="T82" s="1"/>
      <c r="U82" s="1"/>
      <c r="V82" s="1"/>
      <c r="W82" s="1"/>
      <c r="X82" s="1"/>
    </row>
    <row r="83" spans="1:24" ht="126" x14ac:dyDescent="0.2">
      <c r="A83" s="10"/>
      <c r="B83" s="20" t="s">
        <v>7</v>
      </c>
      <c r="C83" s="6" t="s">
        <v>92</v>
      </c>
      <c r="D83" s="6" t="s">
        <v>12</v>
      </c>
      <c r="E83" s="7" t="s">
        <v>191</v>
      </c>
      <c r="F83" s="8">
        <v>33</v>
      </c>
      <c r="G83" s="8">
        <v>33</v>
      </c>
      <c r="H83" s="15">
        <v>1</v>
      </c>
      <c r="I83" s="8">
        <v>17</v>
      </c>
      <c r="J83" s="8">
        <v>33</v>
      </c>
      <c r="K83" s="9">
        <v>1.9411764705882353</v>
      </c>
      <c r="L83" s="13" t="s">
        <v>830</v>
      </c>
      <c r="M83" s="21" t="str">
        <f t="shared" si="1"/>
        <v>Cumplido</v>
      </c>
      <c r="N83" s="10"/>
      <c r="O83" s="1"/>
      <c r="P83" s="1"/>
      <c r="Q83" s="1"/>
      <c r="R83" s="1"/>
      <c r="S83" s="1"/>
      <c r="T83" s="1"/>
      <c r="U83" s="1"/>
      <c r="V83" s="1"/>
      <c r="W83" s="1"/>
      <c r="X83" s="1"/>
    </row>
    <row r="84" spans="1:24" ht="299.25" x14ac:dyDescent="0.2">
      <c r="A84" s="10"/>
      <c r="B84" s="20" t="s">
        <v>7</v>
      </c>
      <c r="C84" s="6" t="s">
        <v>92</v>
      </c>
      <c r="D84" s="6" t="s">
        <v>12</v>
      </c>
      <c r="E84" s="7" t="s">
        <v>192</v>
      </c>
      <c r="F84" s="8">
        <v>7</v>
      </c>
      <c r="G84" s="8">
        <v>7</v>
      </c>
      <c r="H84" s="15">
        <v>1</v>
      </c>
      <c r="I84" s="8">
        <v>7</v>
      </c>
      <c r="J84" s="8">
        <v>2</v>
      </c>
      <c r="K84" s="9">
        <v>0.2857142857142857</v>
      </c>
      <c r="L84" s="13" t="s">
        <v>831</v>
      </c>
      <c r="M84" s="21" t="str">
        <f t="shared" si="1"/>
        <v>Cumplido</v>
      </c>
      <c r="N84" s="10"/>
      <c r="O84" s="1"/>
      <c r="P84" s="1"/>
      <c r="Q84" s="1"/>
      <c r="R84" s="1"/>
      <c r="S84" s="1"/>
      <c r="T84" s="1"/>
      <c r="U84" s="1"/>
      <c r="V84" s="1"/>
      <c r="W84" s="1"/>
      <c r="X84" s="1"/>
    </row>
    <row r="85" spans="1:24" ht="110.25" x14ac:dyDescent="0.2">
      <c r="A85" s="3"/>
      <c r="B85" s="20" t="s">
        <v>7</v>
      </c>
      <c r="C85" s="6" t="s">
        <v>92</v>
      </c>
      <c r="D85" s="6" t="s">
        <v>23</v>
      </c>
      <c r="E85" s="7" t="s">
        <v>93</v>
      </c>
      <c r="F85" s="8">
        <v>2</v>
      </c>
      <c r="G85" s="8">
        <v>2</v>
      </c>
      <c r="H85" s="15">
        <v>1</v>
      </c>
      <c r="I85" s="8">
        <v>2</v>
      </c>
      <c r="J85" s="8">
        <v>2</v>
      </c>
      <c r="K85" s="9">
        <v>1</v>
      </c>
      <c r="L85" s="13" t="s">
        <v>832</v>
      </c>
      <c r="M85" s="21" t="str">
        <f t="shared" si="1"/>
        <v>Cumplido</v>
      </c>
      <c r="N85" s="3"/>
      <c r="O85" s="1"/>
      <c r="P85" s="1"/>
      <c r="Q85" s="1"/>
      <c r="R85" s="1"/>
      <c r="S85" s="1"/>
      <c r="T85" s="1"/>
      <c r="U85" s="1"/>
      <c r="V85" s="1"/>
      <c r="W85" s="1"/>
      <c r="X85" s="1"/>
    </row>
    <row r="86" spans="1:24" ht="157.5" x14ac:dyDescent="0.2">
      <c r="A86" s="10"/>
      <c r="B86" s="20" t="s">
        <v>7</v>
      </c>
      <c r="C86" s="6" t="s">
        <v>92</v>
      </c>
      <c r="D86" s="6" t="s">
        <v>23</v>
      </c>
      <c r="E86" s="7" t="s">
        <v>94</v>
      </c>
      <c r="F86" s="8">
        <v>2</v>
      </c>
      <c r="G86" s="8">
        <v>2</v>
      </c>
      <c r="H86" s="15">
        <v>1</v>
      </c>
      <c r="I86" s="8">
        <v>2</v>
      </c>
      <c r="J86" s="8">
        <v>2</v>
      </c>
      <c r="K86" s="9">
        <v>1</v>
      </c>
      <c r="L86" s="13" t="s">
        <v>833</v>
      </c>
      <c r="M86" s="21" t="str">
        <f t="shared" si="1"/>
        <v>Cumplido</v>
      </c>
      <c r="N86" s="10"/>
      <c r="O86" s="1"/>
      <c r="P86" s="1"/>
      <c r="Q86" s="1"/>
      <c r="R86" s="1"/>
      <c r="S86" s="1"/>
      <c r="T86" s="1"/>
      <c r="U86" s="1"/>
      <c r="V86" s="1"/>
      <c r="W86" s="1"/>
      <c r="X86" s="1"/>
    </row>
    <row r="87" spans="1:24" ht="63" x14ac:dyDescent="0.2">
      <c r="A87" s="10"/>
      <c r="B87" s="20" t="s">
        <v>7</v>
      </c>
      <c r="C87" s="6" t="s">
        <v>92</v>
      </c>
      <c r="D87" s="6" t="s">
        <v>23</v>
      </c>
      <c r="E87" s="7" t="s">
        <v>95</v>
      </c>
      <c r="F87" s="8">
        <v>3</v>
      </c>
      <c r="G87" s="8">
        <v>3</v>
      </c>
      <c r="H87" s="15">
        <v>1</v>
      </c>
      <c r="I87" s="8">
        <v>3</v>
      </c>
      <c r="J87" s="8">
        <v>3</v>
      </c>
      <c r="K87" s="9">
        <v>1</v>
      </c>
      <c r="L87" s="13" t="s">
        <v>834</v>
      </c>
      <c r="M87" s="21" t="str">
        <f t="shared" si="1"/>
        <v>Cumplido</v>
      </c>
      <c r="N87" s="10"/>
      <c r="O87" s="1"/>
      <c r="P87" s="1"/>
      <c r="Q87" s="1"/>
      <c r="R87" s="1"/>
      <c r="S87" s="1"/>
      <c r="T87" s="1"/>
      <c r="U87" s="1"/>
      <c r="V87" s="1"/>
      <c r="W87" s="1"/>
      <c r="X87" s="1"/>
    </row>
    <row r="88" spans="1:24" ht="141.75" x14ac:dyDescent="0.2">
      <c r="A88" s="10"/>
      <c r="B88" s="20" t="s">
        <v>7</v>
      </c>
      <c r="C88" s="6" t="s">
        <v>92</v>
      </c>
      <c r="D88" s="6" t="s">
        <v>23</v>
      </c>
      <c r="E88" s="7" t="s">
        <v>96</v>
      </c>
      <c r="F88" s="8">
        <v>2</v>
      </c>
      <c r="G88" s="8">
        <v>2</v>
      </c>
      <c r="H88" s="15">
        <v>1</v>
      </c>
      <c r="I88" s="8">
        <v>2</v>
      </c>
      <c r="J88" s="8">
        <v>2</v>
      </c>
      <c r="K88" s="9">
        <v>1</v>
      </c>
      <c r="L88" s="13" t="s">
        <v>835</v>
      </c>
      <c r="M88" s="21" t="str">
        <f t="shared" si="1"/>
        <v>Cumplido</v>
      </c>
      <c r="N88" s="10"/>
      <c r="O88" s="1"/>
      <c r="P88" s="1"/>
      <c r="Q88" s="1"/>
      <c r="R88" s="1"/>
      <c r="S88" s="1"/>
      <c r="T88" s="1"/>
      <c r="U88" s="1"/>
      <c r="V88" s="1"/>
      <c r="W88" s="1"/>
      <c r="X88" s="1"/>
    </row>
    <row r="89" spans="1:24" ht="126" x14ac:dyDescent="0.2">
      <c r="A89" s="10"/>
      <c r="B89" s="20" t="s">
        <v>7</v>
      </c>
      <c r="C89" s="6" t="s">
        <v>92</v>
      </c>
      <c r="D89" s="6" t="s">
        <v>23</v>
      </c>
      <c r="E89" s="7" t="s">
        <v>97</v>
      </c>
      <c r="F89" s="8">
        <v>1</v>
      </c>
      <c r="G89" s="8">
        <v>0.6</v>
      </c>
      <c r="H89" s="15">
        <v>0.6</v>
      </c>
      <c r="I89" s="8">
        <v>1</v>
      </c>
      <c r="J89" s="8">
        <v>0.6</v>
      </c>
      <c r="K89" s="9">
        <v>0.6</v>
      </c>
      <c r="L89" s="13" t="s">
        <v>836</v>
      </c>
      <c r="M89" s="21" t="str">
        <f t="shared" si="1"/>
        <v>Incumplido</v>
      </c>
      <c r="N89" s="10"/>
      <c r="O89" s="1"/>
      <c r="P89" s="1"/>
      <c r="Q89" s="1"/>
      <c r="R89" s="1"/>
      <c r="S89" s="1"/>
      <c r="T89" s="1"/>
      <c r="U89" s="1"/>
      <c r="V89" s="1"/>
      <c r="W89" s="1"/>
      <c r="X89" s="1"/>
    </row>
    <row r="90" spans="1:24" ht="126" x14ac:dyDescent="0.2">
      <c r="A90" s="10"/>
      <c r="B90" s="20" t="s">
        <v>7</v>
      </c>
      <c r="C90" s="6" t="s">
        <v>92</v>
      </c>
      <c r="D90" s="6" t="s">
        <v>23</v>
      </c>
      <c r="E90" s="7" t="s">
        <v>98</v>
      </c>
      <c r="F90" s="8">
        <v>1</v>
      </c>
      <c r="G90" s="8">
        <v>0.8</v>
      </c>
      <c r="H90" s="15">
        <v>0.8</v>
      </c>
      <c r="I90" s="8">
        <v>1</v>
      </c>
      <c r="J90" s="8">
        <v>0.8</v>
      </c>
      <c r="K90" s="9">
        <v>0.8</v>
      </c>
      <c r="L90" s="13" t="s">
        <v>837</v>
      </c>
      <c r="M90" s="21" t="str">
        <f t="shared" si="1"/>
        <v>Incumplido</v>
      </c>
      <c r="N90" s="10"/>
      <c r="O90" s="1"/>
      <c r="P90" s="1"/>
      <c r="Q90" s="1"/>
      <c r="R90" s="1"/>
      <c r="S90" s="1"/>
      <c r="T90" s="1"/>
      <c r="U90" s="1"/>
      <c r="V90" s="1"/>
      <c r="W90" s="1"/>
      <c r="X90" s="1"/>
    </row>
    <row r="91" spans="1:24" ht="126" x14ac:dyDescent="0.2">
      <c r="A91" s="10"/>
      <c r="B91" s="20" t="s">
        <v>7</v>
      </c>
      <c r="C91" s="6" t="s">
        <v>92</v>
      </c>
      <c r="D91" s="6" t="s">
        <v>23</v>
      </c>
      <c r="E91" s="7" t="s">
        <v>99</v>
      </c>
      <c r="F91" s="8">
        <v>1</v>
      </c>
      <c r="G91" s="8">
        <v>1</v>
      </c>
      <c r="H91" s="15">
        <v>1</v>
      </c>
      <c r="I91" s="8">
        <v>1</v>
      </c>
      <c r="J91" s="8">
        <v>1</v>
      </c>
      <c r="K91" s="9">
        <v>1</v>
      </c>
      <c r="L91" s="13" t="s">
        <v>838</v>
      </c>
      <c r="M91" s="21" t="str">
        <f t="shared" si="1"/>
        <v>Cumplido</v>
      </c>
      <c r="N91" s="10"/>
      <c r="O91" s="1"/>
      <c r="P91" s="1"/>
      <c r="Q91" s="1"/>
      <c r="R91" s="1"/>
      <c r="S91" s="1"/>
      <c r="T91" s="1"/>
      <c r="U91" s="1"/>
      <c r="V91" s="1"/>
      <c r="W91" s="1"/>
      <c r="X91" s="1"/>
    </row>
    <row r="92" spans="1:24" ht="126" x14ac:dyDescent="0.2">
      <c r="A92" s="10"/>
      <c r="B92" s="20" t="s">
        <v>7</v>
      </c>
      <c r="C92" s="6" t="s">
        <v>92</v>
      </c>
      <c r="D92" s="6" t="s">
        <v>23</v>
      </c>
      <c r="E92" s="7" t="s">
        <v>100</v>
      </c>
      <c r="F92" s="8">
        <v>1</v>
      </c>
      <c r="G92" s="8">
        <v>1</v>
      </c>
      <c r="H92" s="15">
        <v>1</v>
      </c>
      <c r="I92" s="8">
        <v>1</v>
      </c>
      <c r="J92" s="8">
        <v>1</v>
      </c>
      <c r="K92" s="9">
        <v>1</v>
      </c>
      <c r="L92" s="13" t="s">
        <v>839</v>
      </c>
      <c r="M92" s="21" t="str">
        <f t="shared" si="1"/>
        <v>Cumplido</v>
      </c>
      <c r="N92" s="10"/>
      <c r="O92" s="1"/>
      <c r="P92" s="1"/>
      <c r="Q92" s="1"/>
      <c r="R92" s="1"/>
      <c r="S92" s="1"/>
      <c r="T92" s="1"/>
      <c r="U92" s="1"/>
      <c r="V92" s="1"/>
      <c r="W92" s="1"/>
      <c r="X92" s="1"/>
    </row>
    <row r="93" spans="1:24" ht="78.75" x14ac:dyDescent="0.2">
      <c r="A93" s="10"/>
      <c r="B93" s="20" t="s">
        <v>7</v>
      </c>
      <c r="C93" s="6" t="s">
        <v>92</v>
      </c>
      <c r="D93" s="6" t="s">
        <v>23</v>
      </c>
      <c r="E93" s="7" t="s">
        <v>101</v>
      </c>
      <c r="F93" s="8">
        <v>1</v>
      </c>
      <c r="G93" s="8">
        <v>1</v>
      </c>
      <c r="H93" s="15">
        <v>1</v>
      </c>
      <c r="I93" s="8">
        <v>1</v>
      </c>
      <c r="J93" s="8">
        <v>1</v>
      </c>
      <c r="K93" s="9">
        <v>1</v>
      </c>
      <c r="L93" s="13" t="s">
        <v>840</v>
      </c>
      <c r="M93" s="21" t="str">
        <f t="shared" si="1"/>
        <v>Cumplido</v>
      </c>
      <c r="N93" s="10"/>
      <c r="O93" s="1"/>
      <c r="P93" s="1"/>
      <c r="Q93" s="1"/>
      <c r="R93" s="1"/>
      <c r="S93" s="1"/>
      <c r="T93" s="1"/>
      <c r="U93" s="1"/>
      <c r="V93" s="1"/>
      <c r="W93" s="1"/>
      <c r="X93" s="1"/>
    </row>
    <row r="94" spans="1:24" ht="157.5" x14ac:dyDescent="0.2">
      <c r="A94" s="10"/>
      <c r="B94" s="20" t="s">
        <v>7</v>
      </c>
      <c r="C94" s="6" t="s">
        <v>92</v>
      </c>
      <c r="D94" s="6" t="s">
        <v>23</v>
      </c>
      <c r="E94" s="7" t="s">
        <v>102</v>
      </c>
      <c r="F94" s="8">
        <v>1</v>
      </c>
      <c r="G94" s="8">
        <v>1</v>
      </c>
      <c r="H94" s="15">
        <v>1</v>
      </c>
      <c r="I94" s="8">
        <v>1</v>
      </c>
      <c r="J94" s="8">
        <v>1</v>
      </c>
      <c r="K94" s="9">
        <v>1</v>
      </c>
      <c r="L94" s="13" t="s">
        <v>841</v>
      </c>
      <c r="M94" s="21" t="str">
        <f t="shared" si="1"/>
        <v>Cumplido</v>
      </c>
      <c r="N94" s="10"/>
      <c r="O94" s="1"/>
      <c r="P94" s="1"/>
      <c r="Q94" s="1"/>
      <c r="R94" s="1"/>
      <c r="S94" s="1"/>
      <c r="T94" s="1"/>
      <c r="U94" s="1"/>
      <c r="V94" s="1"/>
      <c r="W94" s="1"/>
      <c r="X94" s="1"/>
    </row>
    <row r="95" spans="1:24" ht="157.5" x14ac:dyDescent="0.2">
      <c r="A95" s="10"/>
      <c r="B95" s="20" t="s">
        <v>7</v>
      </c>
      <c r="C95" s="6" t="s">
        <v>92</v>
      </c>
      <c r="D95" s="6" t="s">
        <v>23</v>
      </c>
      <c r="E95" s="7" t="s">
        <v>103</v>
      </c>
      <c r="F95" s="8">
        <v>1</v>
      </c>
      <c r="G95" s="8">
        <v>1</v>
      </c>
      <c r="H95" s="15">
        <v>1</v>
      </c>
      <c r="I95" s="8">
        <v>1</v>
      </c>
      <c r="J95" s="8">
        <v>1</v>
      </c>
      <c r="K95" s="9">
        <v>1</v>
      </c>
      <c r="L95" s="13" t="s">
        <v>842</v>
      </c>
      <c r="M95" s="21" t="str">
        <f t="shared" si="1"/>
        <v>Cumplido</v>
      </c>
      <c r="N95" s="10"/>
      <c r="O95" s="1"/>
      <c r="P95" s="1"/>
      <c r="Q95" s="1"/>
      <c r="R95" s="1"/>
      <c r="S95" s="1"/>
      <c r="T95" s="1"/>
      <c r="U95" s="1"/>
      <c r="V95" s="1"/>
      <c r="W95" s="1"/>
      <c r="X95" s="1"/>
    </row>
    <row r="96" spans="1:24" ht="141.75" x14ac:dyDescent="0.2">
      <c r="A96" s="10"/>
      <c r="B96" s="20" t="s">
        <v>7</v>
      </c>
      <c r="C96" s="6" t="s">
        <v>92</v>
      </c>
      <c r="D96" s="6" t="s">
        <v>23</v>
      </c>
      <c r="E96" s="7" t="s">
        <v>104</v>
      </c>
      <c r="F96" s="8">
        <v>1</v>
      </c>
      <c r="G96" s="8">
        <v>1</v>
      </c>
      <c r="H96" s="15">
        <v>1</v>
      </c>
      <c r="I96" s="8">
        <v>1</v>
      </c>
      <c r="J96" s="8">
        <v>1</v>
      </c>
      <c r="K96" s="9">
        <v>1</v>
      </c>
      <c r="L96" s="13" t="s">
        <v>843</v>
      </c>
      <c r="M96" s="21" t="str">
        <f t="shared" si="1"/>
        <v>Cumplido</v>
      </c>
      <c r="N96" s="10"/>
      <c r="O96" s="1"/>
      <c r="P96" s="1"/>
      <c r="Q96" s="1"/>
      <c r="R96" s="1"/>
      <c r="S96" s="1"/>
      <c r="T96" s="1"/>
      <c r="U96" s="1"/>
      <c r="V96" s="1"/>
      <c r="W96" s="1"/>
      <c r="X96" s="1"/>
    </row>
    <row r="97" spans="1:24" ht="94.5" x14ac:dyDescent="0.2">
      <c r="A97" s="10"/>
      <c r="B97" s="20" t="s">
        <v>7</v>
      </c>
      <c r="C97" s="6" t="s">
        <v>92</v>
      </c>
      <c r="D97" s="6" t="s">
        <v>23</v>
      </c>
      <c r="E97" s="7" t="s">
        <v>105</v>
      </c>
      <c r="F97" s="8">
        <v>1</v>
      </c>
      <c r="G97" s="8">
        <v>0.8</v>
      </c>
      <c r="H97" s="15">
        <v>0.8</v>
      </c>
      <c r="I97" s="8">
        <v>1</v>
      </c>
      <c r="J97" s="8">
        <v>0.8</v>
      </c>
      <c r="K97" s="9">
        <v>0.8</v>
      </c>
      <c r="L97" s="13" t="s">
        <v>844</v>
      </c>
      <c r="M97" s="21" t="str">
        <f t="shared" si="1"/>
        <v>Incumplido</v>
      </c>
      <c r="N97" s="10"/>
      <c r="O97" s="1"/>
      <c r="P97" s="1"/>
      <c r="Q97" s="1"/>
      <c r="R97" s="1"/>
      <c r="S97" s="1"/>
      <c r="T97" s="1"/>
      <c r="U97" s="1"/>
      <c r="V97" s="1"/>
      <c r="W97" s="1"/>
      <c r="X97" s="1"/>
    </row>
    <row r="98" spans="1:24" ht="63" x14ac:dyDescent="0.2">
      <c r="A98" s="10"/>
      <c r="B98" s="20" t="s">
        <v>7</v>
      </c>
      <c r="C98" s="6" t="s">
        <v>92</v>
      </c>
      <c r="D98" s="6" t="s">
        <v>23</v>
      </c>
      <c r="E98" s="7" t="s">
        <v>106</v>
      </c>
      <c r="F98" s="8">
        <v>1</v>
      </c>
      <c r="G98" s="8">
        <v>1</v>
      </c>
      <c r="H98" s="15">
        <v>1</v>
      </c>
      <c r="I98" s="8">
        <v>1</v>
      </c>
      <c r="J98" s="8">
        <v>1</v>
      </c>
      <c r="K98" s="9">
        <v>1</v>
      </c>
      <c r="L98" s="13" t="s">
        <v>845</v>
      </c>
      <c r="M98" s="21" t="str">
        <f t="shared" si="1"/>
        <v>Cumplido</v>
      </c>
      <c r="N98" s="10"/>
      <c r="O98" s="1"/>
      <c r="P98" s="1"/>
      <c r="Q98" s="1"/>
      <c r="R98" s="1"/>
      <c r="S98" s="1"/>
      <c r="T98" s="1"/>
      <c r="U98" s="1"/>
      <c r="V98" s="1"/>
      <c r="W98" s="1"/>
      <c r="X98" s="1"/>
    </row>
    <row r="99" spans="1:24" ht="157.5" x14ac:dyDescent="0.2">
      <c r="A99" s="10"/>
      <c r="B99" s="20" t="s">
        <v>7</v>
      </c>
      <c r="C99" s="6" t="s">
        <v>92</v>
      </c>
      <c r="D99" s="6" t="s">
        <v>23</v>
      </c>
      <c r="E99" s="7" t="s">
        <v>107</v>
      </c>
      <c r="F99" s="8">
        <v>1</v>
      </c>
      <c r="G99" s="8">
        <v>0.8</v>
      </c>
      <c r="H99" s="15">
        <v>0.8</v>
      </c>
      <c r="I99" s="8">
        <v>1</v>
      </c>
      <c r="J99" s="8">
        <v>0.8</v>
      </c>
      <c r="K99" s="9">
        <v>0.8</v>
      </c>
      <c r="L99" s="13" t="s">
        <v>846</v>
      </c>
      <c r="M99" s="21" t="str">
        <f t="shared" si="1"/>
        <v>Incumplido</v>
      </c>
      <c r="N99" s="10"/>
      <c r="O99" s="1"/>
      <c r="P99" s="1"/>
      <c r="Q99" s="1"/>
      <c r="R99" s="1"/>
      <c r="S99" s="1"/>
      <c r="T99" s="1"/>
      <c r="U99" s="1"/>
      <c r="V99" s="1"/>
      <c r="W99" s="1"/>
      <c r="X99" s="1"/>
    </row>
    <row r="100" spans="1:24" ht="94.5" x14ac:dyDescent="0.2">
      <c r="A100" s="10"/>
      <c r="B100" s="20" t="s">
        <v>7</v>
      </c>
      <c r="C100" s="6" t="s">
        <v>92</v>
      </c>
      <c r="D100" s="6" t="s">
        <v>23</v>
      </c>
      <c r="E100" s="7" t="s">
        <v>108</v>
      </c>
      <c r="F100" s="8">
        <v>1</v>
      </c>
      <c r="G100" s="8">
        <v>0</v>
      </c>
      <c r="H100" s="15">
        <v>0</v>
      </c>
      <c r="I100" s="8">
        <v>1</v>
      </c>
      <c r="J100" s="8">
        <v>0</v>
      </c>
      <c r="K100" s="9">
        <v>0</v>
      </c>
      <c r="L100" s="13" t="s">
        <v>847</v>
      </c>
      <c r="M100" s="21" t="str">
        <f t="shared" si="1"/>
        <v>Incumplido</v>
      </c>
      <c r="N100" s="10"/>
      <c r="O100" s="1"/>
      <c r="P100" s="1"/>
      <c r="Q100" s="1"/>
      <c r="R100" s="1"/>
      <c r="S100" s="1"/>
      <c r="T100" s="1"/>
      <c r="U100" s="1"/>
      <c r="V100" s="1"/>
      <c r="W100" s="1"/>
      <c r="X100" s="1"/>
    </row>
    <row r="101" spans="1:24" ht="126" x14ac:dyDescent="0.2">
      <c r="A101" s="10"/>
      <c r="B101" s="20" t="s">
        <v>7</v>
      </c>
      <c r="C101" s="6" t="s">
        <v>92</v>
      </c>
      <c r="D101" s="6" t="s">
        <v>23</v>
      </c>
      <c r="E101" s="7" t="s">
        <v>109</v>
      </c>
      <c r="F101" s="8">
        <v>1</v>
      </c>
      <c r="G101" s="8">
        <v>0.8</v>
      </c>
      <c r="H101" s="15">
        <v>0.8</v>
      </c>
      <c r="I101" s="8">
        <v>1</v>
      </c>
      <c r="J101" s="8">
        <v>0.8</v>
      </c>
      <c r="K101" s="9">
        <v>0.8</v>
      </c>
      <c r="L101" s="13" t="s">
        <v>848</v>
      </c>
      <c r="M101" s="21" t="str">
        <f t="shared" si="1"/>
        <v>Incumplido</v>
      </c>
      <c r="N101" s="10"/>
      <c r="O101" s="1"/>
      <c r="P101" s="1"/>
      <c r="Q101" s="1"/>
      <c r="R101" s="1"/>
      <c r="S101" s="1"/>
      <c r="T101" s="1"/>
      <c r="U101" s="1"/>
      <c r="V101" s="1"/>
      <c r="W101" s="1"/>
      <c r="X101" s="1"/>
    </row>
    <row r="102" spans="1:24" ht="110.25" x14ac:dyDescent="0.2">
      <c r="A102" s="10"/>
      <c r="B102" s="20" t="s">
        <v>7</v>
      </c>
      <c r="C102" s="6" t="s">
        <v>92</v>
      </c>
      <c r="D102" s="6" t="s">
        <v>23</v>
      </c>
      <c r="E102" s="7" t="s">
        <v>110</v>
      </c>
      <c r="F102" s="8">
        <v>1</v>
      </c>
      <c r="G102" s="8">
        <v>0.8</v>
      </c>
      <c r="H102" s="15">
        <v>0.8</v>
      </c>
      <c r="I102" s="8">
        <v>1</v>
      </c>
      <c r="J102" s="8">
        <v>0.8</v>
      </c>
      <c r="K102" s="9">
        <v>0.8</v>
      </c>
      <c r="L102" s="13" t="s">
        <v>849</v>
      </c>
      <c r="M102" s="21" t="str">
        <f t="shared" si="1"/>
        <v>Incumplido</v>
      </c>
      <c r="N102" s="10"/>
      <c r="O102" s="1"/>
      <c r="P102" s="1"/>
      <c r="Q102" s="1"/>
      <c r="R102" s="1"/>
      <c r="S102" s="1"/>
      <c r="T102" s="1"/>
      <c r="U102" s="1"/>
      <c r="V102" s="1"/>
      <c r="W102" s="1"/>
      <c r="X102" s="1"/>
    </row>
    <row r="103" spans="1:24" ht="94.5" x14ac:dyDescent="0.2">
      <c r="A103" s="10"/>
      <c r="B103" s="20" t="s">
        <v>7</v>
      </c>
      <c r="C103" s="6" t="s">
        <v>92</v>
      </c>
      <c r="D103" s="6" t="s">
        <v>25</v>
      </c>
      <c r="E103" s="7" t="s">
        <v>111</v>
      </c>
      <c r="F103" s="8">
        <v>4</v>
      </c>
      <c r="G103" s="8">
        <v>4</v>
      </c>
      <c r="H103" s="15">
        <v>1</v>
      </c>
      <c r="I103" s="8">
        <v>4</v>
      </c>
      <c r="J103" s="8">
        <v>4</v>
      </c>
      <c r="K103" s="9">
        <v>1</v>
      </c>
      <c r="L103" s="13" t="s">
        <v>850</v>
      </c>
      <c r="M103" s="21" t="str">
        <f t="shared" si="1"/>
        <v>Cumplido</v>
      </c>
      <c r="N103" s="10"/>
      <c r="O103" s="1"/>
      <c r="P103" s="1"/>
      <c r="Q103" s="1"/>
      <c r="R103" s="1"/>
      <c r="S103" s="1"/>
      <c r="T103" s="1"/>
      <c r="U103" s="1"/>
      <c r="V103" s="1"/>
      <c r="W103" s="1"/>
      <c r="X103" s="1"/>
    </row>
    <row r="104" spans="1:24" ht="126" x14ac:dyDescent="0.2">
      <c r="A104" s="10"/>
      <c r="B104" s="20" t="s">
        <v>7</v>
      </c>
      <c r="C104" s="6" t="s">
        <v>92</v>
      </c>
      <c r="D104" s="6" t="s">
        <v>25</v>
      </c>
      <c r="E104" s="7" t="s">
        <v>112</v>
      </c>
      <c r="F104" s="8">
        <v>5</v>
      </c>
      <c r="G104" s="8">
        <v>5</v>
      </c>
      <c r="H104" s="15">
        <v>1</v>
      </c>
      <c r="I104" s="8">
        <v>5</v>
      </c>
      <c r="J104" s="8">
        <v>5</v>
      </c>
      <c r="K104" s="9">
        <v>1</v>
      </c>
      <c r="L104" s="13" t="s">
        <v>851</v>
      </c>
      <c r="M104" s="21" t="str">
        <f t="shared" si="1"/>
        <v>Cumplido</v>
      </c>
      <c r="N104" s="10"/>
      <c r="O104" s="1"/>
      <c r="P104" s="1"/>
      <c r="Q104" s="1"/>
      <c r="R104" s="1"/>
      <c r="S104" s="1"/>
      <c r="T104" s="1"/>
      <c r="U104" s="1"/>
      <c r="V104" s="1"/>
      <c r="W104" s="1"/>
      <c r="X104" s="1"/>
    </row>
    <row r="105" spans="1:24" ht="236.25" x14ac:dyDescent="0.2">
      <c r="A105" s="10"/>
      <c r="B105" s="20" t="s">
        <v>7</v>
      </c>
      <c r="C105" s="6" t="s">
        <v>92</v>
      </c>
      <c r="D105" s="6" t="s">
        <v>25</v>
      </c>
      <c r="E105" s="7" t="s">
        <v>113</v>
      </c>
      <c r="F105" s="8">
        <v>2</v>
      </c>
      <c r="G105" s="8">
        <v>2</v>
      </c>
      <c r="H105" s="15">
        <v>1</v>
      </c>
      <c r="I105" s="8">
        <v>2</v>
      </c>
      <c r="J105" s="8">
        <v>2</v>
      </c>
      <c r="K105" s="9">
        <v>1</v>
      </c>
      <c r="L105" s="13" t="s">
        <v>852</v>
      </c>
      <c r="M105" s="21" t="str">
        <f t="shared" si="1"/>
        <v>Cumplido</v>
      </c>
      <c r="N105" s="10"/>
      <c r="O105" s="1"/>
      <c r="P105" s="1"/>
      <c r="Q105" s="1"/>
      <c r="R105" s="1"/>
      <c r="S105" s="1"/>
      <c r="T105" s="1"/>
      <c r="U105" s="1"/>
      <c r="V105" s="1"/>
      <c r="W105" s="1"/>
      <c r="X105" s="1"/>
    </row>
    <row r="106" spans="1:24" ht="126" x14ac:dyDescent="0.2">
      <c r="A106" s="10"/>
      <c r="B106" s="20" t="s">
        <v>7</v>
      </c>
      <c r="C106" s="6" t="s">
        <v>92</v>
      </c>
      <c r="D106" s="6" t="s">
        <v>25</v>
      </c>
      <c r="E106" s="7" t="s">
        <v>114</v>
      </c>
      <c r="F106" s="8">
        <v>4</v>
      </c>
      <c r="G106" s="8">
        <v>4</v>
      </c>
      <c r="H106" s="15">
        <v>1</v>
      </c>
      <c r="I106" s="8">
        <v>4</v>
      </c>
      <c r="J106" s="8">
        <v>4</v>
      </c>
      <c r="K106" s="9">
        <v>1</v>
      </c>
      <c r="L106" s="13" t="s">
        <v>853</v>
      </c>
      <c r="M106" s="21" t="str">
        <f t="shared" si="1"/>
        <v>Cumplido</v>
      </c>
      <c r="N106" s="10"/>
      <c r="O106" s="1"/>
      <c r="P106" s="1"/>
      <c r="Q106" s="1"/>
      <c r="R106" s="1"/>
      <c r="S106" s="1"/>
      <c r="T106" s="1"/>
      <c r="U106" s="1"/>
      <c r="V106" s="1"/>
      <c r="W106" s="1"/>
      <c r="X106" s="1"/>
    </row>
    <row r="107" spans="1:24" ht="126" x14ac:dyDescent="0.2">
      <c r="A107" s="10"/>
      <c r="B107" s="20" t="s">
        <v>7</v>
      </c>
      <c r="C107" s="6" t="s">
        <v>92</v>
      </c>
      <c r="D107" s="6" t="s">
        <v>25</v>
      </c>
      <c r="E107" s="7" t="s">
        <v>115</v>
      </c>
      <c r="F107" s="8">
        <v>1</v>
      </c>
      <c r="G107" s="8">
        <v>1</v>
      </c>
      <c r="H107" s="15">
        <v>1</v>
      </c>
      <c r="I107" s="8">
        <v>1</v>
      </c>
      <c r="J107" s="8">
        <v>1</v>
      </c>
      <c r="K107" s="9">
        <v>1</v>
      </c>
      <c r="L107" s="13" t="s">
        <v>854</v>
      </c>
      <c r="M107" s="21" t="str">
        <f t="shared" si="1"/>
        <v>Cumplido</v>
      </c>
      <c r="N107" s="10"/>
      <c r="O107" s="1"/>
      <c r="P107" s="1"/>
      <c r="Q107" s="1"/>
      <c r="R107" s="1"/>
      <c r="S107" s="1"/>
      <c r="T107" s="1"/>
      <c r="U107" s="1"/>
      <c r="V107" s="1"/>
      <c r="W107" s="1"/>
      <c r="X107" s="1"/>
    </row>
    <row r="108" spans="1:24" ht="220.5" x14ac:dyDescent="0.2">
      <c r="A108" s="10"/>
      <c r="B108" s="20" t="s">
        <v>7</v>
      </c>
      <c r="C108" s="6" t="s">
        <v>92</v>
      </c>
      <c r="D108" s="6" t="s">
        <v>25</v>
      </c>
      <c r="E108" s="7" t="s">
        <v>116</v>
      </c>
      <c r="F108" s="8">
        <v>4</v>
      </c>
      <c r="G108" s="8">
        <v>4</v>
      </c>
      <c r="H108" s="15">
        <v>1</v>
      </c>
      <c r="I108" s="8">
        <v>4</v>
      </c>
      <c r="J108" s="8">
        <v>4</v>
      </c>
      <c r="K108" s="9">
        <v>1</v>
      </c>
      <c r="L108" s="13" t="s">
        <v>855</v>
      </c>
      <c r="M108" s="21" t="str">
        <f t="shared" si="1"/>
        <v>Cumplido</v>
      </c>
      <c r="N108" s="10"/>
      <c r="O108" s="1"/>
      <c r="P108" s="1"/>
      <c r="Q108" s="1"/>
      <c r="R108" s="1"/>
      <c r="S108" s="1"/>
      <c r="T108" s="1"/>
      <c r="U108" s="1"/>
      <c r="V108" s="1"/>
      <c r="W108" s="1"/>
      <c r="X108" s="1"/>
    </row>
    <row r="109" spans="1:24" ht="94.5" x14ac:dyDescent="0.2">
      <c r="A109" s="10"/>
      <c r="B109" s="20" t="s">
        <v>7</v>
      </c>
      <c r="C109" s="6" t="s">
        <v>92</v>
      </c>
      <c r="D109" s="6" t="s">
        <v>25</v>
      </c>
      <c r="E109" s="7" t="s">
        <v>117</v>
      </c>
      <c r="F109" s="8">
        <v>2</v>
      </c>
      <c r="G109" s="8">
        <v>2</v>
      </c>
      <c r="H109" s="15">
        <v>1</v>
      </c>
      <c r="I109" s="8">
        <v>2</v>
      </c>
      <c r="J109" s="8">
        <v>2</v>
      </c>
      <c r="K109" s="9">
        <v>1</v>
      </c>
      <c r="L109" s="13" t="s">
        <v>856</v>
      </c>
      <c r="M109" s="21" t="str">
        <f t="shared" si="1"/>
        <v>Cumplido</v>
      </c>
      <c r="N109" s="10"/>
      <c r="O109" s="1"/>
      <c r="P109" s="1"/>
      <c r="Q109" s="1"/>
      <c r="R109" s="1"/>
      <c r="S109" s="1"/>
      <c r="T109" s="1"/>
      <c r="U109" s="1"/>
      <c r="V109" s="1"/>
      <c r="W109" s="1"/>
      <c r="X109" s="1"/>
    </row>
    <row r="110" spans="1:24" ht="204.75" x14ac:dyDescent="0.2">
      <c r="A110" s="10"/>
      <c r="B110" s="20" t="s">
        <v>7</v>
      </c>
      <c r="C110" s="6" t="s">
        <v>92</v>
      </c>
      <c r="D110" s="6" t="s">
        <v>25</v>
      </c>
      <c r="E110" s="7" t="s">
        <v>118</v>
      </c>
      <c r="F110" s="8">
        <v>3</v>
      </c>
      <c r="G110" s="8">
        <v>3</v>
      </c>
      <c r="H110" s="15">
        <v>1</v>
      </c>
      <c r="I110" s="8">
        <v>3</v>
      </c>
      <c r="J110" s="8">
        <v>3</v>
      </c>
      <c r="K110" s="9">
        <v>1</v>
      </c>
      <c r="L110" s="13" t="s">
        <v>857</v>
      </c>
      <c r="M110" s="21" t="str">
        <f t="shared" si="1"/>
        <v>Cumplido</v>
      </c>
      <c r="N110" s="10"/>
      <c r="O110" s="1"/>
      <c r="P110" s="1"/>
      <c r="Q110" s="1"/>
      <c r="R110" s="1"/>
      <c r="S110" s="1"/>
      <c r="T110" s="1"/>
      <c r="U110" s="1"/>
      <c r="V110" s="1"/>
      <c r="W110" s="1"/>
      <c r="X110" s="1"/>
    </row>
    <row r="111" spans="1:24" ht="94.5" x14ac:dyDescent="0.2">
      <c r="A111" s="10"/>
      <c r="B111" s="20" t="s">
        <v>7</v>
      </c>
      <c r="C111" s="6" t="s">
        <v>92</v>
      </c>
      <c r="D111" s="6" t="s">
        <v>25</v>
      </c>
      <c r="E111" s="7" t="s">
        <v>119</v>
      </c>
      <c r="F111" s="8">
        <v>1</v>
      </c>
      <c r="G111" s="8">
        <v>1</v>
      </c>
      <c r="H111" s="15">
        <v>1</v>
      </c>
      <c r="I111" s="8">
        <v>1</v>
      </c>
      <c r="J111" s="8">
        <v>1</v>
      </c>
      <c r="K111" s="9">
        <v>1</v>
      </c>
      <c r="L111" s="13" t="s">
        <v>858</v>
      </c>
      <c r="M111" s="21" t="str">
        <f t="shared" si="1"/>
        <v>Cumplido</v>
      </c>
      <c r="N111" s="10"/>
      <c r="O111" s="1"/>
      <c r="P111" s="1"/>
      <c r="Q111" s="1"/>
      <c r="R111" s="1"/>
      <c r="S111" s="1"/>
      <c r="T111" s="1"/>
      <c r="U111" s="1"/>
      <c r="V111" s="1"/>
      <c r="W111" s="1"/>
      <c r="X111" s="1"/>
    </row>
    <row r="112" spans="1:24" ht="157.5" x14ac:dyDescent="0.2">
      <c r="A112" s="10"/>
      <c r="B112" s="20" t="s">
        <v>7</v>
      </c>
      <c r="C112" s="6" t="s">
        <v>92</v>
      </c>
      <c r="D112" s="6" t="s">
        <v>25</v>
      </c>
      <c r="E112" s="7" t="s">
        <v>120</v>
      </c>
      <c r="F112" s="8">
        <v>4</v>
      </c>
      <c r="G112" s="8">
        <v>4</v>
      </c>
      <c r="H112" s="15">
        <v>1</v>
      </c>
      <c r="I112" s="8">
        <v>4</v>
      </c>
      <c r="J112" s="8">
        <v>4</v>
      </c>
      <c r="K112" s="9">
        <v>1</v>
      </c>
      <c r="L112" s="13" t="s">
        <v>859</v>
      </c>
      <c r="M112" s="21" t="str">
        <f t="shared" si="1"/>
        <v>Cumplido</v>
      </c>
      <c r="N112" s="10"/>
      <c r="O112" s="1"/>
      <c r="P112" s="1"/>
      <c r="Q112" s="1"/>
      <c r="R112" s="1"/>
      <c r="S112" s="1"/>
      <c r="T112" s="1"/>
      <c r="U112" s="1"/>
      <c r="V112" s="1"/>
      <c r="W112" s="1"/>
      <c r="X112" s="1"/>
    </row>
    <row r="113" spans="1:24" ht="47.25" x14ac:dyDescent="0.2">
      <c r="A113" s="10"/>
      <c r="B113" s="20" t="s">
        <v>7</v>
      </c>
      <c r="C113" s="6" t="s">
        <v>92</v>
      </c>
      <c r="D113" s="6" t="s">
        <v>25</v>
      </c>
      <c r="E113" s="7" t="s">
        <v>121</v>
      </c>
      <c r="F113" s="8">
        <v>2</v>
      </c>
      <c r="G113" s="8">
        <v>1.9</v>
      </c>
      <c r="H113" s="15">
        <v>0.95</v>
      </c>
      <c r="I113" s="8">
        <v>2</v>
      </c>
      <c r="J113" s="8">
        <v>1.9</v>
      </c>
      <c r="K113" s="9">
        <v>0.95</v>
      </c>
      <c r="L113" s="13" t="s">
        <v>860</v>
      </c>
      <c r="M113" s="21" t="str">
        <f t="shared" si="1"/>
        <v>Cumplido</v>
      </c>
      <c r="N113" s="10"/>
      <c r="O113" s="1"/>
      <c r="P113" s="1"/>
      <c r="Q113" s="1"/>
      <c r="R113" s="1"/>
      <c r="S113" s="1"/>
      <c r="T113" s="1"/>
      <c r="U113" s="1"/>
      <c r="V113" s="1"/>
      <c r="W113" s="1"/>
      <c r="X113" s="1"/>
    </row>
    <row r="114" spans="1:24" ht="220.5" x14ac:dyDescent="0.2">
      <c r="A114" s="10"/>
      <c r="B114" s="20" t="s">
        <v>7</v>
      </c>
      <c r="C114" s="6" t="s">
        <v>92</v>
      </c>
      <c r="D114" s="6" t="s">
        <v>25</v>
      </c>
      <c r="E114" s="7" t="s">
        <v>122</v>
      </c>
      <c r="F114" s="8">
        <v>5</v>
      </c>
      <c r="G114" s="8">
        <v>5</v>
      </c>
      <c r="H114" s="15">
        <v>1</v>
      </c>
      <c r="I114" s="8">
        <v>5</v>
      </c>
      <c r="J114" s="8">
        <v>5</v>
      </c>
      <c r="K114" s="9">
        <v>1</v>
      </c>
      <c r="L114" s="13" t="s">
        <v>861</v>
      </c>
      <c r="M114" s="21" t="str">
        <f t="shared" si="1"/>
        <v>Cumplido</v>
      </c>
      <c r="N114" s="10"/>
      <c r="O114" s="1"/>
      <c r="P114" s="1"/>
      <c r="Q114" s="1"/>
      <c r="R114" s="1"/>
      <c r="S114" s="1"/>
      <c r="T114" s="1"/>
      <c r="U114" s="1"/>
      <c r="V114" s="1"/>
      <c r="W114" s="1"/>
      <c r="X114" s="1"/>
    </row>
    <row r="115" spans="1:24" ht="220.5" x14ac:dyDescent="0.2">
      <c r="A115" s="10"/>
      <c r="B115" s="20" t="s">
        <v>7</v>
      </c>
      <c r="C115" s="6" t="s">
        <v>92</v>
      </c>
      <c r="D115" s="6" t="s">
        <v>25</v>
      </c>
      <c r="E115" s="7" t="s">
        <v>123</v>
      </c>
      <c r="F115" s="8">
        <v>2</v>
      </c>
      <c r="G115" s="8">
        <v>2</v>
      </c>
      <c r="H115" s="15">
        <v>1</v>
      </c>
      <c r="I115" s="8">
        <v>2</v>
      </c>
      <c r="J115" s="8">
        <v>2</v>
      </c>
      <c r="K115" s="9">
        <v>1</v>
      </c>
      <c r="L115" s="13" t="s">
        <v>862</v>
      </c>
      <c r="M115" s="21" t="str">
        <f t="shared" si="1"/>
        <v>Cumplido</v>
      </c>
      <c r="N115" s="10"/>
      <c r="O115" s="1"/>
      <c r="P115" s="1"/>
      <c r="Q115" s="1"/>
      <c r="R115" s="1"/>
      <c r="S115" s="1"/>
      <c r="T115" s="1"/>
      <c r="U115" s="1"/>
      <c r="V115" s="1"/>
      <c r="W115" s="1"/>
      <c r="X115" s="1"/>
    </row>
    <row r="116" spans="1:24" ht="141.75" x14ac:dyDescent="0.2">
      <c r="A116" s="10"/>
      <c r="B116" s="20" t="s">
        <v>7</v>
      </c>
      <c r="C116" s="6" t="s">
        <v>92</v>
      </c>
      <c r="D116" s="6" t="s">
        <v>25</v>
      </c>
      <c r="E116" s="7" t="s">
        <v>124</v>
      </c>
      <c r="F116" s="8">
        <v>3</v>
      </c>
      <c r="G116" s="8">
        <v>3</v>
      </c>
      <c r="H116" s="15">
        <v>1</v>
      </c>
      <c r="I116" s="8">
        <v>3</v>
      </c>
      <c r="J116" s="8">
        <v>3</v>
      </c>
      <c r="K116" s="9">
        <v>1</v>
      </c>
      <c r="L116" s="13" t="s">
        <v>863</v>
      </c>
      <c r="M116" s="21" t="str">
        <f t="shared" si="1"/>
        <v>Cumplido</v>
      </c>
      <c r="N116" s="10"/>
      <c r="O116" s="1"/>
      <c r="P116" s="1"/>
      <c r="Q116" s="1"/>
      <c r="R116" s="1"/>
      <c r="S116" s="1"/>
      <c r="T116" s="1"/>
      <c r="U116" s="1"/>
      <c r="V116" s="1"/>
      <c r="W116" s="1"/>
      <c r="X116" s="1"/>
    </row>
    <row r="117" spans="1:24" ht="47.25" x14ac:dyDescent="0.2">
      <c r="A117" s="10"/>
      <c r="B117" s="20" t="s">
        <v>7</v>
      </c>
      <c r="C117" s="6" t="s">
        <v>92</v>
      </c>
      <c r="D117" s="6" t="s">
        <v>40</v>
      </c>
      <c r="E117" s="7" t="s">
        <v>125</v>
      </c>
      <c r="F117" s="8">
        <v>8</v>
      </c>
      <c r="G117" s="8">
        <v>8</v>
      </c>
      <c r="H117" s="15">
        <v>1</v>
      </c>
      <c r="I117" s="8">
        <v>8</v>
      </c>
      <c r="J117" s="8">
        <v>8</v>
      </c>
      <c r="K117" s="9">
        <v>1</v>
      </c>
      <c r="L117" s="13" t="s">
        <v>864</v>
      </c>
      <c r="M117" s="21" t="str">
        <f t="shared" si="1"/>
        <v>Cumplido</v>
      </c>
      <c r="N117" s="10"/>
      <c r="O117" s="1"/>
      <c r="P117" s="1"/>
      <c r="Q117" s="1"/>
      <c r="R117" s="1"/>
      <c r="S117" s="1"/>
      <c r="T117" s="1"/>
      <c r="U117" s="1"/>
      <c r="V117" s="1"/>
      <c r="W117" s="1"/>
      <c r="X117" s="1"/>
    </row>
    <row r="118" spans="1:24" ht="78.75" x14ac:dyDescent="0.2">
      <c r="A118" s="10"/>
      <c r="B118" s="20" t="s">
        <v>7</v>
      </c>
      <c r="C118" s="6" t="s">
        <v>92</v>
      </c>
      <c r="D118" s="6" t="s">
        <v>40</v>
      </c>
      <c r="E118" s="7" t="s">
        <v>126</v>
      </c>
      <c r="F118" s="8">
        <v>5</v>
      </c>
      <c r="G118" s="8">
        <v>5</v>
      </c>
      <c r="H118" s="15">
        <v>1</v>
      </c>
      <c r="I118" s="8">
        <v>5</v>
      </c>
      <c r="J118" s="8">
        <v>5</v>
      </c>
      <c r="K118" s="9">
        <v>1</v>
      </c>
      <c r="L118" s="13" t="s">
        <v>865</v>
      </c>
      <c r="M118" s="21" t="str">
        <f t="shared" si="1"/>
        <v>Cumplido</v>
      </c>
      <c r="N118" s="10"/>
      <c r="O118" s="1"/>
      <c r="P118" s="1"/>
      <c r="Q118" s="1"/>
      <c r="R118" s="1"/>
      <c r="S118" s="1"/>
      <c r="T118" s="1"/>
      <c r="U118" s="1"/>
      <c r="V118" s="1"/>
      <c r="W118" s="1"/>
      <c r="X118" s="1"/>
    </row>
    <row r="119" spans="1:24" ht="110.25" x14ac:dyDescent="0.2">
      <c r="A119" s="10"/>
      <c r="B119" s="20" t="s">
        <v>7</v>
      </c>
      <c r="C119" s="6" t="s">
        <v>92</v>
      </c>
      <c r="D119" s="6" t="s">
        <v>40</v>
      </c>
      <c r="E119" s="7" t="s">
        <v>127</v>
      </c>
      <c r="F119" s="8">
        <v>1</v>
      </c>
      <c r="G119" s="8">
        <v>1</v>
      </c>
      <c r="H119" s="15">
        <v>1</v>
      </c>
      <c r="I119" s="8">
        <v>1</v>
      </c>
      <c r="J119" s="8">
        <v>1</v>
      </c>
      <c r="K119" s="9">
        <v>1</v>
      </c>
      <c r="L119" s="13" t="s">
        <v>866</v>
      </c>
      <c r="M119" s="21" t="str">
        <f t="shared" si="1"/>
        <v>Cumplido</v>
      </c>
      <c r="N119" s="10"/>
      <c r="O119" s="1"/>
      <c r="P119" s="1"/>
      <c r="Q119" s="1"/>
      <c r="R119" s="1"/>
      <c r="S119" s="1"/>
      <c r="T119" s="1"/>
      <c r="U119" s="1"/>
      <c r="V119" s="1"/>
      <c r="W119" s="1"/>
      <c r="X119" s="1"/>
    </row>
    <row r="120" spans="1:24" ht="47.25" x14ac:dyDescent="0.2">
      <c r="A120" s="10"/>
      <c r="B120" s="20" t="s">
        <v>7</v>
      </c>
      <c r="C120" s="6" t="s">
        <v>92</v>
      </c>
      <c r="D120" s="6" t="s">
        <v>40</v>
      </c>
      <c r="E120" s="7" t="s">
        <v>128</v>
      </c>
      <c r="F120" s="8">
        <v>1</v>
      </c>
      <c r="G120" s="8">
        <v>1</v>
      </c>
      <c r="H120" s="15">
        <v>1</v>
      </c>
      <c r="I120" s="8">
        <v>1</v>
      </c>
      <c r="J120" s="8">
        <v>1</v>
      </c>
      <c r="K120" s="9">
        <v>1</v>
      </c>
      <c r="L120" s="13" t="s">
        <v>867</v>
      </c>
      <c r="M120" s="21" t="str">
        <f t="shared" si="1"/>
        <v>Cumplido</v>
      </c>
      <c r="N120" s="10"/>
      <c r="O120" s="1"/>
      <c r="P120" s="1"/>
      <c r="Q120" s="1"/>
      <c r="R120" s="1"/>
      <c r="S120" s="1"/>
      <c r="T120" s="1"/>
      <c r="U120" s="1"/>
      <c r="V120" s="1"/>
      <c r="W120" s="1"/>
      <c r="X120" s="1"/>
    </row>
    <row r="121" spans="1:24" ht="409.5" x14ac:dyDescent="0.2">
      <c r="A121" s="10"/>
      <c r="B121" s="20" t="s">
        <v>7</v>
      </c>
      <c r="C121" s="6" t="s">
        <v>92</v>
      </c>
      <c r="D121" s="6" t="s">
        <v>40</v>
      </c>
      <c r="E121" s="7" t="s">
        <v>129</v>
      </c>
      <c r="F121" s="8">
        <v>1</v>
      </c>
      <c r="G121" s="8">
        <v>1</v>
      </c>
      <c r="H121" s="15">
        <v>1</v>
      </c>
      <c r="I121" s="8">
        <v>1</v>
      </c>
      <c r="J121" s="8">
        <v>1</v>
      </c>
      <c r="K121" s="9">
        <v>1</v>
      </c>
      <c r="L121" s="13" t="s">
        <v>868</v>
      </c>
      <c r="M121" s="21" t="str">
        <f t="shared" si="1"/>
        <v>Cumplido</v>
      </c>
      <c r="N121" s="10"/>
      <c r="O121" s="1"/>
      <c r="P121" s="1"/>
      <c r="Q121" s="1"/>
      <c r="R121" s="1"/>
      <c r="S121" s="1"/>
      <c r="T121" s="1"/>
      <c r="U121" s="1"/>
      <c r="V121" s="1"/>
      <c r="W121" s="1"/>
      <c r="X121" s="1"/>
    </row>
    <row r="122" spans="1:24" ht="47.25" x14ac:dyDescent="0.2">
      <c r="A122" s="10"/>
      <c r="B122" s="20" t="s">
        <v>7</v>
      </c>
      <c r="C122" s="6" t="s">
        <v>92</v>
      </c>
      <c r="D122" s="6" t="s">
        <v>40</v>
      </c>
      <c r="E122" s="7" t="s">
        <v>130</v>
      </c>
      <c r="F122" s="8">
        <v>1</v>
      </c>
      <c r="G122" s="8">
        <v>0</v>
      </c>
      <c r="H122" s="15">
        <v>0</v>
      </c>
      <c r="I122" s="8">
        <v>1</v>
      </c>
      <c r="J122" s="8"/>
      <c r="K122" s="9"/>
      <c r="L122" s="13" t="s">
        <v>869</v>
      </c>
      <c r="M122" s="21" t="str">
        <f t="shared" si="1"/>
        <v>Incumplido</v>
      </c>
      <c r="N122" s="10"/>
      <c r="O122" s="1"/>
      <c r="P122" s="1"/>
      <c r="Q122" s="1"/>
      <c r="R122" s="1"/>
      <c r="S122" s="1"/>
      <c r="T122" s="1"/>
      <c r="U122" s="1"/>
      <c r="V122" s="1"/>
      <c r="W122" s="1"/>
      <c r="X122" s="1"/>
    </row>
    <row r="123" spans="1:24" ht="63" x14ac:dyDescent="0.2">
      <c r="A123" s="10"/>
      <c r="B123" s="20" t="s">
        <v>7</v>
      </c>
      <c r="C123" s="6" t="s">
        <v>92</v>
      </c>
      <c r="D123" s="6" t="s">
        <v>40</v>
      </c>
      <c r="E123" s="7" t="s">
        <v>131</v>
      </c>
      <c r="F123" s="8">
        <v>1</v>
      </c>
      <c r="G123" s="8">
        <v>1</v>
      </c>
      <c r="H123" s="15">
        <v>1</v>
      </c>
      <c r="I123" s="8">
        <v>1</v>
      </c>
      <c r="J123" s="8">
        <v>1</v>
      </c>
      <c r="K123" s="9">
        <v>1</v>
      </c>
      <c r="L123" s="13" t="s">
        <v>1026</v>
      </c>
      <c r="M123" s="21" t="str">
        <f t="shared" si="1"/>
        <v>Cumplido</v>
      </c>
      <c r="N123" s="10"/>
      <c r="O123" s="1"/>
      <c r="P123" s="1"/>
      <c r="Q123" s="1"/>
      <c r="R123" s="1"/>
      <c r="S123" s="1"/>
      <c r="T123" s="1"/>
      <c r="U123" s="1"/>
      <c r="V123" s="1"/>
      <c r="W123" s="1"/>
      <c r="X123" s="1"/>
    </row>
    <row r="124" spans="1:24" ht="78.75" x14ac:dyDescent="0.2">
      <c r="A124" s="10"/>
      <c r="B124" s="20" t="s">
        <v>7</v>
      </c>
      <c r="C124" s="6" t="s">
        <v>92</v>
      </c>
      <c r="D124" s="6" t="s">
        <v>40</v>
      </c>
      <c r="E124" s="7" t="s">
        <v>132</v>
      </c>
      <c r="F124" s="8">
        <v>1</v>
      </c>
      <c r="G124" s="8">
        <v>1</v>
      </c>
      <c r="H124" s="15">
        <v>1</v>
      </c>
      <c r="I124" s="8">
        <v>1</v>
      </c>
      <c r="J124" s="8">
        <v>1</v>
      </c>
      <c r="K124" s="9">
        <v>1</v>
      </c>
      <c r="L124" s="13" t="s">
        <v>870</v>
      </c>
      <c r="M124" s="21" t="str">
        <f t="shared" si="1"/>
        <v>Cumplido</v>
      </c>
      <c r="N124" s="10"/>
      <c r="O124" s="1"/>
      <c r="P124" s="1"/>
      <c r="Q124" s="1"/>
      <c r="R124" s="1"/>
      <c r="S124" s="1"/>
      <c r="T124" s="1"/>
      <c r="U124" s="1"/>
      <c r="V124" s="1"/>
      <c r="W124" s="1"/>
      <c r="X124" s="1"/>
    </row>
    <row r="125" spans="1:24" ht="47.25" x14ac:dyDescent="0.2">
      <c r="A125" s="10"/>
      <c r="B125" s="20" t="s">
        <v>7</v>
      </c>
      <c r="C125" s="6" t="s">
        <v>92</v>
      </c>
      <c r="D125" s="6" t="s">
        <v>55</v>
      </c>
      <c r="E125" s="7" t="s">
        <v>133</v>
      </c>
      <c r="F125" s="8">
        <v>1</v>
      </c>
      <c r="G125" s="8">
        <v>1</v>
      </c>
      <c r="H125" s="15">
        <v>1</v>
      </c>
      <c r="I125" s="8">
        <v>1</v>
      </c>
      <c r="J125" s="8">
        <v>1</v>
      </c>
      <c r="K125" s="9">
        <v>1</v>
      </c>
      <c r="L125" s="13" t="s">
        <v>871</v>
      </c>
      <c r="M125" s="21" t="str">
        <f t="shared" si="1"/>
        <v>Cumplido</v>
      </c>
      <c r="N125" s="10"/>
      <c r="O125" s="1"/>
      <c r="P125" s="1"/>
      <c r="Q125" s="1"/>
      <c r="R125" s="1"/>
      <c r="S125" s="1"/>
      <c r="T125" s="1"/>
      <c r="U125" s="1"/>
      <c r="V125" s="1"/>
      <c r="W125" s="1"/>
      <c r="X125" s="1"/>
    </row>
    <row r="126" spans="1:24" ht="220.5" x14ac:dyDescent="0.2">
      <c r="A126" s="10"/>
      <c r="B126" s="20" t="s">
        <v>7</v>
      </c>
      <c r="C126" s="6" t="s">
        <v>92</v>
      </c>
      <c r="D126" s="6" t="s">
        <v>55</v>
      </c>
      <c r="E126" s="7" t="s">
        <v>134</v>
      </c>
      <c r="F126" s="8">
        <v>4</v>
      </c>
      <c r="G126" s="8">
        <v>4</v>
      </c>
      <c r="H126" s="15">
        <v>1</v>
      </c>
      <c r="I126" s="8">
        <v>4</v>
      </c>
      <c r="J126" s="8">
        <v>0</v>
      </c>
      <c r="K126" s="9">
        <v>0</v>
      </c>
      <c r="L126" s="13" t="s">
        <v>872</v>
      </c>
      <c r="M126" s="21" t="str">
        <f t="shared" si="1"/>
        <v>Cumplido</v>
      </c>
      <c r="N126" s="10"/>
      <c r="O126" s="1"/>
      <c r="P126" s="1"/>
      <c r="Q126" s="1"/>
      <c r="R126" s="1"/>
      <c r="S126" s="1"/>
      <c r="T126" s="1"/>
      <c r="U126" s="1"/>
      <c r="V126" s="1"/>
      <c r="W126" s="1"/>
      <c r="X126" s="1"/>
    </row>
    <row r="127" spans="1:24" ht="63" x14ac:dyDescent="0.2">
      <c r="A127" s="10"/>
      <c r="B127" s="20" t="s">
        <v>7</v>
      </c>
      <c r="C127" s="6" t="s">
        <v>92</v>
      </c>
      <c r="D127" s="6" t="s">
        <v>55</v>
      </c>
      <c r="E127" s="7" t="s">
        <v>135</v>
      </c>
      <c r="F127" s="8">
        <v>3</v>
      </c>
      <c r="G127" s="8">
        <v>3</v>
      </c>
      <c r="H127" s="15">
        <v>1</v>
      </c>
      <c r="I127" s="8">
        <v>3</v>
      </c>
      <c r="J127" s="8">
        <v>3</v>
      </c>
      <c r="K127" s="9">
        <v>1</v>
      </c>
      <c r="L127" s="13" t="s">
        <v>873</v>
      </c>
      <c r="M127" s="21" t="str">
        <f t="shared" si="1"/>
        <v>Cumplido</v>
      </c>
      <c r="N127" s="10"/>
      <c r="O127" s="1"/>
      <c r="P127" s="1"/>
      <c r="Q127" s="1"/>
      <c r="R127" s="1"/>
      <c r="S127" s="1"/>
      <c r="T127" s="1"/>
      <c r="U127" s="1"/>
      <c r="V127" s="1"/>
      <c r="W127" s="1"/>
      <c r="X127" s="1"/>
    </row>
    <row r="128" spans="1:24" ht="47.25" x14ac:dyDescent="0.2">
      <c r="A128" s="10"/>
      <c r="B128" s="20" t="s">
        <v>7</v>
      </c>
      <c r="C128" s="6" t="s">
        <v>92</v>
      </c>
      <c r="D128" s="6" t="s">
        <v>55</v>
      </c>
      <c r="E128" s="7" t="s">
        <v>136</v>
      </c>
      <c r="F128" s="8">
        <v>2</v>
      </c>
      <c r="G128" s="8">
        <v>2</v>
      </c>
      <c r="H128" s="15">
        <v>1</v>
      </c>
      <c r="I128" s="8">
        <v>2</v>
      </c>
      <c r="J128" s="8">
        <v>2</v>
      </c>
      <c r="K128" s="9">
        <v>1</v>
      </c>
      <c r="L128" s="13" t="s">
        <v>874</v>
      </c>
      <c r="M128" s="21" t="str">
        <f t="shared" si="1"/>
        <v>Cumplido</v>
      </c>
      <c r="N128" s="10"/>
      <c r="O128" s="1"/>
      <c r="P128" s="1"/>
      <c r="Q128" s="1"/>
      <c r="R128" s="1"/>
      <c r="S128" s="1"/>
      <c r="T128" s="1"/>
      <c r="U128" s="1"/>
      <c r="V128" s="1"/>
      <c r="W128" s="1"/>
      <c r="X128" s="1"/>
    </row>
    <row r="129" spans="1:24" ht="47.25" x14ac:dyDescent="0.2">
      <c r="A129" s="10"/>
      <c r="B129" s="20" t="s">
        <v>7</v>
      </c>
      <c r="C129" s="6" t="s">
        <v>92</v>
      </c>
      <c r="D129" s="6" t="s">
        <v>55</v>
      </c>
      <c r="E129" s="7" t="s">
        <v>137</v>
      </c>
      <c r="F129" s="8">
        <v>1</v>
      </c>
      <c r="G129" s="8">
        <v>1</v>
      </c>
      <c r="H129" s="15">
        <v>1</v>
      </c>
      <c r="I129" s="8">
        <v>1</v>
      </c>
      <c r="J129" s="8">
        <v>1</v>
      </c>
      <c r="K129" s="9">
        <v>1</v>
      </c>
      <c r="L129" s="13" t="s">
        <v>875</v>
      </c>
      <c r="M129" s="21" t="str">
        <f t="shared" si="1"/>
        <v>Cumplido</v>
      </c>
      <c r="N129" s="10"/>
      <c r="O129" s="1"/>
      <c r="P129" s="1"/>
      <c r="Q129" s="1"/>
      <c r="R129" s="1"/>
      <c r="S129" s="1"/>
      <c r="T129" s="1"/>
      <c r="U129" s="1"/>
      <c r="V129" s="1"/>
      <c r="W129" s="1"/>
      <c r="X129" s="1"/>
    </row>
    <row r="130" spans="1:24" ht="47.25" x14ac:dyDescent="0.2">
      <c r="A130" s="10"/>
      <c r="B130" s="20" t="s">
        <v>7</v>
      </c>
      <c r="C130" s="6" t="s">
        <v>92</v>
      </c>
      <c r="D130" s="6" t="s">
        <v>55</v>
      </c>
      <c r="E130" s="7" t="s">
        <v>138</v>
      </c>
      <c r="F130" s="8">
        <v>1</v>
      </c>
      <c r="G130" s="8">
        <v>1</v>
      </c>
      <c r="H130" s="15">
        <v>1</v>
      </c>
      <c r="I130" s="8">
        <v>1</v>
      </c>
      <c r="J130" s="8">
        <v>1</v>
      </c>
      <c r="K130" s="9">
        <v>1</v>
      </c>
      <c r="L130" s="13" t="s">
        <v>876</v>
      </c>
      <c r="M130" s="21" t="str">
        <f t="shared" si="1"/>
        <v>Cumplido</v>
      </c>
      <c r="N130" s="10"/>
      <c r="O130" s="1"/>
      <c r="P130" s="1"/>
      <c r="Q130" s="1"/>
      <c r="R130" s="1"/>
      <c r="S130" s="1"/>
      <c r="T130" s="1"/>
      <c r="U130" s="1"/>
      <c r="V130" s="1"/>
      <c r="W130" s="1"/>
      <c r="X130" s="1"/>
    </row>
    <row r="131" spans="1:24" ht="47.25" x14ac:dyDescent="0.2">
      <c r="A131" s="10"/>
      <c r="B131" s="20" t="s">
        <v>7</v>
      </c>
      <c r="C131" s="6" t="s">
        <v>92</v>
      </c>
      <c r="D131" s="6" t="s">
        <v>55</v>
      </c>
      <c r="E131" s="7" t="s">
        <v>139</v>
      </c>
      <c r="F131" s="8">
        <v>1</v>
      </c>
      <c r="G131" s="8">
        <v>1</v>
      </c>
      <c r="H131" s="15">
        <v>1</v>
      </c>
      <c r="I131" s="8">
        <v>1</v>
      </c>
      <c r="J131" s="8">
        <v>1</v>
      </c>
      <c r="K131" s="9">
        <v>1</v>
      </c>
      <c r="L131" s="13" t="s">
        <v>877</v>
      </c>
      <c r="M131" s="21" t="str">
        <f t="shared" si="1"/>
        <v>Cumplido</v>
      </c>
      <c r="N131" s="10"/>
      <c r="O131" s="1"/>
      <c r="P131" s="1"/>
      <c r="Q131" s="1"/>
      <c r="R131" s="1"/>
      <c r="S131" s="1"/>
      <c r="T131" s="1"/>
      <c r="U131" s="1"/>
      <c r="V131" s="1"/>
      <c r="W131" s="1"/>
      <c r="X131" s="1"/>
    </row>
    <row r="132" spans="1:24" ht="47.25" x14ac:dyDescent="0.2">
      <c r="A132" s="10"/>
      <c r="B132" s="20" t="s">
        <v>7</v>
      </c>
      <c r="C132" s="6" t="s">
        <v>92</v>
      </c>
      <c r="D132" s="6" t="s">
        <v>55</v>
      </c>
      <c r="E132" s="7" t="s">
        <v>140</v>
      </c>
      <c r="F132" s="8">
        <v>1</v>
      </c>
      <c r="G132" s="8">
        <v>1</v>
      </c>
      <c r="H132" s="15">
        <v>1</v>
      </c>
      <c r="I132" s="8">
        <v>1</v>
      </c>
      <c r="J132" s="8">
        <v>1</v>
      </c>
      <c r="K132" s="9">
        <v>1</v>
      </c>
      <c r="L132" s="13" t="s">
        <v>878</v>
      </c>
      <c r="M132" s="21" t="str">
        <f t="shared" si="1"/>
        <v>Cumplido</v>
      </c>
      <c r="N132" s="10"/>
      <c r="O132" s="1"/>
      <c r="P132" s="1"/>
      <c r="Q132" s="1"/>
      <c r="R132" s="1"/>
      <c r="S132" s="1"/>
      <c r="T132" s="1"/>
      <c r="U132" s="1"/>
      <c r="V132" s="1"/>
      <c r="W132" s="1"/>
      <c r="X132" s="1"/>
    </row>
    <row r="133" spans="1:24" ht="94.5" x14ac:dyDescent="0.2">
      <c r="A133" s="10"/>
      <c r="B133" s="20" t="s">
        <v>7</v>
      </c>
      <c r="C133" s="6" t="s">
        <v>92</v>
      </c>
      <c r="D133" s="6" t="s">
        <v>55</v>
      </c>
      <c r="E133" s="7" t="s">
        <v>141</v>
      </c>
      <c r="F133" s="8">
        <v>1</v>
      </c>
      <c r="G133" s="8">
        <v>1</v>
      </c>
      <c r="H133" s="15">
        <v>1</v>
      </c>
      <c r="I133" s="8">
        <v>1</v>
      </c>
      <c r="J133" s="8">
        <v>0</v>
      </c>
      <c r="K133" s="9">
        <v>0</v>
      </c>
      <c r="L133" s="13" t="s">
        <v>879</v>
      </c>
      <c r="M133" s="21" t="str">
        <f t="shared" si="1"/>
        <v>Cumplido</v>
      </c>
      <c r="N133" s="10"/>
      <c r="O133" s="1"/>
      <c r="P133" s="1"/>
      <c r="Q133" s="1"/>
      <c r="R133" s="1"/>
      <c r="S133" s="1"/>
      <c r="T133" s="1"/>
      <c r="U133" s="1"/>
      <c r="V133" s="1"/>
      <c r="W133" s="1"/>
      <c r="X133" s="1"/>
    </row>
    <row r="134" spans="1:24" ht="189" x14ac:dyDescent="0.2">
      <c r="A134" s="10"/>
      <c r="B134" s="20" t="s">
        <v>7</v>
      </c>
      <c r="C134" s="6" t="s">
        <v>92</v>
      </c>
      <c r="D134" s="6" t="s">
        <v>55</v>
      </c>
      <c r="E134" s="7" t="s">
        <v>142</v>
      </c>
      <c r="F134" s="8">
        <v>2</v>
      </c>
      <c r="G134" s="8">
        <v>2</v>
      </c>
      <c r="H134" s="15">
        <v>1</v>
      </c>
      <c r="I134" s="8">
        <v>2</v>
      </c>
      <c r="J134" s="8">
        <v>0</v>
      </c>
      <c r="K134" s="9">
        <v>0</v>
      </c>
      <c r="L134" s="13" t="s">
        <v>880</v>
      </c>
      <c r="M134" s="21" t="str">
        <f t="shared" si="1"/>
        <v>Cumplido</v>
      </c>
      <c r="N134" s="10"/>
      <c r="O134" s="1"/>
      <c r="P134" s="1"/>
      <c r="Q134" s="1"/>
      <c r="R134" s="1"/>
      <c r="S134" s="1"/>
      <c r="T134" s="1"/>
      <c r="U134" s="1"/>
      <c r="V134" s="1"/>
      <c r="W134" s="1"/>
      <c r="X134" s="1"/>
    </row>
    <row r="135" spans="1:24" ht="157.5" x14ac:dyDescent="0.2">
      <c r="A135" s="10"/>
      <c r="B135" s="20" t="s">
        <v>7</v>
      </c>
      <c r="C135" s="6" t="s">
        <v>92</v>
      </c>
      <c r="D135" s="6" t="s">
        <v>55</v>
      </c>
      <c r="E135" s="7" t="s">
        <v>143</v>
      </c>
      <c r="F135" s="8">
        <v>2</v>
      </c>
      <c r="G135" s="8">
        <v>2</v>
      </c>
      <c r="H135" s="15">
        <v>1</v>
      </c>
      <c r="I135" s="8">
        <v>2</v>
      </c>
      <c r="J135" s="8">
        <v>0</v>
      </c>
      <c r="K135" s="9">
        <v>0</v>
      </c>
      <c r="L135" s="13" t="s">
        <v>881</v>
      </c>
      <c r="M135" s="21" t="str">
        <f t="shared" si="1"/>
        <v>Cumplido</v>
      </c>
      <c r="N135" s="10"/>
      <c r="O135" s="1"/>
      <c r="P135" s="1"/>
      <c r="Q135" s="1"/>
      <c r="R135" s="1"/>
      <c r="S135" s="1"/>
      <c r="T135" s="1"/>
      <c r="U135" s="1"/>
      <c r="V135" s="1"/>
      <c r="W135" s="1"/>
      <c r="X135" s="1"/>
    </row>
    <row r="136" spans="1:24" ht="173.25" x14ac:dyDescent="0.2">
      <c r="A136" s="10"/>
      <c r="B136" s="20" t="s">
        <v>7</v>
      </c>
      <c r="C136" s="6" t="s">
        <v>92</v>
      </c>
      <c r="D136" s="6" t="s">
        <v>55</v>
      </c>
      <c r="E136" s="7" t="s">
        <v>144</v>
      </c>
      <c r="F136" s="8">
        <v>3</v>
      </c>
      <c r="G136" s="8">
        <v>3</v>
      </c>
      <c r="H136" s="15">
        <v>1</v>
      </c>
      <c r="I136" s="8">
        <v>3</v>
      </c>
      <c r="J136" s="8">
        <v>1</v>
      </c>
      <c r="K136" s="9">
        <v>0.33333333333333331</v>
      </c>
      <c r="L136" s="13" t="s">
        <v>882</v>
      </c>
      <c r="M136" s="21" t="str">
        <f t="shared" si="1"/>
        <v>Cumplido</v>
      </c>
      <c r="N136" s="10"/>
      <c r="O136" s="1"/>
      <c r="P136" s="1"/>
      <c r="Q136" s="1"/>
      <c r="R136" s="1"/>
      <c r="S136" s="1"/>
      <c r="T136" s="1"/>
      <c r="U136" s="1"/>
      <c r="V136" s="1"/>
      <c r="W136" s="1"/>
      <c r="X136" s="1"/>
    </row>
    <row r="137" spans="1:24" ht="173.25" x14ac:dyDescent="0.2">
      <c r="A137" s="10"/>
      <c r="B137" s="20" t="s">
        <v>7</v>
      </c>
      <c r="C137" s="6" t="s">
        <v>92</v>
      </c>
      <c r="D137" s="6" t="s">
        <v>55</v>
      </c>
      <c r="E137" s="7" t="s">
        <v>145</v>
      </c>
      <c r="F137" s="8">
        <v>2</v>
      </c>
      <c r="G137" s="8">
        <v>2</v>
      </c>
      <c r="H137" s="15">
        <v>1</v>
      </c>
      <c r="I137" s="8">
        <v>2</v>
      </c>
      <c r="J137" s="8">
        <v>0</v>
      </c>
      <c r="K137" s="9">
        <v>0</v>
      </c>
      <c r="L137" s="13" t="s">
        <v>1027</v>
      </c>
      <c r="M137" s="21" t="str">
        <f t="shared" si="1"/>
        <v>Cumplido</v>
      </c>
      <c r="N137" s="10"/>
      <c r="O137" s="1"/>
      <c r="P137" s="1"/>
      <c r="Q137" s="1"/>
      <c r="R137" s="1"/>
      <c r="S137" s="1"/>
      <c r="T137" s="1"/>
      <c r="U137" s="1"/>
      <c r="V137" s="1"/>
      <c r="W137" s="1"/>
      <c r="X137" s="1"/>
    </row>
    <row r="138" spans="1:24" ht="283.5" x14ac:dyDescent="0.2">
      <c r="A138" s="10"/>
      <c r="B138" s="20" t="s">
        <v>7</v>
      </c>
      <c r="C138" s="6" t="s">
        <v>92</v>
      </c>
      <c r="D138" s="6" t="s">
        <v>55</v>
      </c>
      <c r="E138" s="7" t="s">
        <v>146</v>
      </c>
      <c r="F138" s="8">
        <v>6</v>
      </c>
      <c r="G138" s="8">
        <v>6</v>
      </c>
      <c r="H138" s="15">
        <v>1</v>
      </c>
      <c r="I138" s="8">
        <v>6</v>
      </c>
      <c r="J138" s="8">
        <v>2</v>
      </c>
      <c r="K138" s="9">
        <v>0.33333333333333331</v>
      </c>
      <c r="L138" s="13" t="s">
        <v>883</v>
      </c>
      <c r="M138" s="21" t="str">
        <f t="shared" ref="M138:M201" si="2">IF(H138&gt;=95%,"Cumplido","Incumplido")</f>
        <v>Cumplido</v>
      </c>
      <c r="N138" s="10"/>
      <c r="O138" s="1"/>
      <c r="P138" s="1"/>
      <c r="Q138" s="1"/>
      <c r="R138" s="1"/>
      <c r="S138" s="1"/>
      <c r="T138" s="1"/>
      <c r="U138" s="1"/>
      <c r="V138" s="1"/>
      <c r="W138" s="1"/>
      <c r="X138" s="1"/>
    </row>
    <row r="139" spans="1:24" ht="299.25" x14ac:dyDescent="0.2">
      <c r="A139" s="10"/>
      <c r="B139" s="20" t="s">
        <v>7</v>
      </c>
      <c r="C139" s="6" t="s">
        <v>92</v>
      </c>
      <c r="D139" s="6" t="s">
        <v>55</v>
      </c>
      <c r="E139" s="7" t="s">
        <v>147</v>
      </c>
      <c r="F139" s="8">
        <v>2</v>
      </c>
      <c r="G139" s="8">
        <v>2</v>
      </c>
      <c r="H139" s="15">
        <v>1</v>
      </c>
      <c r="I139" s="8">
        <v>2</v>
      </c>
      <c r="J139" s="8">
        <v>0</v>
      </c>
      <c r="K139" s="9">
        <v>0</v>
      </c>
      <c r="L139" s="13" t="s">
        <v>884</v>
      </c>
      <c r="M139" s="21" t="str">
        <f t="shared" si="2"/>
        <v>Cumplido</v>
      </c>
      <c r="N139" s="10"/>
      <c r="O139" s="1"/>
      <c r="P139" s="1"/>
      <c r="Q139" s="1"/>
      <c r="R139" s="1"/>
      <c r="S139" s="1"/>
      <c r="T139" s="1"/>
      <c r="U139" s="1"/>
      <c r="V139" s="1"/>
      <c r="W139" s="1"/>
      <c r="X139" s="1"/>
    </row>
    <row r="140" spans="1:24" ht="236.25" x14ac:dyDescent="0.2">
      <c r="A140" s="10"/>
      <c r="B140" s="20" t="s">
        <v>7</v>
      </c>
      <c r="C140" s="6" t="s">
        <v>92</v>
      </c>
      <c r="D140" s="6" t="s">
        <v>55</v>
      </c>
      <c r="E140" s="7" t="s">
        <v>148</v>
      </c>
      <c r="F140" s="8">
        <v>4</v>
      </c>
      <c r="G140" s="8">
        <v>4</v>
      </c>
      <c r="H140" s="15">
        <v>1</v>
      </c>
      <c r="I140" s="8">
        <v>4</v>
      </c>
      <c r="J140" s="8">
        <v>0</v>
      </c>
      <c r="K140" s="9">
        <v>0</v>
      </c>
      <c r="L140" s="13" t="s">
        <v>885</v>
      </c>
      <c r="M140" s="21" t="str">
        <f t="shared" si="2"/>
        <v>Cumplido</v>
      </c>
      <c r="N140" s="10"/>
      <c r="O140" s="1"/>
      <c r="P140" s="1"/>
      <c r="Q140" s="1"/>
      <c r="R140" s="1"/>
      <c r="S140" s="1"/>
      <c r="T140" s="1"/>
      <c r="U140" s="1"/>
      <c r="V140" s="1"/>
      <c r="W140" s="1"/>
      <c r="X140" s="1"/>
    </row>
    <row r="141" spans="1:24" ht="157.5" x14ac:dyDescent="0.2">
      <c r="A141" s="10"/>
      <c r="B141" s="20" t="s">
        <v>7</v>
      </c>
      <c r="C141" s="6" t="s">
        <v>92</v>
      </c>
      <c r="D141" s="6" t="s">
        <v>55</v>
      </c>
      <c r="E141" s="7" t="s">
        <v>149</v>
      </c>
      <c r="F141" s="8">
        <v>2</v>
      </c>
      <c r="G141" s="8">
        <v>2</v>
      </c>
      <c r="H141" s="15">
        <v>1</v>
      </c>
      <c r="I141" s="8">
        <v>2</v>
      </c>
      <c r="J141" s="8">
        <v>0</v>
      </c>
      <c r="K141" s="9">
        <v>0</v>
      </c>
      <c r="L141" s="13" t="s">
        <v>886</v>
      </c>
      <c r="M141" s="21" t="str">
        <f t="shared" si="2"/>
        <v>Cumplido</v>
      </c>
      <c r="N141" s="10"/>
      <c r="O141" s="1"/>
      <c r="P141" s="1"/>
      <c r="Q141" s="1"/>
      <c r="R141" s="1"/>
      <c r="S141" s="1"/>
      <c r="T141" s="1"/>
      <c r="U141" s="1"/>
      <c r="V141" s="1"/>
      <c r="W141" s="1"/>
      <c r="X141" s="1"/>
    </row>
    <row r="142" spans="1:24" ht="299.25" x14ac:dyDescent="0.2">
      <c r="A142" s="10"/>
      <c r="B142" s="20" t="s">
        <v>7</v>
      </c>
      <c r="C142" s="6" t="s">
        <v>92</v>
      </c>
      <c r="D142" s="6" t="s">
        <v>55</v>
      </c>
      <c r="E142" s="7" t="s">
        <v>150</v>
      </c>
      <c r="F142" s="8">
        <v>4</v>
      </c>
      <c r="G142" s="8">
        <v>4</v>
      </c>
      <c r="H142" s="15">
        <v>1</v>
      </c>
      <c r="I142" s="8">
        <v>4</v>
      </c>
      <c r="J142" s="8">
        <v>0</v>
      </c>
      <c r="K142" s="9">
        <v>0</v>
      </c>
      <c r="L142" s="13" t="s">
        <v>887</v>
      </c>
      <c r="M142" s="21" t="str">
        <f t="shared" si="2"/>
        <v>Cumplido</v>
      </c>
      <c r="N142" s="10"/>
      <c r="O142" s="1"/>
      <c r="P142" s="1"/>
      <c r="Q142" s="1"/>
      <c r="R142" s="1"/>
      <c r="S142" s="1"/>
      <c r="T142" s="1"/>
      <c r="U142" s="1"/>
      <c r="V142" s="1"/>
      <c r="W142" s="1"/>
      <c r="X142" s="1"/>
    </row>
    <row r="143" spans="1:24" ht="47.25" x14ac:dyDescent="0.2">
      <c r="A143" s="10"/>
      <c r="B143" s="20" t="s">
        <v>7</v>
      </c>
      <c r="C143" s="6" t="s">
        <v>92</v>
      </c>
      <c r="D143" s="6" t="s">
        <v>55</v>
      </c>
      <c r="E143" s="7" t="s">
        <v>759</v>
      </c>
      <c r="F143" s="8">
        <v>2</v>
      </c>
      <c r="G143" s="8">
        <v>2</v>
      </c>
      <c r="H143" s="15">
        <v>1</v>
      </c>
      <c r="I143" s="8">
        <v>2</v>
      </c>
      <c r="J143" s="8">
        <v>2</v>
      </c>
      <c r="K143" s="9">
        <v>1</v>
      </c>
      <c r="L143" s="13" t="s">
        <v>888</v>
      </c>
      <c r="M143" s="21" t="str">
        <f t="shared" si="2"/>
        <v>Cumplido</v>
      </c>
      <c r="N143" s="10"/>
      <c r="O143" s="1"/>
      <c r="P143" s="1"/>
      <c r="Q143" s="1"/>
      <c r="R143" s="1"/>
      <c r="S143" s="1"/>
      <c r="T143" s="1"/>
      <c r="U143" s="1"/>
      <c r="V143" s="1"/>
      <c r="W143" s="1"/>
      <c r="X143" s="1"/>
    </row>
    <row r="144" spans="1:24" ht="157.5" x14ac:dyDescent="0.2">
      <c r="A144" s="10"/>
      <c r="B144" s="20" t="s">
        <v>7</v>
      </c>
      <c r="C144" s="6" t="s">
        <v>92</v>
      </c>
      <c r="D144" s="6" t="s">
        <v>55</v>
      </c>
      <c r="E144" s="7" t="s">
        <v>151</v>
      </c>
      <c r="F144" s="8">
        <v>3</v>
      </c>
      <c r="G144" s="8">
        <v>3</v>
      </c>
      <c r="H144" s="15">
        <v>1</v>
      </c>
      <c r="I144" s="8">
        <v>3</v>
      </c>
      <c r="J144" s="8">
        <v>0</v>
      </c>
      <c r="K144" s="9">
        <v>0</v>
      </c>
      <c r="L144" s="13" t="s">
        <v>889</v>
      </c>
      <c r="M144" s="21" t="str">
        <f t="shared" si="2"/>
        <v>Cumplido</v>
      </c>
      <c r="N144" s="10"/>
      <c r="O144" s="1"/>
      <c r="P144" s="1"/>
      <c r="Q144" s="1"/>
      <c r="R144" s="1"/>
      <c r="S144" s="1"/>
      <c r="T144" s="1"/>
      <c r="U144" s="1"/>
      <c r="V144" s="1"/>
      <c r="W144" s="1"/>
      <c r="X144" s="1"/>
    </row>
    <row r="145" spans="1:24" ht="63" x14ac:dyDescent="0.2">
      <c r="A145" s="10"/>
      <c r="B145" s="20" t="s">
        <v>7</v>
      </c>
      <c r="C145" s="6" t="s">
        <v>92</v>
      </c>
      <c r="D145" s="6" t="s">
        <v>55</v>
      </c>
      <c r="E145" s="7" t="s">
        <v>152</v>
      </c>
      <c r="F145" s="8">
        <v>1</v>
      </c>
      <c r="G145" s="8">
        <v>1</v>
      </c>
      <c r="H145" s="15">
        <v>1</v>
      </c>
      <c r="I145" s="8">
        <v>1</v>
      </c>
      <c r="J145" s="8">
        <v>1</v>
      </c>
      <c r="K145" s="9">
        <v>1</v>
      </c>
      <c r="L145" s="13" t="s">
        <v>890</v>
      </c>
      <c r="M145" s="21" t="str">
        <f t="shared" si="2"/>
        <v>Cumplido</v>
      </c>
      <c r="N145" s="10"/>
      <c r="O145" s="1"/>
      <c r="P145" s="1"/>
      <c r="Q145" s="1"/>
      <c r="R145" s="1"/>
      <c r="S145" s="1"/>
      <c r="T145" s="1"/>
      <c r="U145" s="1"/>
      <c r="V145" s="1"/>
      <c r="W145" s="1"/>
      <c r="X145" s="1"/>
    </row>
    <row r="146" spans="1:24" ht="63" x14ac:dyDescent="0.2">
      <c r="A146" s="10"/>
      <c r="B146" s="20" t="s">
        <v>7</v>
      </c>
      <c r="C146" s="6" t="s">
        <v>92</v>
      </c>
      <c r="D146" s="6" t="s">
        <v>55</v>
      </c>
      <c r="E146" s="7" t="s">
        <v>153</v>
      </c>
      <c r="F146" s="8">
        <v>1</v>
      </c>
      <c r="G146" s="8">
        <v>1</v>
      </c>
      <c r="H146" s="15">
        <v>1</v>
      </c>
      <c r="I146" s="8">
        <v>1</v>
      </c>
      <c r="J146" s="8">
        <v>1</v>
      </c>
      <c r="K146" s="9">
        <v>1</v>
      </c>
      <c r="L146" s="13" t="s">
        <v>891</v>
      </c>
      <c r="M146" s="21" t="str">
        <f t="shared" si="2"/>
        <v>Cumplido</v>
      </c>
      <c r="N146" s="10"/>
      <c r="O146" s="1"/>
      <c r="P146" s="1"/>
      <c r="Q146" s="1"/>
      <c r="R146" s="1"/>
      <c r="S146" s="1"/>
      <c r="T146" s="1"/>
      <c r="U146" s="1"/>
      <c r="V146" s="1"/>
      <c r="W146" s="1"/>
      <c r="X146" s="1"/>
    </row>
    <row r="147" spans="1:24" ht="267.75" x14ac:dyDescent="0.2">
      <c r="A147" s="10"/>
      <c r="B147" s="20" t="s">
        <v>7</v>
      </c>
      <c r="C147" s="6" t="s">
        <v>92</v>
      </c>
      <c r="D147" s="6" t="s">
        <v>55</v>
      </c>
      <c r="E147" s="7" t="s">
        <v>154</v>
      </c>
      <c r="F147" s="8">
        <v>2</v>
      </c>
      <c r="G147" s="8">
        <v>2</v>
      </c>
      <c r="H147" s="15">
        <v>1</v>
      </c>
      <c r="I147" s="8">
        <v>2</v>
      </c>
      <c r="J147" s="8">
        <v>0</v>
      </c>
      <c r="K147" s="9">
        <v>0</v>
      </c>
      <c r="L147" s="13" t="s">
        <v>892</v>
      </c>
      <c r="M147" s="21" t="str">
        <f t="shared" si="2"/>
        <v>Cumplido</v>
      </c>
      <c r="N147" s="10"/>
      <c r="O147" s="1"/>
      <c r="P147" s="1"/>
      <c r="Q147" s="1"/>
      <c r="R147" s="1"/>
      <c r="S147" s="1"/>
      <c r="T147" s="1"/>
      <c r="U147" s="1"/>
      <c r="V147" s="1"/>
      <c r="W147" s="1"/>
      <c r="X147" s="1"/>
    </row>
    <row r="148" spans="1:24" ht="157.5" x14ac:dyDescent="0.2">
      <c r="A148" s="10"/>
      <c r="B148" s="20" t="s">
        <v>7</v>
      </c>
      <c r="C148" s="6" t="s">
        <v>92</v>
      </c>
      <c r="D148" s="6" t="s">
        <v>65</v>
      </c>
      <c r="E148" s="7" t="s">
        <v>155</v>
      </c>
      <c r="F148" s="8">
        <v>3</v>
      </c>
      <c r="G148" s="8">
        <v>3</v>
      </c>
      <c r="H148" s="15">
        <v>1</v>
      </c>
      <c r="I148" s="8">
        <v>3</v>
      </c>
      <c r="J148" s="8">
        <v>3</v>
      </c>
      <c r="K148" s="9">
        <v>1</v>
      </c>
      <c r="L148" s="13" t="s">
        <v>893</v>
      </c>
      <c r="M148" s="21" t="str">
        <f t="shared" si="2"/>
        <v>Cumplido</v>
      </c>
      <c r="N148" s="10"/>
      <c r="O148" s="1"/>
      <c r="P148" s="1"/>
      <c r="Q148" s="1"/>
      <c r="R148" s="1"/>
      <c r="S148" s="1"/>
      <c r="T148" s="1"/>
      <c r="U148" s="1"/>
      <c r="V148" s="1"/>
      <c r="W148" s="1"/>
      <c r="X148" s="1"/>
    </row>
    <row r="149" spans="1:24" ht="157.5" x14ac:dyDescent="0.2">
      <c r="A149" s="10"/>
      <c r="B149" s="20" t="s">
        <v>7</v>
      </c>
      <c r="C149" s="6" t="s">
        <v>92</v>
      </c>
      <c r="D149" s="6" t="s">
        <v>65</v>
      </c>
      <c r="E149" s="7" t="s">
        <v>156</v>
      </c>
      <c r="F149" s="8">
        <v>2</v>
      </c>
      <c r="G149" s="8">
        <v>2</v>
      </c>
      <c r="H149" s="15">
        <v>1</v>
      </c>
      <c r="I149" s="8">
        <v>2</v>
      </c>
      <c r="J149" s="8">
        <v>2</v>
      </c>
      <c r="K149" s="9">
        <v>1</v>
      </c>
      <c r="L149" s="13" t="s">
        <v>894</v>
      </c>
      <c r="M149" s="21" t="str">
        <f t="shared" si="2"/>
        <v>Cumplido</v>
      </c>
      <c r="N149" s="10"/>
      <c r="O149" s="1"/>
      <c r="P149" s="1"/>
      <c r="Q149" s="1"/>
      <c r="R149" s="1"/>
      <c r="S149" s="1"/>
      <c r="T149" s="1"/>
      <c r="U149" s="1"/>
      <c r="V149" s="1"/>
      <c r="W149" s="1"/>
      <c r="X149" s="1"/>
    </row>
    <row r="150" spans="1:24" ht="220.5" x14ac:dyDescent="0.2">
      <c r="A150" s="10"/>
      <c r="B150" s="20" t="s">
        <v>7</v>
      </c>
      <c r="C150" s="6" t="s">
        <v>92</v>
      </c>
      <c r="D150" s="6" t="s">
        <v>65</v>
      </c>
      <c r="E150" s="7" t="s">
        <v>157</v>
      </c>
      <c r="F150" s="8">
        <v>2</v>
      </c>
      <c r="G150" s="8">
        <v>2</v>
      </c>
      <c r="H150" s="15">
        <v>1</v>
      </c>
      <c r="I150" s="8">
        <v>2</v>
      </c>
      <c r="J150" s="8">
        <v>2</v>
      </c>
      <c r="K150" s="9">
        <v>1</v>
      </c>
      <c r="L150" s="13" t="s">
        <v>895</v>
      </c>
      <c r="M150" s="21" t="str">
        <f t="shared" si="2"/>
        <v>Cumplido</v>
      </c>
      <c r="N150" s="10"/>
      <c r="O150" s="1"/>
      <c r="P150" s="1"/>
      <c r="Q150" s="1"/>
      <c r="R150" s="1"/>
      <c r="S150" s="1"/>
      <c r="T150" s="1"/>
      <c r="U150" s="1"/>
      <c r="V150" s="1"/>
      <c r="W150" s="1"/>
      <c r="X150" s="1"/>
    </row>
    <row r="151" spans="1:24" ht="141.75" x14ac:dyDescent="0.2">
      <c r="A151" s="10"/>
      <c r="B151" s="20" t="s">
        <v>7</v>
      </c>
      <c r="C151" s="6" t="s">
        <v>92</v>
      </c>
      <c r="D151" s="6" t="s">
        <v>65</v>
      </c>
      <c r="E151" s="7" t="s">
        <v>158</v>
      </c>
      <c r="F151" s="8">
        <v>2</v>
      </c>
      <c r="G151" s="8">
        <v>2</v>
      </c>
      <c r="H151" s="15">
        <v>1</v>
      </c>
      <c r="I151" s="8">
        <v>2</v>
      </c>
      <c r="J151" s="8">
        <v>2</v>
      </c>
      <c r="K151" s="9">
        <v>1</v>
      </c>
      <c r="L151" s="13" t="s">
        <v>896</v>
      </c>
      <c r="M151" s="21" t="str">
        <f t="shared" si="2"/>
        <v>Cumplido</v>
      </c>
      <c r="N151" s="10"/>
      <c r="O151" s="1"/>
      <c r="P151" s="1"/>
      <c r="Q151" s="1"/>
      <c r="R151" s="1"/>
      <c r="S151" s="1"/>
      <c r="T151" s="1"/>
      <c r="U151" s="1"/>
      <c r="V151" s="1"/>
      <c r="W151" s="1"/>
      <c r="X151" s="1"/>
    </row>
    <row r="152" spans="1:24" ht="141.75" x14ac:dyDescent="0.2">
      <c r="A152" s="10"/>
      <c r="B152" s="20" t="s">
        <v>7</v>
      </c>
      <c r="C152" s="6" t="s">
        <v>92</v>
      </c>
      <c r="D152" s="6" t="s">
        <v>65</v>
      </c>
      <c r="E152" s="7" t="s">
        <v>159</v>
      </c>
      <c r="F152" s="8">
        <v>2</v>
      </c>
      <c r="G152" s="8">
        <v>2</v>
      </c>
      <c r="H152" s="15">
        <v>1</v>
      </c>
      <c r="I152" s="8">
        <v>2</v>
      </c>
      <c r="J152" s="8">
        <v>2</v>
      </c>
      <c r="K152" s="9">
        <v>1</v>
      </c>
      <c r="L152" s="13" t="s">
        <v>897</v>
      </c>
      <c r="M152" s="21" t="str">
        <f t="shared" si="2"/>
        <v>Cumplido</v>
      </c>
      <c r="N152" s="10"/>
      <c r="O152" s="1"/>
      <c r="P152" s="1"/>
      <c r="Q152" s="1"/>
      <c r="R152" s="1"/>
      <c r="S152" s="1"/>
      <c r="T152" s="1"/>
      <c r="U152" s="1"/>
      <c r="V152" s="1"/>
      <c r="W152" s="1"/>
      <c r="X152" s="1"/>
    </row>
    <row r="153" spans="1:24" ht="236.25" x14ac:dyDescent="0.2">
      <c r="A153" s="10"/>
      <c r="B153" s="20" t="s">
        <v>7</v>
      </c>
      <c r="C153" s="6" t="s">
        <v>92</v>
      </c>
      <c r="D153" s="6" t="s">
        <v>65</v>
      </c>
      <c r="E153" s="7" t="s">
        <v>160</v>
      </c>
      <c r="F153" s="8">
        <v>2</v>
      </c>
      <c r="G153" s="8">
        <v>2</v>
      </c>
      <c r="H153" s="15">
        <v>1</v>
      </c>
      <c r="I153" s="8">
        <v>2</v>
      </c>
      <c r="J153" s="8">
        <v>2</v>
      </c>
      <c r="K153" s="9">
        <v>1</v>
      </c>
      <c r="L153" s="13" t="s">
        <v>898</v>
      </c>
      <c r="M153" s="21" t="str">
        <f t="shared" si="2"/>
        <v>Cumplido</v>
      </c>
      <c r="N153" s="10"/>
      <c r="O153" s="1"/>
      <c r="P153" s="1"/>
      <c r="Q153" s="1"/>
      <c r="R153" s="1"/>
      <c r="S153" s="1"/>
      <c r="T153" s="1"/>
      <c r="U153" s="1"/>
      <c r="V153" s="1"/>
      <c r="W153" s="1"/>
      <c r="X153" s="1"/>
    </row>
    <row r="154" spans="1:24" ht="189" x14ac:dyDescent="0.2">
      <c r="A154" s="10"/>
      <c r="B154" s="20" t="s">
        <v>7</v>
      </c>
      <c r="C154" s="6" t="s">
        <v>92</v>
      </c>
      <c r="D154" s="6" t="s">
        <v>65</v>
      </c>
      <c r="E154" s="7" t="s">
        <v>161</v>
      </c>
      <c r="F154" s="8">
        <v>1</v>
      </c>
      <c r="G154" s="8">
        <v>1</v>
      </c>
      <c r="H154" s="15">
        <v>1</v>
      </c>
      <c r="I154" s="8">
        <v>1</v>
      </c>
      <c r="J154" s="8">
        <v>1</v>
      </c>
      <c r="K154" s="9">
        <v>1</v>
      </c>
      <c r="L154" s="13" t="s">
        <v>899</v>
      </c>
      <c r="M154" s="21" t="str">
        <f t="shared" si="2"/>
        <v>Cumplido</v>
      </c>
      <c r="N154" s="10"/>
      <c r="O154" s="1"/>
      <c r="P154" s="1"/>
      <c r="Q154" s="1"/>
      <c r="R154" s="1"/>
      <c r="S154" s="1"/>
      <c r="T154" s="1"/>
      <c r="U154" s="1"/>
      <c r="V154" s="1"/>
      <c r="W154" s="1"/>
      <c r="X154" s="1"/>
    </row>
    <row r="155" spans="1:24" ht="189" x14ac:dyDescent="0.2">
      <c r="A155" s="10"/>
      <c r="B155" s="20" t="s">
        <v>7</v>
      </c>
      <c r="C155" s="6" t="s">
        <v>92</v>
      </c>
      <c r="D155" s="6" t="s">
        <v>65</v>
      </c>
      <c r="E155" s="7" t="s">
        <v>162</v>
      </c>
      <c r="F155" s="8">
        <v>2</v>
      </c>
      <c r="G155" s="8">
        <v>2</v>
      </c>
      <c r="H155" s="15">
        <v>1</v>
      </c>
      <c r="I155" s="8">
        <v>2</v>
      </c>
      <c r="J155" s="8">
        <v>2</v>
      </c>
      <c r="K155" s="9">
        <v>1</v>
      </c>
      <c r="L155" s="13" t="s">
        <v>1028</v>
      </c>
      <c r="M155" s="21" t="str">
        <f t="shared" si="2"/>
        <v>Cumplido</v>
      </c>
      <c r="N155" s="10"/>
      <c r="O155" s="1"/>
      <c r="P155" s="1"/>
      <c r="Q155" s="1"/>
      <c r="R155" s="1"/>
      <c r="S155" s="1"/>
      <c r="T155" s="1"/>
      <c r="U155" s="1"/>
      <c r="V155" s="1"/>
      <c r="W155" s="1"/>
      <c r="X155" s="1"/>
    </row>
    <row r="156" spans="1:24" ht="157.5" x14ac:dyDescent="0.2">
      <c r="A156" s="10"/>
      <c r="B156" s="20" t="s">
        <v>7</v>
      </c>
      <c r="C156" s="6" t="s">
        <v>92</v>
      </c>
      <c r="D156" s="6" t="s">
        <v>65</v>
      </c>
      <c r="E156" s="7" t="s">
        <v>163</v>
      </c>
      <c r="F156" s="8">
        <v>1</v>
      </c>
      <c r="G156" s="8">
        <v>1</v>
      </c>
      <c r="H156" s="15">
        <v>1</v>
      </c>
      <c r="I156" s="8">
        <v>1</v>
      </c>
      <c r="J156" s="8">
        <v>1</v>
      </c>
      <c r="K156" s="9">
        <v>1</v>
      </c>
      <c r="L156" s="13" t="s">
        <v>1029</v>
      </c>
      <c r="M156" s="21" t="str">
        <f t="shared" si="2"/>
        <v>Cumplido</v>
      </c>
      <c r="N156" s="10"/>
      <c r="O156" s="1"/>
      <c r="P156" s="1"/>
      <c r="Q156" s="1"/>
      <c r="R156" s="1"/>
      <c r="S156" s="1"/>
      <c r="T156" s="1"/>
      <c r="U156" s="1"/>
      <c r="V156" s="1"/>
      <c r="W156" s="1"/>
      <c r="X156" s="1"/>
    </row>
    <row r="157" spans="1:24" ht="157.5" x14ac:dyDescent="0.2">
      <c r="A157" s="10"/>
      <c r="B157" s="20" t="s">
        <v>7</v>
      </c>
      <c r="C157" s="6" t="s">
        <v>92</v>
      </c>
      <c r="D157" s="6" t="s">
        <v>65</v>
      </c>
      <c r="E157" s="7" t="s">
        <v>164</v>
      </c>
      <c r="F157" s="8">
        <v>1</v>
      </c>
      <c r="G157" s="8">
        <v>1</v>
      </c>
      <c r="H157" s="15">
        <v>1</v>
      </c>
      <c r="I157" s="8">
        <v>1</v>
      </c>
      <c r="J157" s="8">
        <v>1</v>
      </c>
      <c r="K157" s="9">
        <v>1</v>
      </c>
      <c r="L157" s="13" t="s">
        <v>1030</v>
      </c>
      <c r="M157" s="21" t="str">
        <f t="shared" si="2"/>
        <v>Cumplido</v>
      </c>
      <c r="N157" s="10"/>
      <c r="O157" s="1"/>
      <c r="P157" s="1"/>
      <c r="Q157" s="1"/>
      <c r="R157" s="1"/>
      <c r="S157" s="1"/>
      <c r="T157" s="1"/>
      <c r="U157" s="1"/>
      <c r="V157" s="1"/>
      <c r="W157" s="1"/>
      <c r="X157" s="1"/>
    </row>
    <row r="158" spans="1:24" ht="126" x14ac:dyDescent="0.2">
      <c r="A158" s="10"/>
      <c r="B158" s="20" t="s">
        <v>7</v>
      </c>
      <c r="C158" s="6" t="s">
        <v>92</v>
      </c>
      <c r="D158" s="6" t="s">
        <v>65</v>
      </c>
      <c r="E158" s="7" t="s">
        <v>165</v>
      </c>
      <c r="F158" s="8">
        <v>1</v>
      </c>
      <c r="G158" s="8">
        <v>1</v>
      </c>
      <c r="H158" s="15">
        <v>1</v>
      </c>
      <c r="I158" s="8">
        <v>1</v>
      </c>
      <c r="J158" s="8">
        <v>1</v>
      </c>
      <c r="K158" s="9">
        <v>1</v>
      </c>
      <c r="L158" s="13" t="s">
        <v>900</v>
      </c>
      <c r="M158" s="21" t="str">
        <f t="shared" si="2"/>
        <v>Cumplido</v>
      </c>
      <c r="N158" s="10"/>
      <c r="O158" s="1"/>
      <c r="P158" s="1"/>
      <c r="Q158" s="1"/>
      <c r="R158" s="1"/>
      <c r="S158" s="1"/>
      <c r="T158" s="1"/>
      <c r="U158" s="1"/>
      <c r="V158" s="1"/>
      <c r="W158" s="1"/>
      <c r="X158" s="1"/>
    </row>
    <row r="159" spans="1:24" ht="189" x14ac:dyDescent="0.2">
      <c r="A159" s="10"/>
      <c r="B159" s="20" t="s">
        <v>7</v>
      </c>
      <c r="C159" s="6" t="s">
        <v>92</v>
      </c>
      <c r="D159" s="6" t="s">
        <v>65</v>
      </c>
      <c r="E159" s="7" t="s">
        <v>166</v>
      </c>
      <c r="F159" s="8">
        <v>2</v>
      </c>
      <c r="G159" s="8">
        <v>2</v>
      </c>
      <c r="H159" s="15">
        <v>1</v>
      </c>
      <c r="I159" s="8">
        <v>2</v>
      </c>
      <c r="J159" s="8">
        <v>2</v>
      </c>
      <c r="K159" s="9">
        <v>1</v>
      </c>
      <c r="L159" s="13" t="s">
        <v>1031</v>
      </c>
      <c r="M159" s="21" t="str">
        <f t="shared" si="2"/>
        <v>Cumplido</v>
      </c>
      <c r="N159" s="10"/>
      <c r="O159" s="1"/>
      <c r="P159" s="1"/>
      <c r="Q159" s="1"/>
      <c r="R159" s="1"/>
      <c r="S159" s="1"/>
      <c r="T159" s="1"/>
      <c r="U159" s="1"/>
      <c r="V159" s="1"/>
      <c r="W159" s="1"/>
      <c r="X159" s="1"/>
    </row>
    <row r="160" spans="1:24" ht="189" x14ac:dyDescent="0.2">
      <c r="A160" s="10"/>
      <c r="B160" s="20" t="s">
        <v>7</v>
      </c>
      <c r="C160" s="6" t="s">
        <v>92</v>
      </c>
      <c r="D160" s="6" t="s">
        <v>65</v>
      </c>
      <c r="E160" s="7" t="s">
        <v>167</v>
      </c>
      <c r="F160" s="8">
        <v>2</v>
      </c>
      <c r="G160" s="8">
        <v>2</v>
      </c>
      <c r="H160" s="15">
        <v>1</v>
      </c>
      <c r="I160" s="8">
        <v>2</v>
      </c>
      <c r="J160" s="8">
        <v>2</v>
      </c>
      <c r="K160" s="9">
        <v>1</v>
      </c>
      <c r="L160" s="13" t="s">
        <v>901</v>
      </c>
      <c r="M160" s="21" t="str">
        <f t="shared" si="2"/>
        <v>Cumplido</v>
      </c>
      <c r="N160" s="10"/>
      <c r="O160" s="1"/>
      <c r="P160" s="1"/>
      <c r="Q160" s="1"/>
      <c r="R160" s="1"/>
      <c r="S160" s="1"/>
      <c r="T160" s="1"/>
      <c r="U160" s="1"/>
      <c r="V160" s="1"/>
      <c r="W160" s="1"/>
      <c r="X160" s="1"/>
    </row>
    <row r="161" spans="1:24" ht="189" x14ac:dyDescent="0.2">
      <c r="A161" s="10"/>
      <c r="B161" s="20" t="s">
        <v>7</v>
      </c>
      <c r="C161" s="6" t="s">
        <v>92</v>
      </c>
      <c r="D161" s="6" t="s">
        <v>71</v>
      </c>
      <c r="E161" s="7" t="s">
        <v>168</v>
      </c>
      <c r="F161" s="8">
        <v>2</v>
      </c>
      <c r="G161" s="8">
        <v>2</v>
      </c>
      <c r="H161" s="15">
        <v>1</v>
      </c>
      <c r="I161" s="8">
        <v>2</v>
      </c>
      <c r="J161" s="8">
        <v>2</v>
      </c>
      <c r="K161" s="9">
        <v>1</v>
      </c>
      <c r="L161" s="13" t="s">
        <v>902</v>
      </c>
      <c r="M161" s="21" t="str">
        <f t="shared" si="2"/>
        <v>Cumplido</v>
      </c>
      <c r="N161" s="10"/>
      <c r="O161" s="1"/>
      <c r="P161" s="1"/>
      <c r="Q161" s="1"/>
      <c r="R161" s="1"/>
      <c r="S161" s="1"/>
      <c r="T161" s="1"/>
      <c r="U161" s="1"/>
      <c r="V161" s="1"/>
      <c r="W161" s="1"/>
      <c r="X161" s="1"/>
    </row>
    <row r="162" spans="1:24" ht="378" x14ac:dyDescent="0.2">
      <c r="A162" s="10"/>
      <c r="B162" s="20" t="s">
        <v>7</v>
      </c>
      <c r="C162" s="6" t="s">
        <v>92</v>
      </c>
      <c r="D162" s="6" t="s">
        <v>71</v>
      </c>
      <c r="E162" s="7" t="s">
        <v>169</v>
      </c>
      <c r="F162" s="8">
        <v>4</v>
      </c>
      <c r="G162" s="8">
        <v>4</v>
      </c>
      <c r="H162" s="15">
        <v>1</v>
      </c>
      <c r="I162" s="8">
        <v>4</v>
      </c>
      <c r="J162" s="8">
        <v>2</v>
      </c>
      <c r="K162" s="9">
        <v>0.5</v>
      </c>
      <c r="L162" s="13" t="s">
        <v>903</v>
      </c>
      <c r="M162" s="21" t="str">
        <f t="shared" si="2"/>
        <v>Cumplido</v>
      </c>
      <c r="N162" s="10"/>
      <c r="O162" s="1"/>
      <c r="P162" s="1"/>
      <c r="Q162" s="1"/>
      <c r="R162" s="1"/>
      <c r="S162" s="1"/>
      <c r="T162" s="1"/>
      <c r="U162" s="1"/>
      <c r="V162" s="1"/>
      <c r="W162" s="1"/>
      <c r="X162" s="1"/>
    </row>
    <row r="163" spans="1:24" ht="236.25" x14ac:dyDescent="0.2">
      <c r="A163" s="10"/>
      <c r="B163" s="20" t="s">
        <v>7</v>
      </c>
      <c r="C163" s="6" t="s">
        <v>92</v>
      </c>
      <c r="D163" s="6" t="s">
        <v>71</v>
      </c>
      <c r="E163" s="7" t="s">
        <v>170</v>
      </c>
      <c r="F163" s="8">
        <v>5</v>
      </c>
      <c r="G163" s="8">
        <v>5</v>
      </c>
      <c r="H163" s="15">
        <v>1</v>
      </c>
      <c r="I163" s="8">
        <v>5</v>
      </c>
      <c r="J163" s="8">
        <v>0</v>
      </c>
      <c r="K163" s="9">
        <v>0</v>
      </c>
      <c r="L163" s="13" t="s">
        <v>904</v>
      </c>
      <c r="M163" s="21" t="str">
        <f t="shared" si="2"/>
        <v>Cumplido</v>
      </c>
      <c r="N163" s="10"/>
      <c r="O163" s="1"/>
      <c r="P163" s="1"/>
      <c r="Q163" s="1"/>
      <c r="R163" s="1"/>
      <c r="S163" s="1"/>
      <c r="T163" s="1"/>
      <c r="U163" s="1"/>
      <c r="V163" s="1"/>
      <c r="W163" s="1"/>
      <c r="X163" s="1"/>
    </row>
    <row r="164" spans="1:24" ht="157.5" x14ac:dyDescent="0.2">
      <c r="A164" s="10"/>
      <c r="B164" s="20" t="s">
        <v>7</v>
      </c>
      <c r="C164" s="6" t="s">
        <v>92</v>
      </c>
      <c r="D164" s="6" t="s">
        <v>71</v>
      </c>
      <c r="E164" s="7" t="s">
        <v>171</v>
      </c>
      <c r="F164" s="8">
        <v>3</v>
      </c>
      <c r="G164" s="8">
        <v>3</v>
      </c>
      <c r="H164" s="15">
        <v>1</v>
      </c>
      <c r="I164" s="8">
        <v>3</v>
      </c>
      <c r="J164" s="8">
        <v>3</v>
      </c>
      <c r="K164" s="9">
        <v>1</v>
      </c>
      <c r="L164" s="13" t="s">
        <v>905</v>
      </c>
      <c r="M164" s="21" t="str">
        <f t="shared" si="2"/>
        <v>Cumplido</v>
      </c>
      <c r="N164" s="10"/>
      <c r="O164" s="1"/>
      <c r="P164" s="1"/>
      <c r="Q164" s="1"/>
      <c r="R164" s="1"/>
      <c r="S164" s="1"/>
      <c r="T164" s="1"/>
      <c r="U164" s="1"/>
      <c r="V164" s="1"/>
      <c r="W164" s="1"/>
      <c r="X164" s="1"/>
    </row>
    <row r="165" spans="1:24" ht="47.25" x14ac:dyDescent="0.2">
      <c r="A165" s="10"/>
      <c r="B165" s="20" t="s">
        <v>7</v>
      </c>
      <c r="C165" s="6" t="s">
        <v>92</v>
      </c>
      <c r="D165" s="6" t="s">
        <v>71</v>
      </c>
      <c r="E165" s="7" t="s">
        <v>172</v>
      </c>
      <c r="F165" s="8">
        <v>7</v>
      </c>
      <c r="G165" s="8">
        <v>7</v>
      </c>
      <c r="H165" s="15">
        <v>1</v>
      </c>
      <c r="I165" s="8">
        <v>7</v>
      </c>
      <c r="J165" s="8">
        <v>7</v>
      </c>
      <c r="K165" s="9">
        <v>1</v>
      </c>
      <c r="L165" s="13" t="s">
        <v>906</v>
      </c>
      <c r="M165" s="21" t="str">
        <f t="shared" si="2"/>
        <v>Cumplido</v>
      </c>
      <c r="N165" s="10"/>
      <c r="O165" s="1"/>
      <c r="P165" s="1"/>
      <c r="Q165" s="1"/>
      <c r="R165" s="1"/>
      <c r="S165" s="1"/>
      <c r="T165" s="1"/>
      <c r="U165" s="1"/>
      <c r="V165" s="1"/>
      <c r="W165" s="1"/>
      <c r="X165" s="1"/>
    </row>
    <row r="166" spans="1:24" ht="31.5" x14ac:dyDescent="0.2">
      <c r="A166" s="10"/>
      <c r="B166" s="20" t="s">
        <v>7</v>
      </c>
      <c r="C166" s="6" t="s">
        <v>92</v>
      </c>
      <c r="D166" s="6" t="s">
        <v>71</v>
      </c>
      <c r="E166" s="7" t="s">
        <v>173</v>
      </c>
      <c r="F166" s="8">
        <v>1</v>
      </c>
      <c r="G166" s="8">
        <v>1</v>
      </c>
      <c r="H166" s="15">
        <v>1</v>
      </c>
      <c r="I166" s="8">
        <v>1</v>
      </c>
      <c r="J166" s="8">
        <v>1</v>
      </c>
      <c r="K166" s="9">
        <v>1</v>
      </c>
      <c r="L166" s="13" t="s">
        <v>907</v>
      </c>
      <c r="M166" s="21" t="str">
        <f t="shared" si="2"/>
        <v>Cumplido</v>
      </c>
      <c r="N166" s="10"/>
      <c r="O166" s="1"/>
      <c r="P166" s="1"/>
      <c r="Q166" s="1"/>
      <c r="R166" s="1"/>
      <c r="S166" s="1"/>
      <c r="T166" s="1"/>
      <c r="U166" s="1"/>
      <c r="V166" s="1"/>
      <c r="W166" s="1"/>
      <c r="X166" s="1"/>
    </row>
    <row r="167" spans="1:24" ht="189" x14ac:dyDescent="0.2">
      <c r="A167" s="10"/>
      <c r="B167" s="20" t="s">
        <v>7</v>
      </c>
      <c r="C167" s="6" t="s">
        <v>92</v>
      </c>
      <c r="D167" s="6" t="s">
        <v>71</v>
      </c>
      <c r="E167" s="7" t="s">
        <v>174</v>
      </c>
      <c r="F167" s="8">
        <v>5</v>
      </c>
      <c r="G167" s="8">
        <v>5</v>
      </c>
      <c r="H167" s="15">
        <v>1</v>
      </c>
      <c r="I167" s="8">
        <v>5</v>
      </c>
      <c r="J167" s="8">
        <v>5</v>
      </c>
      <c r="K167" s="9">
        <v>1</v>
      </c>
      <c r="L167" s="13" t="s">
        <v>908</v>
      </c>
      <c r="M167" s="21" t="str">
        <f t="shared" si="2"/>
        <v>Cumplido</v>
      </c>
      <c r="N167" s="10"/>
      <c r="O167" s="1"/>
      <c r="P167" s="1"/>
      <c r="Q167" s="1"/>
      <c r="R167" s="1"/>
      <c r="S167" s="1"/>
      <c r="T167" s="1"/>
      <c r="U167" s="1"/>
      <c r="V167" s="1"/>
      <c r="W167" s="1"/>
      <c r="X167" s="1"/>
    </row>
    <row r="168" spans="1:24" ht="47.25" x14ac:dyDescent="0.2">
      <c r="A168" s="10"/>
      <c r="B168" s="20" t="s">
        <v>7</v>
      </c>
      <c r="C168" s="6" t="s">
        <v>92</v>
      </c>
      <c r="D168" s="6" t="s">
        <v>71</v>
      </c>
      <c r="E168" s="7" t="s">
        <v>175</v>
      </c>
      <c r="F168" s="8">
        <v>7</v>
      </c>
      <c r="G168" s="8">
        <v>7</v>
      </c>
      <c r="H168" s="15">
        <v>1</v>
      </c>
      <c r="I168" s="8">
        <v>7</v>
      </c>
      <c r="J168" s="8">
        <v>7</v>
      </c>
      <c r="K168" s="9">
        <v>1</v>
      </c>
      <c r="L168" s="13" t="s">
        <v>909</v>
      </c>
      <c r="M168" s="21" t="str">
        <f t="shared" si="2"/>
        <v>Cumplido</v>
      </c>
      <c r="N168" s="10"/>
      <c r="O168" s="1"/>
      <c r="P168" s="1"/>
      <c r="Q168" s="1"/>
      <c r="R168" s="1"/>
      <c r="S168" s="1"/>
      <c r="T168" s="1"/>
      <c r="U168" s="1"/>
      <c r="V168" s="1"/>
      <c r="W168" s="1"/>
      <c r="X168" s="1"/>
    </row>
    <row r="169" spans="1:24" ht="47.25" x14ac:dyDescent="0.2">
      <c r="A169" s="10"/>
      <c r="B169" s="20" t="s">
        <v>7</v>
      </c>
      <c r="C169" s="6" t="s">
        <v>92</v>
      </c>
      <c r="D169" s="6" t="s">
        <v>71</v>
      </c>
      <c r="E169" s="7" t="s">
        <v>176</v>
      </c>
      <c r="F169" s="8">
        <v>3</v>
      </c>
      <c r="G169" s="8">
        <v>3</v>
      </c>
      <c r="H169" s="15">
        <v>1</v>
      </c>
      <c r="I169" s="8">
        <v>3</v>
      </c>
      <c r="J169" s="8">
        <v>3</v>
      </c>
      <c r="K169" s="9">
        <v>1</v>
      </c>
      <c r="L169" s="13" t="s">
        <v>910</v>
      </c>
      <c r="M169" s="21" t="str">
        <f t="shared" si="2"/>
        <v>Cumplido</v>
      </c>
      <c r="N169" s="10"/>
      <c r="O169" s="1"/>
      <c r="P169" s="1"/>
      <c r="Q169" s="1"/>
      <c r="R169" s="1"/>
      <c r="S169" s="1"/>
      <c r="T169" s="1"/>
      <c r="U169" s="1"/>
      <c r="V169" s="1"/>
      <c r="W169" s="1"/>
      <c r="X169" s="1"/>
    </row>
    <row r="170" spans="1:24" ht="78.75" x14ac:dyDescent="0.2">
      <c r="A170" s="10"/>
      <c r="B170" s="20" t="s">
        <v>7</v>
      </c>
      <c r="C170" s="6" t="s">
        <v>92</v>
      </c>
      <c r="D170" s="6" t="s">
        <v>71</v>
      </c>
      <c r="E170" s="7" t="s">
        <v>177</v>
      </c>
      <c r="F170" s="8">
        <v>3</v>
      </c>
      <c r="G170" s="8">
        <v>3</v>
      </c>
      <c r="H170" s="15">
        <v>1</v>
      </c>
      <c r="I170" s="8">
        <v>3</v>
      </c>
      <c r="J170" s="8">
        <v>3</v>
      </c>
      <c r="K170" s="9">
        <v>1</v>
      </c>
      <c r="L170" s="13" t="s">
        <v>911</v>
      </c>
      <c r="M170" s="21" t="str">
        <f t="shared" si="2"/>
        <v>Cumplido</v>
      </c>
      <c r="N170" s="10"/>
      <c r="O170" s="1"/>
      <c r="P170" s="1"/>
      <c r="Q170" s="1"/>
      <c r="R170" s="1"/>
      <c r="S170" s="1"/>
      <c r="T170" s="1"/>
      <c r="U170" s="1"/>
      <c r="V170" s="1"/>
      <c r="W170" s="1"/>
      <c r="X170" s="1"/>
    </row>
    <row r="171" spans="1:24" ht="63" x14ac:dyDescent="0.2">
      <c r="A171" s="10"/>
      <c r="B171" s="20" t="s">
        <v>7</v>
      </c>
      <c r="C171" s="6" t="s">
        <v>92</v>
      </c>
      <c r="D171" s="6" t="s">
        <v>71</v>
      </c>
      <c r="E171" s="7" t="s">
        <v>178</v>
      </c>
      <c r="F171" s="8">
        <v>2</v>
      </c>
      <c r="G171" s="8">
        <v>2</v>
      </c>
      <c r="H171" s="15">
        <v>1</v>
      </c>
      <c r="I171" s="8">
        <v>2</v>
      </c>
      <c r="J171" s="8">
        <v>2</v>
      </c>
      <c r="K171" s="9">
        <v>1</v>
      </c>
      <c r="L171" s="13" t="s">
        <v>912</v>
      </c>
      <c r="M171" s="21" t="str">
        <f t="shared" si="2"/>
        <v>Cumplido</v>
      </c>
      <c r="N171" s="10"/>
      <c r="O171" s="1"/>
      <c r="P171" s="1"/>
      <c r="Q171" s="1"/>
      <c r="R171" s="1"/>
      <c r="S171" s="1"/>
      <c r="T171" s="1"/>
      <c r="U171" s="1"/>
      <c r="V171" s="1"/>
      <c r="W171" s="1"/>
      <c r="X171" s="1"/>
    </row>
    <row r="172" spans="1:24" ht="78.75" x14ac:dyDescent="0.2">
      <c r="A172" s="10"/>
      <c r="B172" s="20" t="s">
        <v>7</v>
      </c>
      <c r="C172" s="6" t="s">
        <v>92</v>
      </c>
      <c r="D172" s="6" t="s">
        <v>71</v>
      </c>
      <c r="E172" s="7" t="s">
        <v>179</v>
      </c>
      <c r="F172" s="8">
        <v>2</v>
      </c>
      <c r="G172" s="8">
        <v>2</v>
      </c>
      <c r="H172" s="15">
        <v>1</v>
      </c>
      <c r="I172" s="8">
        <v>2</v>
      </c>
      <c r="J172" s="8">
        <v>2</v>
      </c>
      <c r="K172" s="9">
        <v>1</v>
      </c>
      <c r="L172" s="13" t="s">
        <v>913</v>
      </c>
      <c r="M172" s="21" t="str">
        <f t="shared" si="2"/>
        <v>Cumplido</v>
      </c>
      <c r="N172" s="10"/>
      <c r="O172" s="1"/>
      <c r="P172" s="1"/>
      <c r="Q172" s="1"/>
      <c r="R172" s="1"/>
      <c r="S172" s="1"/>
      <c r="T172" s="1"/>
      <c r="U172" s="1"/>
      <c r="V172" s="1"/>
      <c r="W172" s="1"/>
      <c r="X172" s="1"/>
    </row>
    <row r="173" spans="1:24" ht="267.75" x14ac:dyDescent="0.2">
      <c r="A173" s="10"/>
      <c r="B173" s="20" t="s">
        <v>7</v>
      </c>
      <c r="C173" s="6" t="s">
        <v>92</v>
      </c>
      <c r="D173" s="6" t="s">
        <v>71</v>
      </c>
      <c r="E173" s="7" t="s">
        <v>180</v>
      </c>
      <c r="F173" s="8">
        <v>3</v>
      </c>
      <c r="G173" s="8">
        <v>3</v>
      </c>
      <c r="H173" s="15">
        <v>1</v>
      </c>
      <c r="I173" s="8">
        <v>3</v>
      </c>
      <c r="J173" s="8">
        <v>0</v>
      </c>
      <c r="K173" s="9">
        <v>0</v>
      </c>
      <c r="L173" s="13" t="s">
        <v>914</v>
      </c>
      <c r="M173" s="21" t="str">
        <f t="shared" si="2"/>
        <v>Cumplido</v>
      </c>
      <c r="N173" s="10"/>
      <c r="O173" s="1"/>
      <c r="P173" s="1"/>
      <c r="Q173" s="1"/>
      <c r="R173" s="1"/>
      <c r="S173" s="1"/>
      <c r="T173" s="1"/>
      <c r="U173" s="1"/>
      <c r="V173" s="1"/>
      <c r="W173" s="1"/>
      <c r="X173" s="1"/>
    </row>
    <row r="174" spans="1:24" ht="157.5" x14ac:dyDescent="0.2">
      <c r="A174" s="10"/>
      <c r="B174" s="20" t="s">
        <v>7</v>
      </c>
      <c r="C174" s="6" t="s">
        <v>92</v>
      </c>
      <c r="D174" s="6" t="s">
        <v>71</v>
      </c>
      <c r="E174" s="7" t="s">
        <v>181</v>
      </c>
      <c r="F174" s="8">
        <v>4</v>
      </c>
      <c r="G174" s="8">
        <v>4</v>
      </c>
      <c r="H174" s="15">
        <v>1</v>
      </c>
      <c r="I174" s="8">
        <v>4</v>
      </c>
      <c r="J174" s="8">
        <v>0</v>
      </c>
      <c r="K174" s="9">
        <v>0</v>
      </c>
      <c r="L174" s="13" t="s">
        <v>915</v>
      </c>
      <c r="M174" s="21" t="str">
        <f t="shared" si="2"/>
        <v>Cumplido</v>
      </c>
      <c r="N174" s="10"/>
      <c r="O174" s="1"/>
      <c r="P174" s="1"/>
      <c r="Q174" s="1"/>
      <c r="R174" s="1"/>
      <c r="S174" s="1"/>
      <c r="T174" s="1"/>
      <c r="U174" s="1"/>
      <c r="V174" s="1"/>
      <c r="W174" s="1"/>
      <c r="X174" s="1"/>
    </row>
    <row r="175" spans="1:24" ht="157.5" x14ac:dyDescent="0.2">
      <c r="A175" s="10"/>
      <c r="B175" s="20" t="s">
        <v>7</v>
      </c>
      <c r="C175" s="6" t="s">
        <v>92</v>
      </c>
      <c r="D175" s="6" t="s">
        <v>71</v>
      </c>
      <c r="E175" s="7" t="s">
        <v>182</v>
      </c>
      <c r="F175" s="8">
        <v>3</v>
      </c>
      <c r="G175" s="8">
        <v>3</v>
      </c>
      <c r="H175" s="15">
        <v>1</v>
      </c>
      <c r="I175" s="8">
        <v>3</v>
      </c>
      <c r="J175" s="8">
        <v>0</v>
      </c>
      <c r="K175" s="9">
        <v>0</v>
      </c>
      <c r="L175" s="13" t="s">
        <v>916</v>
      </c>
      <c r="M175" s="21" t="str">
        <f t="shared" si="2"/>
        <v>Cumplido</v>
      </c>
      <c r="N175" s="10"/>
      <c r="O175" s="1"/>
      <c r="P175" s="1"/>
      <c r="Q175" s="1"/>
      <c r="R175" s="1"/>
      <c r="S175" s="1"/>
      <c r="T175" s="1"/>
      <c r="U175" s="1"/>
      <c r="V175" s="1"/>
      <c r="W175" s="1"/>
      <c r="X175" s="1"/>
    </row>
    <row r="176" spans="1:24" ht="220.5" x14ac:dyDescent="0.2">
      <c r="A176" s="10"/>
      <c r="B176" s="20" t="s">
        <v>7</v>
      </c>
      <c r="C176" s="6" t="s">
        <v>92</v>
      </c>
      <c r="D176" s="6" t="s">
        <v>71</v>
      </c>
      <c r="E176" s="7" t="s">
        <v>183</v>
      </c>
      <c r="F176" s="8">
        <v>3</v>
      </c>
      <c r="G176" s="8">
        <v>3</v>
      </c>
      <c r="H176" s="15">
        <v>1</v>
      </c>
      <c r="I176" s="8">
        <v>3</v>
      </c>
      <c r="J176" s="8">
        <v>0</v>
      </c>
      <c r="K176" s="9">
        <v>0</v>
      </c>
      <c r="L176" s="13" t="s">
        <v>917</v>
      </c>
      <c r="M176" s="21" t="str">
        <f t="shared" si="2"/>
        <v>Cumplido</v>
      </c>
      <c r="N176" s="10"/>
      <c r="O176" s="1"/>
      <c r="P176" s="1"/>
      <c r="Q176" s="1"/>
      <c r="R176" s="1"/>
      <c r="S176" s="1"/>
      <c r="T176" s="1"/>
      <c r="U176" s="1"/>
      <c r="V176" s="1"/>
      <c r="W176" s="1"/>
      <c r="X176" s="1"/>
    </row>
    <row r="177" spans="1:24" ht="252" x14ac:dyDescent="0.2">
      <c r="A177" s="10"/>
      <c r="B177" s="20" t="s">
        <v>7</v>
      </c>
      <c r="C177" s="6" t="s">
        <v>92</v>
      </c>
      <c r="D177" s="6" t="s">
        <v>71</v>
      </c>
      <c r="E177" s="7" t="s">
        <v>184</v>
      </c>
      <c r="F177" s="8">
        <v>6</v>
      </c>
      <c r="G177" s="8">
        <v>6</v>
      </c>
      <c r="H177" s="15">
        <v>1</v>
      </c>
      <c r="I177" s="8">
        <v>6</v>
      </c>
      <c r="J177" s="8">
        <v>6</v>
      </c>
      <c r="K177" s="9">
        <v>1</v>
      </c>
      <c r="L177" s="13" t="s">
        <v>918</v>
      </c>
      <c r="M177" s="21" t="str">
        <f t="shared" si="2"/>
        <v>Cumplido</v>
      </c>
      <c r="N177" s="10"/>
      <c r="O177" s="1"/>
      <c r="P177" s="1"/>
      <c r="Q177" s="1"/>
      <c r="R177" s="1"/>
      <c r="S177" s="1"/>
      <c r="T177" s="1"/>
      <c r="U177" s="1"/>
      <c r="V177" s="1"/>
      <c r="W177" s="1"/>
      <c r="X177" s="1"/>
    </row>
    <row r="178" spans="1:24" ht="173.25" x14ac:dyDescent="0.2">
      <c r="A178" s="10"/>
      <c r="B178" s="20" t="s">
        <v>7</v>
      </c>
      <c r="C178" s="6" t="s">
        <v>92</v>
      </c>
      <c r="D178" s="6" t="s">
        <v>71</v>
      </c>
      <c r="E178" s="7" t="s">
        <v>185</v>
      </c>
      <c r="F178" s="8">
        <v>5</v>
      </c>
      <c r="G178" s="8">
        <v>5</v>
      </c>
      <c r="H178" s="15">
        <v>1</v>
      </c>
      <c r="I178" s="8">
        <v>5</v>
      </c>
      <c r="J178" s="8">
        <v>5</v>
      </c>
      <c r="K178" s="9">
        <v>1</v>
      </c>
      <c r="L178" s="13" t="s">
        <v>919</v>
      </c>
      <c r="M178" s="21" t="str">
        <f t="shared" si="2"/>
        <v>Cumplido</v>
      </c>
      <c r="N178" s="10"/>
      <c r="O178" s="1"/>
      <c r="P178" s="1"/>
      <c r="Q178" s="1"/>
      <c r="R178" s="1"/>
      <c r="S178" s="1"/>
      <c r="T178" s="1"/>
      <c r="U178" s="1"/>
      <c r="V178" s="1"/>
      <c r="W178" s="1"/>
      <c r="X178" s="1"/>
    </row>
    <row r="179" spans="1:24" ht="78.75" x14ac:dyDescent="0.2">
      <c r="A179" s="10"/>
      <c r="B179" s="20" t="s">
        <v>7</v>
      </c>
      <c r="C179" s="6" t="s">
        <v>92</v>
      </c>
      <c r="D179" s="6" t="s">
        <v>71</v>
      </c>
      <c r="E179" s="7" t="s">
        <v>186</v>
      </c>
      <c r="F179" s="8">
        <v>2</v>
      </c>
      <c r="G179" s="8">
        <v>2</v>
      </c>
      <c r="H179" s="15">
        <v>1</v>
      </c>
      <c r="I179" s="8">
        <v>2</v>
      </c>
      <c r="J179" s="8">
        <v>2</v>
      </c>
      <c r="K179" s="9">
        <v>1</v>
      </c>
      <c r="L179" s="13" t="s">
        <v>920</v>
      </c>
      <c r="M179" s="21" t="str">
        <f t="shared" si="2"/>
        <v>Cumplido</v>
      </c>
      <c r="N179" s="10"/>
      <c r="O179" s="1"/>
      <c r="P179" s="1"/>
      <c r="Q179" s="1"/>
      <c r="R179" s="1"/>
      <c r="S179" s="1"/>
      <c r="T179" s="1"/>
      <c r="U179" s="1"/>
      <c r="V179" s="1"/>
      <c r="W179" s="1"/>
      <c r="X179" s="1"/>
    </row>
    <row r="180" spans="1:24" ht="189" x14ac:dyDescent="0.2">
      <c r="A180" s="10"/>
      <c r="B180" s="20" t="s">
        <v>7</v>
      </c>
      <c r="C180" s="6" t="s">
        <v>92</v>
      </c>
      <c r="D180" s="6" t="s">
        <v>71</v>
      </c>
      <c r="E180" s="7" t="s">
        <v>187</v>
      </c>
      <c r="F180" s="8">
        <v>3</v>
      </c>
      <c r="G180" s="8">
        <v>3</v>
      </c>
      <c r="H180" s="15">
        <v>1</v>
      </c>
      <c r="I180" s="8">
        <v>3</v>
      </c>
      <c r="J180" s="8">
        <v>3</v>
      </c>
      <c r="K180" s="9">
        <v>1</v>
      </c>
      <c r="L180" s="13" t="s">
        <v>921</v>
      </c>
      <c r="M180" s="21" t="str">
        <f t="shared" si="2"/>
        <v>Cumplido</v>
      </c>
      <c r="N180" s="10"/>
      <c r="O180" s="1"/>
      <c r="P180" s="1"/>
      <c r="Q180" s="1"/>
      <c r="R180" s="1"/>
      <c r="S180" s="1"/>
      <c r="T180" s="1"/>
      <c r="U180" s="1"/>
      <c r="V180" s="1"/>
      <c r="W180" s="1"/>
      <c r="X180" s="1"/>
    </row>
    <row r="181" spans="1:24" ht="173.25" x14ac:dyDescent="0.2">
      <c r="A181" s="10"/>
      <c r="B181" s="20" t="s">
        <v>7</v>
      </c>
      <c r="C181" s="6" t="s">
        <v>92</v>
      </c>
      <c r="D181" s="6" t="s">
        <v>71</v>
      </c>
      <c r="E181" s="7" t="s">
        <v>188</v>
      </c>
      <c r="F181" s="8">
        <v>1</v>
      </c>
      <c r="G181" s="8">
        <v>1</v>
      </c>
      <c r="H181" s="15">
        <v>1</v>
      </c>
      <c r="I181" s="8">
        <v>1</v>
      </c>
      <c r="J181" s="8">
        <v>1</v>
      </c>
      <c r="K181" s="9">
        <v>1</v>
      </c>
      <c r="L181" s="13" t="s">
        <v>922</v>
      </c>
      <c r="M181" s="21" t="str">
        <f t="shared" si="2"/>
        <v>Cumplido</v>
      </c>
      <c r="N181" s="10"/>
      <c r="O181" s="1"/>
      <c r="P181" s="1"/>
      <c r="Q181" s="1"/>
      <c r="R181" s="1"/>
      <c r="S181" s="1"/>
      <c r="T181" s="1"/>
      <c r="U181" s="1"/>
      <c r="V181" s="1"/>
      <c r="W181" s="1"/>
      <c r="X181" s="1"/>
    </row>
    <row r="182" spans="1:24" ht="362.25" x14ac:dyDescent="0.2">
      <c r="A182" s="10"/>
      <c r="B182" s="20" t="s">
        <v>7</v>
      </c>
      <c r="C182" s="6" t="s">
        <v>92</v>
      </c>
      <c r="D182" s="6" t="s">
        <v>71</v>
      </c>
      <c r="E182" s="7" t="s">
        <v>189</v>
      </c>
      <c r="F182" s="8">
        <v>6</v>
      </c>
      <c r="G182" s="8">
        <v>6</v>
      </c>
      <c r="H182" s="15">
        <v>1</v>
      </c>
      <c r="I182" s="8">
        <v>6</v>
      </c>
      <c r="J182" s="8">
        <v>6</v>
      </c>
      <c r="K182" s="9">
        <v>1</v>
      </c>
      <c r="L182" s="13" t="s">
        <v>1032</v>
      </c>
      <c r="M182" s="21" t="str">
        <f t="shared" si="2"/>
        <v>Cumplido</v>
      </c>
      <c r="N182" s="10"/>
      <c r="O182" s="1"/>
      <c r="P182" s="1"/>
      <c r="Q182" s="1"/>
      <c r="R182" s="1"/>
      <c r="S182" s="1"/>
      <c r="T182" s="1"/>
      <c r="U182" s="1"/>
      <c r="V182" s="1"/>
      <c r="W182" s="1"/>
      <c r="X182" s="1"/>
    </row>
    <row r="183" spans="1:24" ht="157.5" x14ac:dyDescent="0.2">
      <c r="A183" s="10"/>
      <c r="B183" s="20" t="s">
        <v>7</v>
      </c>
      <c r="C183" s="6" t="s">
        <v>92</v>
      </c>
      <c r="D183" s="6" t="s">
        <v>12</v>
      </c>
      <c r="E183" s="7" t="s">
        <v>190</v>
      </c>
      <c r="F183" s="8">
        <v>4</v>
      </c>
      <c r="G183" s="8">
        <v>4</v>
      </c>
      <c r="H183" s="15">
        <v>1</v>
      </c>
      <c r="I183" s="8">
        <v>4</v>
      </c>
      <c r="J183" s="8">
        <v>0</v>
      </c>
      <c r="K183" s="9">
        <v>0</v>
      </c>
      <c r="L183" s="13" t="s">
        <v>1033</v>
      </c>
      <c r="M183" s="21" t="str">
        <f t="shared" si="2"/>
        <v>Cumplido</v>
      </c>
      <c r="N183" s="10"/>
      <c r="O183" s="1"/>
      <c r="P183" s="1"/>
      <c r="Q183" s="1"/>
      <c r="R183" s="1"/>
      <c r="S183" s="1"/>
      <c r="T183" s="1"/>
      <c r="U183" s="1"/>
      <c r="V183" s="1"/>
      <c r="W183" s="1"/>
      <c r="X183" s="1"/>
    </row>
    <row r="184" spans="1:24" ht="31.5" customHeight="1" x14ac:dyDescent="0.2">
      <c r="A184" s="3"/>
      <c r="B184" s="56" t="s">
        <v>193</v>
      </c>
      <c r="C184" s="33"/>
      <c r="D184" s="33"/>
      <c r="E184" s="33"/>
      <c r="F184" s="33"/>
      <c r="G184" s="33"/>
      <c r="H184" s="33"/>
      <c r="I184" s="33"/>
      <c r="J184" s="33"/>
      <c r="K184" s="33"/>
      <c r="L184" s="33"/>
      <c r="M184" s="34"/>
      <c r="N184" s="3"/>
      <c r="O184" s="1"/>
      <c r="P184" s="1"/>
      <c r="Q184" s="1"/>
      <c r="R184" s="1"/>
      <c r="S184" s="1"/>
      <c r="T184" s="1"/>
      <c r="U184" s="1"/>
      <c r="V184" s="1"/>
      <c r="W184" s="1"/>
      <c r="X184" s="1"/>
    </row>
    <row r="185" spans="1:24" ht="236.25" x14ac:dyDescent="0.2">
      <c r="A185" s="3"/>
      <c r="B185" s="20" t="s">
        <v>7</v>
      </c>
      <c r="C185" s="6" t="s">
        <v>193</v>
      </c>
      <c r="D185" s="6" t="s">
        <v>23</v>
      </c>
      <c r="E185" s="7" t="s">
        <v>194</v>
      </c>
      <c r="F185" s="8">
        <v>27244.84</v>
      </c>
      <c r="G185" s="8">
        <v>27244.84</v>
      </c>
      <c r="H185" s="9">
        <v>1</v>
      </c>
      <c r="I185" s="8">
        <v>27244.84</v>
      </c>
      <c r="J185" s="8">
        <v>0</v>
      </c>
      <c r="K185" s="9">
        <v>0</v>
      </c>
      <c r="L185" s="13" t="s">
        <v>1034</v>
      </c>
      <c r="M185" s="21" t="str">
        <f t="shared" si="2"/>
        <v>Cumplido</v>
      </c>
      <c r="N185" s="3"/>
      <c r="O185" s="1">
        <v>100</v>
      </c>
      <c r="P185" s="1"/>
      <c r="Q185" s="1"/>
      <c r="R185" s="1"/>
      <c r="S185" s="1"/>
      <c r="T185" s="1"/>
      <c r="U185" s="1"/>
      <c r="V185" s="1"/>
      <c r="W185" s="1"/>
      <c r="X185" s="1"/>
    </row>
    <row r="186" spans="1:24" ht="204.75" x14ac:dyDescent="0.2">
      <c r="A186" s="10"/>
      <c r="B186" s="20" t="s">
        <v>7</v>
      </c>
      <c r="C186" s="6" t="s">
        <v>193</v>
      </c>
      <c r="D186" s="6" t="s">
        <v>25</v>
      </c>
      <c r="E186" s="7" t="s">
        <v>230</v>
      </c>
      <c r="F186" s="8">
        <v>33874.129999999997</v>
      </c>
      <c r="G186" s="8">
        <v>33873.800000000003</v>
      </c>
      <c r="H186" s="9">
        <v>0.99999025805238406</v>
      </c>
      <c r="I186" s="8">
        <v>33874.129999999997</v>
      </c>
      <c r="J186" s="8">
        <v>13670.53</v>
      </c>
      <c r="K186" s="9">
        <v>0.40356844589071372</v>
      </c>
      <c r="L186" s="13" t="s">
        <v>923</v>
      </c>
      <c r="M186" s="21" t="str">
        <f t="shared" si="2"/>
        <v>Cumplido</v>
      </c>
      <c r="N186" s="10"/>
      <c r="O186" s="1"/>
      <c r="P186" s="1"/>
      <c r="Q186" s="1"/>
      <c r="R186" s="1"/>
      <c r="S186" s="1"/>
      <c r="T186" s="1"/>
      <c r="U186" s="1"/>
      <c r="V186" s="1"/>
      <c r="W186" s="1"/>
      <c r="X186" s="1"/>
    </row>
    <row r="187" spans="1:24" ht="204.75" x14ac:dyDescent="0.2">
      <c r="A187" s="10"/>
      <c r="B187" s="20" t="s">
        <v>7</v>
      </c>
      <c r="C187" s="6" t="s">
        <v>193</v>
      </c>
      <c r="D187" s="6" t="s">
        <v>40</v>
      </c>
      <c r="E187" s="7" t="s">
        <v>257</v>
      </c>
      <c r="F187" s="8">
        <v>11135.27</v>
      </c>
      <c r="G187" s="8">
        <v>11119.76</v>
      </c>
      <c r="H187" s="9">
        <v>0.99860712852045797</v>
      </c>
      <c r="I187" s="8">
        <v>11135.27</v>
      </c>
      <c r="J187" s="8">
        <v>4034.65</v>
      </c>
      <c r="K187" s="9">
        <v>0.36233068439292448</v>
      </c>
      <c r="L187" s="13" t="s">
        <v>1035</v>
      </c>
      <c r="M187" s="21" t="str">
        <f t="shared" si="2"/>
        <v>Cumplido</v>
      </c>
      <c r="N187" s="10"/>
      <c r="O187" s="1"/>
      <c r="P187" s="1"/>
      <c r="Q187" s="1"/>
      <c r="R187" s="1"/>
      <c r="S187" s="1"/>
      <c r="T187" s="1"/>
      <c r="U187" s="1"/>
      <c r="V187" s="1"/>
      <c r="W187" s="1"/>
      <c r="X187" s="1"/>
    </row>
    <row r="188" spans="1:24" ht="47.25" x14ac:dyDescent="0.2">
      <c r="A188" s="10"/>
      <c r="B188" s="20" t="s">
        <v>7</v>
      </c>
      <c r="C188" s="6" t="s">
        <v>193</v>
      </c>
      <c r="D188" s="6" t="s">
        <v>55</v>
      </c>
      <c r="E188" s="7" t="s">
        <v>297</v>
      </c>
      <c r="F188" s="8">
        <v>53618.39</v>
      </c>
      <c r="G188" s="8">
        <v>54517.869999999995</v>
      </c>
      <c r="H188" s="9">
        <v>1.016775587629543</v>
      </c>
      <c r="I188" s="8">
        <v>53618.39</v>
      </c>
      <c r="J188" s="8">
        <v>3731.99</v>
      </c>
      <c r="K188" s="9">
        <v>6.9602798592050222E-2</v>
      </c>
      <c r="L188" s="13" t="s">
        <v>924</v>
      </c>
      <c r="M188" s="21" t="str">
        <f t="shared" si="2"/>
        <v>Cumplido</v>
      </c>
      <c r="N188" s="10"/>
      <c r="O188" s="1"/>
      <c r="P188" s="1"/>
      <c r="Q188" s="1"/>
      <c r="R188" s="1"/>
      <c r="S188" s="1"/>
      <c r="T188" s="1"/>
      <c r="U188" s="1"/>
      <c r="V188" s="1"/>
      <c r="W188" s="1"/>
      <c r="X188" s="1"/>
    </row>
    <row r="189" spans="1:24" ht="173.25" x14ac:dyDescent="0.2">
      <c r="A189" s="10"/>
      <c r="B189" s="20" t="s">
        <v>7</v>
      </c>
      <c r="C189" s="6" t="s">
        <v>193</v>
      </c>
      <c r="D189" s="6" t="s">
        <v>65</v>
      </c>
      <c r="E189" s="7" t="s">
        <v>350</v>
      </c>
      <c r="F189" s="8">
        <v>125711.28</v>
      </c>
      <c r="G189" s="8">
        <v>125711.41</v>
      </c>
      <c r="H189" s="9">
        <v>1.000001034115634</v>
      </c>
      <c r="I189" s="8">
        <v>125711.28</v>
      </c>
      <c r="J189" s="8">
        <v>30459.119999999999</v>
      </c>
      <c r="K189" s="9">
        <v>0.24229424758064669</v>
      </c>
      <c r="L189" s="13" t="s">
        <v>925</v>
      </c>
      <c r="M189" s="21" t="str">
        <f t="shared" si="2"/>
        <v>Cumplido</v>
      </c>
      <c r="N189" s="10"/>
      <c r="O189" s="1"/>
      <c r="P189" s="1"/>
      <c r="Q189" s="1"/>
      <c r="R189" s="1"/>
      <c r="S189" s="1"/>
      <c r="T189" s="1"/>
      <c r="U189" s="1"/>
      <c r="V189" s="1"/>
      <c r="W189" s="1"/>
      <c r="X189" s="1"/>
    </row>
    <row r="190" spans="1:24" ht="157.5" x14ac:dyDescent="0.2">
      <c r="A190" s="10"/>
      <c r="B190" s="20" t="s">
        <v>7</v>
      </c>
      <c r="C190" s="6" t="s">
        <v>193</v>
      </c>
      <c r="D190" s="6" t="s">
        <v>71</v>
      </c>
      <c r="E190" s="7" t="s">
        <v>374</v>
      </c>
      <c r="F190" s="8">
        <v>11123.16</v>
      </c>
      <c r="G190" s="8">
        <v>11236.21</v>
      </c>
      <c r="H190" s="9">
        <v>1.010163478723672</v>
      </c>
      <c r="I190" s="8">
        <v>11123.16</v>
      </c>
      <c r="J190" s="8">
        <v>968.27</v>
      </c>
      <c r="K190" s="9">
        <v>8.7049903085094527E-2</v>
      </c>
      <c r="L190" s="13" t="s">
        <v>926</v>
      </c>
      <c r="M190" s="21" t="str">
        <f t="shared" si="2"/>
        <v>Cumplido</v>
      </c>
      <c r="N190" s="10"/>
      <c r="O190" s="1"/>
      <c r="P190" s="1"/>
      <c r="Q190" s="1"/>
      <c r="R190" s="1"/>
      <c r="S190" s="1"/>
      <c r="T190" s="1"/>
      <c r="U190" s="1"/>
      <c r="V190" s="1"/>
      <c r="W190" s="1"/>
      <c r="X190" s="1"/>
    </row>
    <row r="191" spans="1:24" ht="63" x14ac:dyDescent="0.2">
      <c r="A191" s="10"/>
      <c r="B191" s="20" t="s">
        <v>7</v>
      </c>
      <c r="C191" s="6" t="s">
        <v>193</v>
      </c>
      <c r="D191" s="6" t="s">
        <v>23</v>
      </c>
      <c r="E191" s="7" t="s">
        <v>196</v>
      </c>
      <c r="F191" s="8">
        <v>1</v>
      </c>
      <c r="G191" s="8">
        <v>1</v>
      </c>
      <c r="H191" s="9">
        <v>1</v>
      </c>
      <c r="I191" s="8">
        <v>0.25</v>
      </c>
      <c r="J191" s="8">
        <v>0.25</v>
      </c>
      <c r="K191" s="9">
        <v>1</v>
      </c>
      <c r="L191" s="13" t="s">
        <v>927</v>
      </c>
      <c r="M191" s="21" t="str">
        <f t="shared" si="2"/>
        <v>Cumplido</v>
      </c>
      <c r="N191" s="10"/>
      <c r="O191" s="1"/>
      <c r="P191" s="1"/>
      <c r="Q191" s="1"/>
      <c r="R191" s="1"/>
      <c r="S191" s="1"/>
      <c r="T191" s="1"/>
      <c r="U191" s="1"/>
      <c r="V191" s="1"/>
      <c r="W191" s="1"/>
      <c r="X191" s="1"/>
    </row>
    <row r="192" spans="1:24" ht="126" x14ac:dyDescent="0.2">
      <c r="A192" s="10"/>
      <c r="B192" s="20" t="s">
        <v>7</v>
      </c>
      <c r="C192" s="6" t="s">
        <v>193</v>
      </c>
      <c r="D192" s="6" t="s">
        <v>23</v>
      </c>
      <c r="E192" s="7" t="s">
        <v>197</v>
      </c>
      <c r="F192" s="8">
        <v>1</v>
      </c>
      <c r="G192" s="8">
        <v>1</v>
      </c>
      <c r="H192" s="9">
        <v>1</v>
      </c>
      <c r="I192" s="8">
        <v>0.25</v>
      </c>
      <c r="J192" s="8">
        <v>0.25</v>
      </c>
      <c r="K192" s="9">
        <v>1</v>
      </c>
      <c r="L192" s="13" t="s">
        <v>928</v>
      </c>
      <c r="M192" s="21" t="str">
        <f t="shared" si="2"/>
        <v>Cumplido</v>
      </c>
      <c r="N192" s="10"/>
      <c r="O192" s="1"/>
      <c r="P192" s="1"/>
      <c r="Q192" s="1"/>
      <c r="R192" s="1"/>
      <c r="S192" s="1"/>
      <c r="T192" s="1"/>
      <c r="U192" s="1"/>
      <c r="V192" s="1"/>
      <c r="W192" s="1"/>
      <c r="X192" s="1"/>
    </row>
    <row r="193" spans="1:24" ht="63" x14ac:dyDescent="0.2">
      <c r="A193" s="10"/>
      <c r="B193" s="20" t="s">
        <v>7</v>
      </c>
      <c r="C193" s="6" t="s">
        <v>193</v>
      </c>
      <c r="D193" s="6" t="s">
        <v>23</v>
      </c>
      <c r="E193" s="7" t="s">
        <v>198</v>
      </c>
      <c r="F193" s="8">
        <v>1</v>
      </c>
      <c r="G193" s="8">
        <v>1</v>
      </c>
      <c r="H193" s="9">
        <v>1</v>
      </c>
      <c r="I193" s="8">
        <v>0.25</v>
      </c>
      <c r="J193" s="8">
        <v>0.25</v>
      </c>
      <c r="K193" s="9">
        <v>1</v>
      </c>
      <c r="L193" s="13" t="s">
        <v>929</v>
      </c>
      <c r="M193" s="21" t="str">
        <f t="shared" si="2"/>
        <v>Cumplido</v>
      </c>
      <c r="N193" s="10"/>
      <c r="O193" s="1"/>
      <c r="P193" s="1"/>
      <c r="Q193" s="1"/>
      <c r="R193" s="1"/>
      <c r="S193" s="1"/>
      <c r="T193" s="1"/>
      <c r="U193" s="1"/>
      <c r="V193" s="1"/>
      <c r="W193" s="1"/>
      <c r="X193" s="1"/>
    </row>
    <row r="194" spans="1:24" ht="63" x14ac:dyDescent="0.2">
      <c r="A194" s="10"/>
      <c r="B194" s="20" t="s">
        <v>7</v>
      </c>
      <c r="C194" s="6" t="s">
        <v>193</v>
      </c>
      <c r="D194" s="6" t="s">
        <v>23</v>
      </c>
      <c r="E194" s="7" t="s">
        <v>199</v>
      </c>
      <c r="F194" s="8">
        <v>1</v>
      </c>
      <c r="G194" s="8">
        <v>1</v>
      </c>
      <c r="H194" s="9">
        <v>1</v>
      </c>
      <c r="I194" s="8">
        <v>0.25</v>
      </c>
      <c r="J194" s="8">
        <v>0.25</v>
      </c>
      <c r="K194" s="9">
        <v>1</v>
      </c>
      <c r="L194" s="13" t="s">
        <v>930</v>
      </c>
      <c r="M194" s="21" t="str">
        <f t="shared" si="2"/>
        <v>Cumplido</v>
      </c>
      <c r="N194" s="10"/>
      <c r="O194" s="1"/>
      <c r="P194" s="1"/>
      <c r="Q194" s="1"/>
      <c r="R194" s="1"/>
      <c r="S194" s="1"/>
      <c r="T194" s="1"/>
      <c r="U194" s="1"/>
      <c r="V194" s="1"/>
      <c r="W194" s="1"/>
      <c r="X194" s="1"/>
    </row>
    <row r="195" spans="1:24" ht="63" x14ac:dyDescent="0.2">
      <c r="A195" s="10"/>
      <c r="B195" s="20" t="s">
        <v>7</v>
      </c>
      <c r="C195" s="6" t="s">
        <v>193</v>
      </c>
      <c r="D195" s="6" t="s">
        <v>23</v>
      </c>
      <c r="E195" s="7" t="s">
        <v>200</v>
      </c>
      <c r="F195" s="8">
        <v>1</v>
      </c>
      <c r="G195" s="8">
        <v>0.5</v>
      </c>
      <c r="H195" s="9">
        <v>0.5</v>
      </c>
      <c r="I195" s="8">
        <v>0.25</v>
      </c>
      <c r="J195" s="8">
        <v>0.25</v>
      </c>
      <c r="K195" s="9">
        <v>1</v>
      </c>
      <c r="L195" s="13" t="s">
        <v>1036</v>
      </c>
      <c r="M195" s="21" t="str">
        <f t="shared" si="2"/>
        <v>Incumplido</v>
      </c>
      <c r="N195" s="10"/>
      <c r="O195" s="1"/>
      <c r="P195" s="1"/>
      <c r="Q195" s="1"/>
      <c r="R195" s="1"/>
      <c r="S195" s="1"/>
      <c r="T195" s="1"/>
      <c r="U195" s="1"/>
      <c r="V195" s="1"/>
      <c r="W195" s="1"/>
      <c r="X195" s="1"/>
    </row>
    <row r="196" spans="1:24" ht="110.25" x14ac:dyDescent="0.2">
      <c r="A196" s="10"/>
      <c r="B196" s="20" t="s">
        <v>7</v>
      </c>
      <c r="C196" s="6" t="s">
        <v>193</v>
      </c>
      <c r="D196" s="6" t="s">
        <v>23</v>
      </c>
      <c r="E196" s="7" t="s">
        <v>201</v>
      </c>
      <c r="F196" s="8">
        <v>1</v>
      </c>
      <c r="G196" s="8">
        <v>0.25</v>
      </c>
      <c r="H196" s="9">
        <v>0.25</v>
      </c>
      <c r="I196" s="8">
        <v>0.25</v>
      </c>
      <c r="J196" s="8">
        <v>0</v>
      </c>
      <c r="K196" s="9">
        <v>0</v>
      </c>
      <c r="L196" s="13" t="s">
        <v>931</v>
      </c>
      <c r="M196" s="21" t="str">
        <f t="shared" si="2"/>
        <v>Incumplido</v>
      </c>
      <c r="N196" s="10"/>
      <c r="O196" s="1"/>
      <c r="P196" s="1"/>
      <c r="Q196" s="1"/>
      <c r="R196" s="1"/>
      <c r="S196" s="1"/>
      <c r="T196" s="1"/>
      <c r="U196" s="1"/>
      <c r="V196" s="1"/>
      <c r="W196" s="1"/>
      <c r="X196" s="1"/>
    </row>
    <row r="197" spans="1:24" ht="78.75" x14ac:dyDescent="0.2">
      <c r="A197" s="10"/>
      <c r="B197" s="20" t="s">
        <v>7</v>
      </c>
      <c r="C197" s="6" t="s">
        <v>193</v>
      </c>
      <c r="D197" s="6" t="s">
        <v>23</v>
      </c>
      <c r="E197" s="7" t="s">
        <v>202</v>
      </c>
      <c r="F197" s="8">
        <v>1</v>
      </c>
      <c r="G197" s="8">
        <v>1</v>
      </c>
      <c r="H197" s="9">
        <v>1</v>
      </c>
      <c r="I197" s="8">
        <v>0.25</v>
      </c>
      <c r="J197" s="8">
        <v>0.25</v>
      </c>
      <c r="K197" s="9">
        <v>1</v>
      </c>
      <c r="L197" s="13" t="s">
        <v>1037</v>
      </c>
      <c r="M197" s="21" t="str">
        <f t="shared" si="2"/>
        <v>Cumplido</v>
      </c>
      <c r="N197" s="10"/>
      <c r="O197" s="1"/>
      <c r="P197" s="1"/>
      <c r="Q197" s="1"/>
      <c r="R197" s="1"/>
      <c r="S197" s="1"/>
      <c r="T197" s="1"/>
      <c r="U197" s="1"/>
      <c r="V197" s="1"/>
      <c r="W197" s="1"/>
      <c r="X197" s="1"/>
    </row>
    <row r="198" spans="1:24" ht="63" x14ac:dyDescent="0.2">
      <c r="A198" s="10"/>
      <c r="B198" s="20" t="s">
        <v>7</v>
      </c>
      <c r="C198" s="6" t="s">
        <v>193</v>
      </c>
      <c r="D198" s="6" t="s">
        <v>23</v>
      </c>
      <c r="E198" s="7" t="s">
        <v>203</v>
      </c>
      <c r="F198" s="8">
        <v>1</v>
      </c>
      <c r="G198" s="8">
        <v>1</v>
      </c>
      <c r="H198" s="9">
        <v>1</v>
      </c>
      <c r="I198" s="8">
        <v>0.25</v>
      </c>
      <c r="J198" s="8">
        <v>0.25</v>
      </c>
      <c r="K198" s="9">
        <v>1</v>
      </c>
      <c r="L198" s="13" t="s">
        <v>932</v>
      </c>
      <c r="M198" s="21" t="str">
        <f t="shared" si="2"/>
        <v>Cumplido</v>
      </c>
      <c r="N198" s="10"/>
      <c r="O198" s="1"/>
      <c r="P198" s="1"/>
      <c r="Q198" s="1"/>
      <c r="R198" s="1"/>
      <c r="S198" s="1"/>
      <c r="T198" s="1"/>
      <c r="U198" s="1"/>
      <c r="V198" s="1"/>
      <c r="W198" s="1"/>
      <c r="X198" s="1"/>
    </row>
    <row r="199" spans="1:24" ht="63" x14ac:dyDescent="0.2">
      <c r="A199" s="10"/>
      <c r="B199" s="20" t="s">
        <v>7</v>
      </c>
      <c r="C199" s="6" t="s">
        <v>193</v>
      </c>
      <c r="D199" s="6" t="s">
        <v>23</v>
      </c>
      <c r="E199" s="7" t="s">
        <v>204</v>
      </c>
      <c r="F199" s="8">
        <v>1</v>
      </c>
      <c r="G199" s="8">
        <v>1</v>
      </c>
      <c r="H199" s="9">
        <v>1</v>
      </c>
      <c r="I199" s="8">
        <v>0.25</v>
      </c>
      <c r="J199" s="8">
        <v>0.25</v>
      </c>
      <c r="K199" s="9">
        <v>1</v>
      </c>
      <c r="L199" s="13" t="s">
        <v>933</v>
      </c>
      <c r="M199" s="21" t="str">
        <f t="shared" si="2"/>
        <v>Cumplido</v>
      </c>
      <c r="N199" s="10"/>
      <c r="O199" s="1"/>
      <c r="P199" s="1"/>
      <c r="Q199" s="1"/>
      <c r="R199" s="1"/>
      <c r="S199" s="1"/>
      <c r="T199" s="1"/>
      <c r="U199" s="1"/>
      <c r="V199" s="1"/>
      <c r="W199" s="1"/>
      <c r="X199" s="1"/>
    </row>
    <row r="200" spans="1:24" ht="173.25" x14ac:dyDescent="0.2">
      <c r="A200" s="10"/>
      <c r="B200" s="20" t="s">
        <v>7</v>
      </c>
      <c r="C200" s="6" t="s">
        <v>193</v>
      </c>
      <c r="D200" s="6" t="s">
        <v>23</v>
      </c>
      <c r="E200" s="7" t="s">
        <v>205</v>
      </c>
      <c r="F200" s="8">
        <v>1</v>
      </c>
      <c r="G200" s="8">
        <v>1</v>
      </c>
      <c r="H200" s="9">
        <v>1</v>
      </c>
      <c r="I200" s="8">
        <v>0.25</v>
      </c>
      <c r="J200" s="8">
        <v>0.25</v>
      </c>
      <c r="K200" s="9">
        <v>1</v>
      </c>
      <c r="L200" s="13" t="s">
        <v>934</v>
      </c>
      <c r="M200" s="21" t="str">
        <f t="shared" si="2"/>
        <v>Cumplido</v>
      </c>
      <c r="N200" s="10"/>
      <c r="O200" s="1"/>
      <c r="P200" s="1"/>
      <c r="Q200" s="1"/>
      <c r="R200" s="1"/>
      <c r="S200" s="1"/>
      <c r="T200" s="1"/>
      <c r="U200" s="1"/>
      <c r="V200" s="1"/>
      <c r="W200" s="1"/>
      <c r="X200" s="1"/>
    </row>
    <row r="201" spans="1:24" ht="141.75" x14ac:dyDescent="0.2">
      <c r="A201" s="10"/>
      <c r="B201" s="20" t="s">
        <v>7</v>
      </c>
      <c r="C201" s="6" t="s">
        <v>193</v>
      </c>
      <c r="D201" s="6" t="s">
        <v>23</v>
      </c>
      <c r="E201" s="7" t="s">
        <v>206</v>
      </c>
      <c r="F201" s="8">
        <v>1</v>
      </c>
      <c r="G201" s="8">
        <v>1</v>
      </c>
      <c r="H201" s="9">
        <v>1</v>
      </c>
      <c r="I201" s="8">
        <v>0.25</v>
      </c>
      <c r="J201" s="8">
        <v>0.25</v>
      </c>
      <c r="K201" s="9">
        <v>1</v>
      </c>
      <c r="L201" s="13" t="s">
        <v>935</v>
      </c>
      <c r="M201" s="21" t="str">
        <f t="shared" si="2"/>
        <v>Cumplido</v>
      </c>
      <c r="N201" s="10"/>
      <c r="O201" s="1"/>
      <c r="P201" s="1"/>
      <c r="Q201" s="1"/>
      <c r="R201" s="1"/>
      <c r="S201" s="1"/>
      <c r="T201" s="1"/>
      <c r="U201" s="1"/>
      <c r="V201" s="1"/>
      <c r="W201" s="1"/>
      <c r="X201" s="1"/>
    </row>
    <row r="202" spans="1:24" ht="63" x14ac:dyDescent="0.2">
      <c r="A202" s="10"/>
      <c r="B202" s="20" t="s">
        <v>7</v>
      </c>
      <c r="C202" s="6" t="s">
        <v>193</v>
      </c>
      <c r="D202" s="6" t="s">
        <v>23</v>
      </c>
      <c r="E202" s="7" t="s">
        <v>207</v>
      </c>
      <c r="F202" s="8">
        <v>1</v>
      </c>
      <c r="G202" s="8">
        <v>1</v>
      </c>
      <c r="H202" s="9">
        <v>1</v>
      </c>
      <c r="I202" s="8">
        <v>0.5</v>
      </c>
      <c r="J202" s="8">
        <v>1</v>
      </c>
      <c r="K202" s="9">
        <v>2</v>
      </c>
      <c r="L202" s="13" t="s">
        <v>936</v>
      </c>
      <c r="M202" s="21" t="str">
        <f t="shared" ref="M202:M265" si="3">IF(H202&gt;=95%,"Cumplido","Incumplido")</f>
        <v>Cumplido</v>
      </c>
      <c r="N202" s="10"/>
      <c r="O202" s="1"/>
      <c r="P202" s="1"/>
      <c r="Q202" s="1"/>
      <c r="R202" s="1"/>
      <c r="S202" s="1"/>
      <c r="T202" s="1"/>
      <c r="U202" s="1"/>
      <c r="V202" s="1"/>
      <c r="W202" s="1"/>
      <c r="X202" s="1"/>
    </row>
    <row r="203" spans="1:24" ht="267.75" x14ac:dyDescent="0.2">
      <c r="A203" s="10"/>
      <c r="B203" s="20" t="s">
        <v>7</v>
      </c>
      <c r="C203" s="6" t="s">
        <v>193</v>
      </c>
      <c r="D203" s="6" t="s">
        <v>23</v>
      </c>
      <c r="E203" s="7" t="s">
        <v>208</v>
      </c>
      <c r="F203" s="8">
        <v>1</v>
      </c>
      <c r="G203" s="8">
        <v>1</v>
      </c>
      <c r="H203" s="9">
        <v>1</v>
      </c>
      <c r="I203" s="8">
        <v>0.5</v>
      </c>
      <c r="J203" s="8">
        <v>0.5</v>
      </c>
      <c r="K203" s="9">
        <v>1</v>
      </c>
      <c r="L203" s="13" t="s">
        <v>937</v>
      </c>
      <c r="M203" s="21" t="str">
        <f t="shared" si="3"/>
        <v>Cumplido</v>
      </c>
      <c r="N203" s="10"/>
      <c r="O203" s="1"/>
      <c r="P203" s="1"/>
      <c r="Q203" s="1"/>
      <c r="R203" s="1"/>
      <c r="S203" s="1"/>
      <c r="T203" s="1"/>
      <c r="U203" s="1"/>
      <c r="V203" s="1"/>
      <c r="W203" s="1"/>
      <c r="X203" s="1"/>
    </row>
    <row r="204" spans="1:24" ht="47.25" x14ac:dyDescent="0.2">
      <c r="A204" s="10"/>
      <c r="B204" s="20" t="s">
        <v>7</v>
      </c>
      <c r="C204" s="6" t="s">
        <v>193</v>
      </c>
      <c r="D204" s="6" t="s">
        <v>23</v>
      </c>
      <c r="E204" s="7" t="s">
        <v>209</v>
      </c>
      <c r="F204" s="8">
        <v>1</v>
      </c>
      <c r="G204" s="8">
        <v>1</v>
      </c>
      <c r="H204" s="9">
        <v>1</v>
      </c>
      <c r="I204" s="8">
        <v>1</v>
      </c>
      <c r="J204" s="8">
        <v>1</v>
      </c>
      <c r="K204" s="9">
        <v>1</v>
      </c>
      <c r="L204" s="13" t="s">
        <v>938</v>
      </c>
      <c r="M204" s="21" t="str">
        <f t="shared" si="3"/>
        <v>Cumplido</v>
      </c>
      <c r="N204" s="10"/>
      <c r="O204" s="1"/>
      <c r="P204" s="1"/>
      <c r="Q204" s="1"/>
      <c r="R204" s="1"/>
      <c r="S204" s="1"/>
      <c r="T204" s="1"/>
      <c r="U204" s="1"/>
      <c r="V204" s="1"/>
      <c r="W204" s="1"/>
      <c r="X204" s="1"/>
    </row>
    <row r="205" spans="1:24" ht="110.25" x14ac:dyDescent="0.2">
      <c r="A205" s="10"/>
      <c r="B205" s="20" t="s">
        <v>7</v>
      </c>
      <c r="C205" s="6" t="s">
        <v>193</v>
      </c>
      <c r="D205" s="6" t="s">
        <v>23</v>
      </c>
      <c r="E205" s="7" t="s">
        <v>210</v>
      </c>
      <c r="F205" s="8">
        <v>1</v>
      </c>
      <c r="G205" s="8">
        <v>1</v>
      </c>
      <c r="H205" s="9">
        <v>1</v>
      </c>
      <c r="I205" s="8">
        <v>0.25</v>
      </c>
      <c r="J205" s="8">
        <v>0.25</v>
      </c>
      <c r="K205" s="9">
        <v>1</v>
      </c>
      <c r="L205" s="13" t="s">
        <v>939</v>
      </c>
      <c r="M205" s="21" t="str">
        <f t="shared" si="3"/>
        <v>Cumplido</v>
      </c>
      <c r="N205" s="10"/>
      <c r="O205" s="1"/>
      <c r="P205" s="1"/>
      <c r="Q205" s="1"/>
      <c r="R205" s="1"/>
      <c r="S205" s="1"/>
      <c r="T205" s="1"/>
      <c r="U205" s="1"/>
      <c r="V205" s="1"/>
      <c r="W205" s="1"/>
      <c r="X205" s="1"/>
    </row>
    <row r="206" spans="1:24" ht="47.25" x14ac:dyDescent="0.2">
      <c r="A206" s="10"/>
      <c r="B206" s="20" t="s">
        <v>7</v>
      </c>
      <c r="C206" s="6" t="s">
        <v>193</v>
      </c>
      <c r="D206" s="6" t="s">
        <v>23</v>
      </c>
      <c r="E206" s="7" t="s">
        <v>211</v>
      </c>
      <c r="F206" s="8">
        <v>1</v>
      </c>
      <c r="G206" s="8">
        <v>1</v>
      </c>
      <c r="H206" s="9">
        <v>1</v>
      </c>
      <c r="I206" s="8">
        <v>0.25</v>
      </c>
      <c r="J206" s="8">
        <v>0.25</v>
      </c>
      <c r="K206" s="9">
        <v>1</v>
      </c>
      <c r="L206" s="13" t="s">
        <v>940</v>
      </c>
      <c r="M206" s="21" t="str">
        <f t="shared" si="3"/>
        <v>Cumplido</v>
      </c>
      <c r="N206" s="10"/>
      <c r="O206" s="1"/>
      <c r="P206" s="1"/>
      <c r="Q206" s="1"/>
      <c r="R206" s="1"/>
      <c r="S206" s="1"/>
      <c r="T206" s="1"/>
      <c r="U206" s="1"/>
      <c r="V206" s="1"/>
      <c r="W206" s="1"/>
      <c r="X206" s="1"/>
    </row>
    <row r="207" spans="1:24" ht="63" x14ac:dyDescent="0.2">
      <c r="A207" s="10"/>
      <c r="B207" s="20" t="s">
        <v>7</v>
      </c>
      <c r="C207" s="6" t="s">
        <v>193</v>
      </c>
      <c r="D207" s="6" t="s">
        <v>23</v>
      </c>
      <c r="E207" s="7" t="s">
        <v>212</v>
      </c>
      <c r="F207" s="8">
        <v>1</v>
      </c>
      <c r="G207" s="8">
        <v>1</v>
      </c>
      <c r="H207" s="9">
        <v>1</v>
      </c>
      <c r="I207" s="8">
        <v>0.25</v>
      </c>
      <c r="J207" s="8">
        <v>0.25</v>
      </c>
      <c r="K207" s="9">
        <v>1</v>
      </c>
      <c r="L207" s="13" t="s">
        <v>941</v>
      </c>
      <c r="M207" s="21" t="str">
        <f t="shared" si="3"/>
        <v>Cumplido</v>
      </c>
      <c r="N207" s="10"/>
      <c r="O207" s="1"/>
      <c r="P207" s="1"/>
      <c r="Q207" s="1"/>
      <c r="R207" s="1"/>
      <c r="S207" s="1"/>
      <c r="T207" s="1"/>
      <c r="U207" s="1"/>
      <c r="V207" s="1"/>
      <c r="W207" s="1"/>
      <c r="X207" s="1"/>
    </row>
    <row r="208" spans="1:24" ht="63" x14ac:dyDescent="0.2">
      <c r="A208" s="10"/>
      <c r="B208" s="20" t="s">
        <v>7</v>
      </c>
      <c r="C208" s="6" t="s">
        <v>193</v>
      </c>
      <c r="D208" s="6" t="s">
        <v>23</v>
      </c>
      <c r="E208" s="7" t="s">
        <v>213</v>
      </c>
      <c r="F208" s="8">
        <v>1</v>
      </c>
      <c r="G208" s="8">
        <v>1</v>
      </c>
      <c r="H208" s="9">
        <v>1</v>
      </c>
      <c r="I208" s="8">
        <v>0.5</v>
      </c>
      <c r="J208" s="8">
        <v>1</v>
      </c>
      <c r="K208" s="9">
        <v>2</v>
      </c>
      <c r="L208" s="13" t="s">
        <v>1038</v>
      </c>
      <c r="M208" s="21" t="str">
        <f t="shared" si="3"/>
        <v>Cumplido</v>
      </c>
      <c r="N208" s="10"/>
      <c r="O208" s="1"/>
      <c r="P208" s="1"/>
      <c r="Q208" s="1"/>
      <c r="R208" s="1"/>
      <c r="S208" s="1"/>
      <c r="T208" s="1"/>
      <c r="U208" s="1"/>
      <c r="V208" s="1"/>
      <c r="W208" s="1"/>
      <c r="X208" s="1"/>
    </row>
    <row r="209" spans="1:24" ht="63" x14ac:dyDescent="0.2">
      <c r="A209" s="10"/>
      <c r="B209" s="20" t="s">
        <v>7</v>
      </c>
      <c r="C209" s="6" t="s">
        <v>193</v>
      </c>
      <c r="D209" s="6" t="s">
        <v>23</v>
      </c>
      <c r="E209" s="7" t="s">
        <v>214</v>
      </c>
      <c r="F209" s="8">
        <v>1</v>
      </c>
      <c r="G209" s="8">
        <v>0</v>
      </c>
      <c r="H209" s="9">
        <v>0</v>
      </c>
      <c r="I209" s="8">
        <v>0.5</v>
      </c>
      <c r="J209" s="8">
        <v>0</v>
      </c>
      <c r="K209" s="9">
        <v>0</v>
      </c>
      <c r="L209" s="13" t="s">
        <v>942</v>
      </c>
      <c r="M209" s="21" t="str">
        <f t="shared" si="3"/>
        <v>Incumplido</v>
      </c>
      <c r="N209" s="10"/>
      <c r="O209" s="1"/>
      <c r="P209" s="1"/>
      <c r="Q209" s="1"/>
      <c r="R209" s="1"/>
      <c r="S209" s="1"/>
      <c r="T209" s="1"/>
      <c r="U209" s="1"/>
      <c r="V209" s="1"/>
      <c r="W209" s="1"/>
      <c r="X209" s="1"/>
    </row>
    <row r="210" spans="1:24" ht="47.25" x14ac:dyDescent="0.2">
      <c r="A210" s="10"/>
      <c r="B210" s="20" t="s">
        <v>7</v>
      </c>
      <c r="C210" s="6" t="s">
        <v>193</v>
      </c>
      <c r="D210" s="6" t="s">
        <v>23</v>
      </c>
      <c r="E210" s="7" t="s">
        <v>215</v>
      </c>
      <c r="F210" s="8">
        <v>1</v>
      </c>
      <c r="G210" s="8">
        <v>1</v>
      </c>
      <c r="H210" s="9">
        <v>1</v>
      </c>
      <c r="I210" s="8">
        <v>0.5</v>
      </c>
      <c r="J210" s="8">
        <v>0.5</v>
      </c>
      <c r="K210" s="9">
        <v>1</v>
      </c>
      <c r="L210" s="13" t="s">
        <v>943</v>
      </c>
      <c r="M210" s="21" t="str">
        <f t="shared" si="3"/>
        <v>Cumplido</v>
      </c>
      <c r="N210" s="10"/>
      <c r="O210" s="1"/>
      <c r="P210" s="1"/>
      <c r="Q210" s="1"/>
      <c r="R210" s="1"/>
      <c r="S210" s="1"/>
      <c r="T210" s="1"/>
      <c r="U210" s="1"/>
      <c r="V210" s="1"/>
      <c r="W210" s="1"/>
      <c r="X210" s="1"/>
    </row>
    <row r="211" spans="1:24" ht="78.75" x14ac:dyDescent="0.2">
      <c r="A211" s="10"/>
      <c r="B211" s="20" t="s">
        <v>7</v>
      </c>
      <c r="C211" s="6" t="s">
        <v>193</v>
      </c>
      <c r="D211" s="6" t="s">
        <v>23</v>
      </c>
      <c r="E211" s="7" t="s">
        <v>216</v>
      </c>
      <c r="F211" s="8">
        <v>1</v>
      </c>
      <c r="G211" s="8">
        <v>1</v>
      </c>
      <c r="H211" s="9">
        <v>1</v>
      </c>
      <c r="I211" s="8">
        <v>0.5</v>
      </c>
      <c r="J211" s="8">
        <v>0.5</v>
      </c>
      <c r="K211" s="9">
        <v>1</v>
      </c>
      <c r="L211" s="13" t="s">
        <v>944</v>
      </c>
      <c r="M211" s="21" t="str">
        <f t="shared" si="3"/>
        <v>Cumplido</v>
      </c>
      <c r="N211" s="10"/>
      <c r="O211" s="1"/>
      <c r="P211" s="1"/>
      <c r="Q211" s="1"/>
      <c r="R211" s="1"/>
      <c r="S211" s="1"/>
      <c r="T211" s="1"/>
      <c r="U211" s="1"/>
      <c r="V211" s="1"/>
      <c r="W211" s="1"/>
      <c r="X211" s="1"/>
    </row>
    <row r="212" spans="1:24" ht="204.75" x14ac:dyDescent="0.2">
      <c r="A212" s="10"/>
      <c r="B212" s="20" t="s">
        <v>7</v>
      </c>
      <c r="C212" s="6" t="s">
        <v>193</v>
      </c>
      <c r="D212" s="6" t="s">
        <v>23</v>
      </c>
      <c r="E212" s="7" t="s">
        <v>217</v>
      </c>
      <c r="F212" s="8">
        <v>1</v>
      </c>
      <c r="G212" s="8">
        <v>1</v>
      </c>
      <c r="H212" s="9">
        <v>1</v>
      </c>
      <c r="I212" s="8">
        <v>0.25</v>
      </c>
      <c r="J212" s="8">
        <v>0.25</v>
      </c>
      <c r="K212" s="9">
        <v>1</v>
      </c>
      <c r="L212" s="13" t="s">
        <v>945</v>
      </c>
      <c r="M212" s="21" t="str">
        <f t="shared" si="3"/>
        <v>Cumplido</v>
      </c>
      <c r="N212" s="10"/>
      <c r="O212" s="1"/>
      <c r="P212" s="1"/>
      <c r="Q212" s="1"/>
      <c r="R212" s="1"/>
      <c r="S212" s="1"/>
      <c r="T212" s="1"/>
      <c r="U212" s="1"/>
      <c r="V212" s="1"/>
      <c r="W212" s="1"/>
      <c r="X212" s="1"/>
    </row>
    <row r="213" spans="1:24" ht="393.75" x14ac:dyDescent="0.2">
      <c r="A213" s="10"/>
      <c r="B213" s="20" t="s">
        <v>7</v>
      </c>
      <c r="C213" s="6" t="s">
        <v>193</v>
      </c>
      <c r="D213" s="6" t="s">
        <v>23</v>
      </c>
      <c r="E213" s="7" t="s">
        <v>218</v>
      </c>
      <c r="F213" s="8">
        <v>67</v>
      </c>
      <c r="G213" s="8">
        <v>67</v>
      </c>
      <c r="H213" s="9">
        <v>1</v>
      </c>
      <c r="I213" s="8">
        <v>24</v>
      </c>
      <c r="J213" s="8">
        <v>24</v>
      </c>
      <c r="K213" s="9">
        <v>1</v>
      </c>
      <c r="L213" s="13" t="s">
        <v>946</v>
      </c>
      <c r="M213" s="21" t="str">
        <f t="shared" si="3"/>
        <v>Cumplido</v>
      </c>
      <c r="N213" s="10"/>
      <c r="O213" s="1"/>
      <c r="P213" s="1"/>
      <c r="Q213" s="1"/>
      <c r="R213" s="1"/>
      <c r="S213" s="1"/>
      <c r="T213" s="1"/>
      <c r="U213" s="1"/>
      <c r="V213" s="1"/>
      <c r="W213" s="1"/>
      <c r="X213" s="1"/>
    </row>
    <row r="214" spans="1:24" ht="189" x14ac:dyDescent="0.2">
      <c r="A214" s="10"/>
      <c r="B214" s="20" t="s">
        <v>7</v>
      </c>
      <c r="C214" s="6" t="s">
        <v>193</v>
      </c>
      <c r="D214" s="6" t="s">
        <v>23</v>
      </c>
      <c r="E214" s="7" t="s">
        <v>219</v>
      </c>
      <c r="F214" s="8">
        <v>100</v>
      </c>
      <c r="G214" s="8">
        <v>100</v>
      </c>
      <c r="H214" s="9">
        <v>1</v>
      </c>
      <c r="I214" s="8">
        <v>100</v>
      </c>
      <c r="J214" s="8">
        <v>25</v>
      </c>
      <c r="K214" s="9">
        <v>0.25</v>
      </c>
      <c r="L214" s="13" t="s">
        <v>948</v>
      </c>
      <c r="M214" s="21" t="str">
        <f t="shared" si="3"/>
        <v>Cumplido</v>
      </c>
      <c r="N214" s="10"/>
      <c r="O214" s="1"/>
      <c r="P214" s="1"/>
      <c r="Q214" s="1"/>
      <c r="R214" s="1"/>
      <c r="S214" s="1"/>
      <c r="T214" s="1"/>
      <c r="U214" s="1"/>
      <c r="V214" s="1"/>
      <c r="W214" s="1"/>
      <c r="X214" s="1"/>
    </row>
    <row r="215" spans="1:24" ht="141.75" x14ac:dyDescent="0.2">
      <c r="A215" s="10"/>
      <c r="B215" s="20" t="s">
        <v>7</v>
      </c>
      <c r="C215" s="6" t="s">
        <v>193</v>
      </c>
      <c r="D215" s="6" t="s">
        <v>23</v>
      </c>
      <c r="E215" s="7" t="s">
        <v>220</v>
      </c>
      <c r="F215" s="8">
        <v>100</v>
      </c>
      <c r="G215" s="8">
        <v>100</v>
      </c>
      <c r="H215" s="9">
        <v>1</v>
      </c>
      <c r="I215" s="8">
        <v>100</v>
      </c>
      <c r="J215" s="8">
        <v>25</v>
      </c>
      <c r="K215" s="9">
        <v>0.25</v>
      </c>
      <c r="L215" s="13" t="s">
        <v>947</v>
      </c>
      <c r="M215" s="21" t="str">
        <f t="shared" si="3"/>
        <v>Cumplido</v>
      </c>
      <c r="N215" s="10"/>
      <c r="O215" s="1"/>
      <c r="P215" s="1"/>
      <c r="Q215" s="1"/>
      <c r="R215" s="1"/>
      <c r="S215" s="1"/>
      <c r="T215" s="1"/>
      <c r="U215" s="1"/>
      <c r="V215" s="1"/>
      <c r="W215" s="1"/>
      <c r="X215" s="1"/>
    </row>
    <row r="216" spans="1:24" ht="47.25" x14ac:dyDescent="0.2">
      <c r="A216" s="10"/>
      <c r="B216" s="20" t="s">
        <v>7</v>
      </c>
      <c r="C216" s="6" t="s">
        <v>193</v>
      </c>
      <c r="D216" s="6" t="s">
        <v>23</v>
      </c>
      <c r="E216" s="7" t="s">
        <v>221</v>
      </c>
      <c r="F216" s="8">
        <v>100</v>
      </c>
      <c r="G216" s="8">
        <v>100</v>
      </c>
      <c r="H216" s="9">
        <v>1</v>
      </c>
      <c r="I216" s="8">
        <v>100</v>
      </c>
      <c r="J216" s="8">
        <v>25</v>
      </c>
      <c r="K216" s="9">
        <v>0.25</v>
      </c>
      <c r="L216" s="13" t="s">
        <v>949</v>
      </c>
      <c r="M216" s="21" t="str">
        <f t="shared" si="3"/>
        <v>Cumplido</v>
      </c>
      <c r="N216" s="10"/>
      <c r="O216" s="1"/>
      <c r="P216" s="1"/>
      <c r="Q216" s="1"/>
      <c r="R216" s="1"/>
      <c r="S216" s="1"/>
      <c r="T216" s="1"/>
      <c r="U216" s="1"/>
      <c r="V216" s="1"/>
      <c r="W216" s="1"/>
      <c r="X216" s="1"/>
    </row>
    <row r="217" spans="1:24" ht="47.25" x14ac:dyDescent="0.2">
      <c r="A217" s="10"/>
      <c r="B217" s="20" t="s">
        <v>7</v>
      </c>
      <c r="C217" s="6" t="s">
        <v>193</v>
      </c>
      <c r="D217" s="6" t="s">
        <v>23</v>
      </c>
      <c r="E217" s="7" t="s">
        <v>222</v>
      </c>
      <c r="F217" s="8">
        <v>100</v>
      </c>
      <c r="G217" s="8">
        <v>100</v>
      </c>
      <c r="H217" s="9">
        <v>1</v>
      </c>
      <c r="I217" s="8">
        <v>100</v>
      </c>
      <c r="J217" s="8">
        <v>25</v>
      </c>
      <c r="K217" s="9">
        <v>0.25</v>
      </c>
      <c r="L217" s="13" t="s">
        <v>950</v>
      </c>
      <c r="M217" s="21" t="str">
        <f t="shared" si="3"/>
        <v>Cumplido</v>
      </c>
      <c r="N217" s="10"/>
      <c r="O217" s="1"/>
      <c r="P217" s="1"/>
      <c r="Q217" s="1"/>
      <c r="R217" s="1"/>
      <c r="S217" s="1"/>
      <c r="T217" s="1"/>
      <c r="U217" s="1"/>
      <c r="V217" s="1"/>
      <c r="W217" s="1"/>
      <c r="X217" s="1"/>
    </row>
    <row r="218" spans="1:24" ht="299.25" x14ac:dyDescent="0.2">
      <c r="A218" s="10"/>
      <c r="B218" s="20" t="s">
        <v>7</v>
      </c>
      <c r="C218" s="6" t="s">
        <v>193</v>
      </c>
      <c r="D218" s="6" t="s">
        <v>23</v>
      </c>
      <c r="E218" s="7" t="s">
        <v>223</v>
      </c>
      <c r="F218" s="8">
        <v>100</v>
      </c>
      <c r="G218" s="8">
        <v>100</v>
      </c>
      <c r="H218" s="9">
        <v>1</v>
      </c>
      <c r="I218" s="8">
        <v>100</v>
      </c>
      <c r="J218" s="8">
        <v>25</v>
      </c>
      <c r="K218" s="9">
        <v>0.25</v>
      </c>
      <c r="L218" s="13" t="s">
        <v>951</v>
      </c>
      <c r="M218" s="21" t="str">
        <f t="shared" si="3"/>
        <v>Cumplido</v>
      </c>
      <c r="N218" s="10"/>
      <c r="O218" s="1"/>
      <c r="P218" s="1"/>
      <c r="Q218" s="1"/>
      <c r="R218" s="1"/>
      <c r="S218" s="1"/>
      <c r="T218" s="1"/>
      <c r="U218" s="1"/>
      <c r="V218" s="1"/>
      <c r="W218" s="1"/>
      <c r="X218" s="1"/>
    </row>
    <row r="219" spans="1:24" ht="47.25" x14ac:dyDescent="0.2">
      <c r="A219" s="10"/>
      <c r="B219" s="20" t="s">
        <v>7</v>
      </c>
      <c r="C219" s="6" t="s">
        <v>193</v>
      </c>
      <c r="D219" s="6" t="s">
        <v>23</v>
      </c>
      <c r="E219" s="7" t="s">
        <v>224</v>
      </c>
      <c r="F219" s="8">
        <v>100</v>
      </c>
      <c r="G219" s="8">
        <v>100</v>
      </c>
      <c r="H219" s="9">
        <v>1</v>
      </c>
      <c r="I219" s="8">
        <v>100</v>
      </c>
      <c r="J219" s="8">
        <v>25</v>
      </c>
      <c r="K219" s="9">
        <v>0.25</v>
      </c>
      <c r="L219" s="13" t="s">
        <v>952</v>
      </c>
      <c r="M219" s="21" t="str">
        <f t="shared" si="3"/>
        <v>Cumplido</v>
      </c>
      <c r="N219" s="10"/>
      <c r="O219" s="1"/>
      <c r="P219" s="1"/>
      <c r="Q219" s="1"/>
      <c r="R219" s="1"/>
      <c r="S219" s="1"/>
      <c r="T219" s="1"/>
      <c r="U219" s="1"/>
      <c r="V219" s="1"/>
      <c r="W219" s="1"/>
      <c r="X219" s="1"/>
    </row>
    <row r="220" spans="1:24" ht="47.25" x14ac:dyDescent="0.2">
      <c r="A220" s="10"/>
      <c r="B220" s="20" t="s">
        <v>7</v>
      </c>
      <c r="C220" s="6" t="s">
        <v>193</v>
      </c>
      <c r="D220" s="6" t="s">
        <v>23</v>
      </c>
      <c r="E220" s="7" t="s">
        <v>225</v>
      </c>
      <c r="F220" s="8">
        <v>100</v>
      </c>
      <c r="G220" s="8">
        <v>100</v>
      </c>
      <c r="H220" s="9">
        <v>1</v>
      </c>
      <c r="I220" s="8">
        <v>100</v>
      </c>
      <c r="J220" s="8">
        <v>25</v>
      </c>
      <c r="K220" s="9">
        <v>0.25</v>
      </c>
      <c r="L220" s="13" t="s">
        <v>953</v>
      </c>
      <c r="M220" s="21" t="str">
        <f t="shared" si="3"/>
        <v>Cumplido</v>
      </c>
      <c r="N220" s="10"/>
      <c r="O220" s="1"/>
      <c r="P220" s="1"/>
      <c r="Q220" s="1"/>
      <c r="R220" s="1"/>
      <c r="S220" s="1"/>
      <c r="T220" s="1"/>
      <c r="U220" s="1"/>
      <c r="V220" s="1"/>
      <c r="W220" s="1"/>
      <c r="X220" s="1"/>
    </row>
    <row r="221" spans="1:24" ht="47.25" x14ac:dyDescent="0.2">
      <c r="A221" s="10"/>
      <c r="B221" s="20" t="s">
        <v>7</v>
      </c>
      <c r="C221" s="6" t="s">
        <v>193</v>
      </c>
      <c r="D221" s="6" t="s">
        <v>23</v>
      </c>
      <c r="E221" s="7" t="s">
        <v>226</v>
      </c>
      <c r="F221" s="8">
        <v>100</v>
      </c>
      <c r="G221" s="8">
        <v>100</v>
      </c>
      <c r="H221" s="9">
        <v>1</v>
      </c>
      <c r="I221" s="8">
        <v>100</v>
      </c>
      <c r="J221" s="8">
        <v>25</v>
      </c>
      <c r="K221" s="9">
        <v>0.25</v>
      </c>
      <c r="L221" s="13" t="s">
        <v>954</v>
      </c>
      <c r="M221" s="21" t="str">
        <f t="shared" si="3"/>
        <v>Cumplido</v>
      </c>
      <c r="N221" s="10"/>
      <c r="O221" s="1"/>
      <c r="P221" s="1"/>
      <c r="Q221" s="1"/>
      <c r="R221" s="1"/>
      <c r="S221" s="1"/>
      <c r="T221" s="1"/>
      <c r="U221" s="1"/>
      <c r="V221" s="1"/>
      <c r="W221" s="1"/>
      <c r="X221" s="1"/>
    </row>
    <row r="222" spans="1:24" ht="63" x14ac:dyDescent="0.2">
      <c r="A222" s="10"/>
      <c r="B222" s="20" t="s">
        <v>7</v>
      </c>
      <c r="C222" s="6" t="s">
        <v>193</v>
      </c>
      <c r="D222" s="6" t="s">
        <v>23</v>
      </c>
      <c r="E222" s="7" t="s">
        <v>227</v>
      </c>
      <c r="F222" s="8">
        <v>100</v>
      </c>
      <c r="G222" s="8">
        <v>100</v>
      </c>
      <c r="H222" s="9">
        <v>1</v>
      </c>
      <c r="I222" s="8">
        <v>100</v>
      </c>
      <c r="J222" s="8">
        <v>25</v>
      </c>
      <c r="K222" s="9">
        <v>0.25</v>
      </c>
      <c r="L222" s="13" t="s">
        <v>955</v>
      </c>
      <c r="M222" s="21" t="str">
        <f t="shared" si="3"/>
        <v>Cumplido</v>
      </c>
      <c r="N222" s="10"/>
      <c r="O222" s="1"/>
      <c r="P222" s="1"/>
      <c r="Q222" s="1"/>
      <c r="R222" s="1"/>
      <c r="S222" s="1"/>
      <c r="T222" s="1"/>
      <c r="U222" s="1"/>
      <c r="V222" s="1"/>
      <c r="W222" s="1"/>
      <c r="X222" s="1"/>
    </row>
    <row r="223" spans="1:24" ht="110.25" x14ac:dyDescent="0.2">
      <c r="A223" s="10"/>
      <c r="B223" s="20" t="s">
        <v>7</v>
      </c>
      <c r="C223" s="6" t="s">
        <v>193</v>
      </c>
      <c r="D223" s="6" t="s">
        <v>23</v>
      </c>
      <c r="E223" s="7" t="s">
        <v>228</v>
      </c>
      <c r="F223" s="8">
        <v>100</v>
      </c>
      <c r="G223" s="8">
        <v>100</v>
      </c>
      <c r="H223" s="9">
        <v>1</v>
      </c>
      <c r="I223" s="8">
        <v>100</v>
      </c>
      <c r="J223" s="8">
        <v>25</v>
      </c>
      <c r="K223" s="9">
        <v>0.25</v>
      </c>
      <c r="L223" s="13" t="s">
        <v>956</v>
      </c>
      <c r="M223" s="21" t="str">
        <f t="shared" si="3"/>
        <v>Cumplido</v>
      </c>
      <c r="N223" s="10"/>
      <c r="O223" s="1"/>
      <c r="P223" s="1"/>
      <c r="Q223" s="1"/>
      <c r="R223" s="1"/>
      <c r="S223" s="1"/>
      <c r="T223" s="1"/>
      <c r="U223" s="1"/>
      <c r="V223" s="1"/>
      <c r="W223" s="1"/>
      <c r="X223" s="1"/>
    </row>
    <row r="224" spans="1:24" ht="220.5" x14ac:dyDescent="0.2">
      <c r="A224" s="10"/>
      <c r="B224" s="20" t="s">
        <v>7</v>
      </c>
      <c r="C224" s="6" t="s">
        <v>193</v>
      </c>
      <c r="D224" s="6" t="s">
        <v>23</v>
      </c>
      <c r="E224" s="7" t="s">
        <v>229</v>
      </c>
      <c r="F224" s="8">
        <v>100</v>
      </c>
      <c r="G224" s="8">
        <v>100</v>
      </c>
      <c r="H224" s="9">
        <v>1</v>
      </c>
      <c r="I224" s="8">
        <v>100</v>
      </c>
      <c r="J224" s="8">
        <v>25</v>
      </c>
      <c r="K224" s="9">
        <v>0.25</v>
      </c>
      <c r="L224" s="13" t="s">
        <v>957</v>
      </c>
      <c r="M224" s="21" t="str">
        <f t="shared" si="3"/>
        <v>Cumplido</v>
      </c>
      <c r="N224" s="10"/>
      <c r="O224" s="1"/>
      <c r="P224" s="1"/>
      <c r="Q224" s="1"/>
      <c r="R224" s="1"/>
      <c r="S224" s="1"/>
      <c r="T224" s="1"/>
      <c r="U224" s="1"/>
      <c r="V224" s="1"/>
      <c r="W224" s="1"/>
      <c r="X224" s="1"/>
    </row>
    <row r="225" spans="1:24" ht="63" x14ac:dyDescent="0.2">
      <c r="A225" s="10"/>
      <c r="B225" s="20" t="s">
        <v>7</v>
      </c>
      <c r="C225" s="6" t="s">
        <v>193</v>
      </c>
      <c r="D225" s="6" t="s">
        <v>25</v>
      </c>
      <c r="E225" s="7" t="s">
        <v>232</v>
      </c>
      <c r="F225" s="8">
        <v>1</v>
      </c>
      <c r="G225" s="8">
        <v>1</v>
      </c>
      <c r="H225" s="9">
        <v>1</v>
      </c>
      <c r="I225" s="8">
        <v>0.25</v>
      </c>
      <c r="J225" s="8">
        <v>0.25</v>
      </c>
      <c r="K225" s="9">
        <v>1</v>
      </c>
      <c r="L225" s="13" t="s">
        <v>1039</v>
      </c>
      <c r="M225" s="21" t="str">
        <f t="shared" si="3"/>
        <v>Cumplido</v>
      </c>
      <c r="N225" s="10"/>
      <c r="O225" s="1"/>
      <c r="P225" s="1"/>
      <c r="Q225" s="1"/>
      <c r="R225" s="1"/>
      <c r="S225" s="1"/>
      <c r="T225" s="1"/>
      <c r="U225" s="1"/>
      <c r="V225" s="1"/>
      <c r="W225" s="1"/>
      <c r="X225" s="1"/>
    </row>
    <row r="226" spans="1:24" ht="189" x14ac:dyDescent="0.2">
      <c r="A226" s="10"/>
      <c r="B226" s="20" t="s">
        <v>7</v>
      </c>
      <c r="C226" s="6" t="s">
        <v>193</v>
      </c>
      <c r="D226" s="6" t="s">
        <v>25</v>
      </c>
      <c r="E226" s="7" t="s">
        <v>233</v>
      </c>
      <c r="F226" s="8">
        <v>1</v>
      </c>
      <c r="G226" s="8">
        <v>1</v>
      </c>
      <c r="H226" s="9">
        <v>1</v>
      </c>
      <c r="I226" s="8">
        <v>0.25</v>
      </c>
      <c r="J226" s="8">
        <v>1</v>
      </c>
      <c r="K226" s="9">
        <v>4</v>
      </c>
      <c r="L226" s="13" t="s">
        <v>1040</v>
      </c>
      <c r="M226" s="21" t="str">
        <f t="shared" si="3"/>
        <v>Cumplido</v>
      </c>
      <c r="N226" s="10"/>
      <c r="O226" s="1"/>
      <c r="P226" s="1"/>
      <c r="Q226" s="1"/>
      <c r="R226" s="1"/>
      <c r="S226" s="1"/>
      <c r="T226" s="1"/>
      <c r="U226" s="1"/>
      <c r="V226" s="1"/>
      <c r="W226" s="1"/>
      <c r="X226" s="1"/>
    </row>
    <row r="227" spans="1:24" ht="141.75" x14ac:dyDescent="0.2">
      <c r="A227" s="10"/>
      <c r="B227" s="20" t="s">
        <v>7</v>
      </c>
      <c r="C227" s="6" t="s">
        <v>193</v>
      </c>
      <c r="D227" s="6" t="s">
        <v>25</v>
      </c>
      <c r="E227" s="7" t="s">
        <v>234</v>
      </c>
      <c r="F227" s="8">
        <v>1</v>
      </c>
      <c r="G227" s="8">
        <v>1</v>
      </c>
      <c r="H227" s="9">
        <v>1</v>
      </c>
      <c r="I227" s="8">
        <v>0.25</v>
      </c>
      <c r="J227" s="8">
        <v>0.25</v>
      </c>
      <c r="K227" s="9">
        <v>1</v>
      </c>
      <c r="L227" s="13" t="s">
        <v>1041</v>
      </c>
      <c r="M227" s="21" t="str">
        <f t="shared" si="3"/>
        <v>Cumplido</v>
      </c>
      <c r="N227" s="10"/>
      <c r="O227" s="1"/>
      <c r="P227" s="1"/>
      <c r="Q227" s="1"/>
      <c r="R227" s="1"/>
      <c r="S227" s="1"/>
      <c r="T227" s="1"/>
      <c r="U227" s="1"/>
      <c r="V227" s="1"/>
      <c r="W227" s="1"/>
      <c r="X227" s="1"/>
    </row>
    <row r="228" spans="1:24" ht="78.75" x14ac:dyDescent="0.2">
      <c r="A228" s="10"/>
      <c r="B228" s="20" t="s">
        <v>7</v>
      </c>
      <c r="C228" s="6" t="s">
        <v>193</v>
      </c>
      <c r="D228" s="6" t="s">
        <v>25</v>
      </c>
      <c r="E228" s="7" t="s">
        <v>235</v>
      </c>
      <c r="F228" s="8">
        <v>1</v>
      </c>
      <c r="G228" s="8">
        <v>1</v>
      </c>
      <c r="H228" s="9">
        <v>1</v>
      </c>
      <c r="I228" s="8">
        <v>0.25</v>
      </c>
      <c r="J228" s="8">
        <v>0.25</v>
      </c>
      <c r="K228" s="9">
        <v>1</v>
      </c>
      <c r="L228" s="13" t="s">
        <v>1042</v>
      </c>
      <c r="M228" s="21" t="str">
        <f t="shared" si="3"/>
        <v>Cumplido</v>
      </c>
      <c r="N228" s="10"/>
      <c r="O228" s="1"/>
      <c r="P228" s="1"/>
      <c r="Q228" s="1"/>
      <c r="R228" s="1"/>
      <c r="S228" s="1"/>
      <c r="T228" s="1"/>
      <c r="U228" s="1"/>
      <c r="V228" s="1"/>
      <c r="W228" s="1"/>
      <c r="X228" s="1"/>
    </row>
    <row r="229" spans="1:24" ht="110.25" x14ac:dyDescent="0.2">
      <c r="A229" s="10"/>
      <c r="B229" s="20" t="s">
        <v>7</v>
      </c>
      <c r="C229" s="6" t="s">
        <v>193</v>
      </c>
      <c r="D229" s="6" t="s">
        <v>25</v>
      </c>
      <c r="E229" s="7" t="s">
        <v>236</v>
      </c>
      <c r="F229" s="8">
        <v>1</v>
      </c>
      <c r="G229" s="8">
        <v>1</v>
      </c>
      <c r="H229" s="9">
        <v>1</v>
      </c>
      <c r="I229" s="8">
        <v>0.25</v>
      </c>
      <c r="J229" s="8">
        <v>0.25</v>
      </c>
      <c r="K229" s="9">
        <v>1</v>
      </c>
      <c r="L229" s="13" t="s">
        <v>1043</v>
      </c>
      <c r="M229" s="21" t="str">
        <f t="shared" si="3"/>
        <v>Cumplido</v>
      </c>
      <c r="N229" s="10"/>
      <c r="O229" s="1"/>
      <c r="P229" s="1"/>
      <c r="Q229" s="1"/>
      <c r="R229" s="1"/>
      <c r="S229" s="1"/>
      <c r="T229" s="1"/>
      <c r="U229" s="1"/>
      <c r="V229" s="1"/>
      <c r="W229" s="1"/>
      <c r="X229" s="1"/>
    </row>
    <row r="230" spans="1:24" ht="63" x14ac:dyDescent="0.2">
      <c r="A230" s="10"/>
      <c r="B230" s="20" t="s">
        <v>7</v>
      </c>
      <c r="C230" s="6" t="s">
        <v>193</v>
      </c>
      <c r="D230" s="6" t="s">
        <v>25</v>
      </c>
      <c r="E230" s="7" t="s">
        <v>237</v>
      </c>
      <c r="F230" s="8">
        <v>1</v>
      </c>
      <c r="G230" s="8">
        <v>1</v>
      </c>
      <c r="H230" s="9">
        <v>1</v>
      </c>
      <c r="I230" s="8">
        <v>0.25</v>
      </c>
      <c r="J230" s="8">
        <v>0.25</v>
      </c>
      <c r="K230" s="9">
        <v>1</v>
      </c>
      <c r="L230" s="13" t="s">
        <v>1044</v>
      </c>
      <c r="M230" s="21" t="str">
        <f t="shared" si="3"/>
        <v>Cumplido</v>
      </c>
      <c r="N230" s="10"/>
      <c r="O230" s="1"/>
      <c r="P230" s="1"/>
      <c r="Q230" s="1"/>
      <c r="R230" s="1"/>
      <c r="S230" s="1"/>
      <c r="T230" s="1"/>
      <c r="U230" s="1"/>
      <c r="V230" s="1"/>
      <c r="W230" s="1"/>
      <c r="X230" s="1"/>
    </row>
    <row r="231" spans="1:24" ht="126" x14ac:dyDescent="0.2">
      <c r="A231" s="10"/>
      <c r="B231" s="20" t="s">
        <v>7</v>
      </c>
      <c r="C231" s="6" t="s">
        <v>193</v>
      </c>
      <c r="D231" s="6" t="s">
        <v>25</v>
      </c>
      <c r="E231" s="7" t="s">
        <v>238</v>
      </c>
      <c r="F231" s="8">
        <v>1</v>
      </c>
      <c r="G231" s="8">
        <v>1</v>
      </c>
      <c r="H231" s="9">
        <v>1</v>
      </c>
      <c r="I231" s="8">
        <v>0.25</v>
      </c>
      <c r="J231" s="8">
        <v>0.25</v>
      </c>
      <c r="K231" s="9">
        <v>1</v>
      </c>
      <c r="L231" s="13" t="s">
        <v>1045</v>
      </c>
      <c r="M231" s="21" t="str">
        <f t="shared" si="3"/>
        <v>Cumplido</v>
      </c>
      <c r="N231" s="10"/>
      <c r="O231" s="1"/>
      <c r="P231" s="1"/>
      <c r="Q231" s="1"/>
      <c r="R231" s="1"/>
      <c r="S231" s="1"/>
      <c r="T231" s="1"/>
      <c r="U231" s="1"/>
      <c r="V231" s="1"/>
      <c r="W231" s="1"/>
      <c r="X231" s="1"/>
    </row>
    <row r="232" spans="1:24" ht="63" x14ac:dyDescent="0.2">
      <c r="A232" s="10"/>
      <c r="B232" s="20" t="s">
        <v>7</v>
      </c>
      <c r="C232" s="6" t="s">
        <v>193</v>
      </c>
      <c r="D232" s="6" t="s">
        <v>25</v>
      </c>
      <c r="E232" s="7" t="s">
        <v>239</v>
      </c>
      <c r="F232" s="8">
        <v>1</v>
      </c>
      <c r="G232" s="8">
        <v>1</v>
      </c>
      <c r="H232" s="9">
        <v>1</v>
      </c>
      <c r="I232" s="8">
        <v>0.25</v>
      </c>
      <c r="J232" s="8">
        <v>0.25</v>
      </c>
      <c r="K232" s="9">
        <v>1</v>
      </c>
      <c r="L232" s="13" t="s">
        <v>1046</v>
      </c>
      <c r="M232" s="21" t="str">
        <f t="shared" si="3"/>
        <v>Cumplido</v>
      </c>
      <c r="N232" s="10"/>
      <c r="O232" s="1"/>
      <c r="P232" s="1"/>
      <c r="Q232" s="1"/>
      <c r="R232" s="1"/>
      <c r="S232" s="1"/>
      <c r="T232" s="1"/>
      <c r="U232" s="1"/>
      <c r="V232" s="1"/>
      <c r="W232" s="1"/>
      <c r="X232" s="1"/>
    </row>
    <row r="233" spans="1:24" ht="283.5" x14ac:dyDescent="0.2">
      <c r="A233" s="10"/>
      <c r="B233" s="20" t="s">
        <v>7</v>
      </c>
      <c r="C233" s="6" t="s">
        <v>193</v>
      </c>
      <c r="D233" s="6" t="s">
        <v>25</v>
      </c>
      <c r="E233" s="7" t="s">
        <v>240</v>
      </c>
      <c r="F233" s="8">
        <v>1</v>
      </c>
      <c r="G233" s="8">
        <v>1</v>
      </c>
      <c r="H233" s="9">
        <v>1</v>
      </c>
      <c r="I233" s="8">
        <v>0.5</v>
      </c>
      <c r="J233" s="8">
        <v>1</v>
      </c>
      <c r="K233" s="9">
        <v>2</v>
      </c>
      <c r="L233" s="13" t="s">
        <v>1300</v>
      </c>
      <c r="M233" s="21" t="str">
        <f t="shared" si="3"/>
        <v>Cumplido</v>
      </c>
      <c r="N233" s="10"/>
      <c r="O233" s="1"/>
      <c r="P233" s="1"/>
      <c r="Q233" s="1"/>
      <c r="R233" s="1"/>
      <c r="S233" s="1"/>
      <c r="T233" s="1"/>
      <c r="U233" s="1"/>
      <c r="V233" s="1"/>
      <c r="W233" s="1"/>
      <c r="X233" s="1"/>
    </row>
    <row r="234" spans="1:24" ht="94.5" x14ac:dyDescent="0.2">
      <c r="A234" s="10"/>
      <c r="B234" s="20" t="s">
        <v>7</v>
      </c>
      <c r="C234" s="6" t="s">
        <v>193</v>
      </c>
      <c r="D234" s="6" t="s">
        <v>25</v>
      </c>
      <c r="E234" s="7" t="s">
        <v>241</v>
      </c>
      <c r="F234" s="8">
        <v>1</v>
      </c>
      <c r="G234" s="8">
        <v>1</v>
      </c>
      <c r="H234" s="9">
        <v>1</v>
      </c>
      <c r="I234" s="8">
        <v>1</v>
      </c>
      <c r="J234" s="8">
        <v>1</v>
      </c>
      <c r="K234" s="9">
        <v>1</v>
      </c>
      <c r="L234" s="13" t="s">
        <v>1301</v>
      </c>
      <c r="M234" s="21" t="str">
        <f t="shared" si="3"/>
        <v>Cumplido</v>
      </c>
      <c r="N234" s="10"/>
      <c r="O234" s="1"/>
      <c r="P234" s="1"/>
      <c r="Q234" s="1"/>
      <c r="R234" s="1"/>
      <c r="S234" s="1"/>
      <c r="T234" s="1"/>
      <c r="U234" s="1"/>
      <c r="V234" s="1"/>
      <c r="W234" s="1"/>
      <c r="X234" s="1"/>
    </row>
    <row r="235" spans="1:24" ht="110.25" x14ac:dyDescent="0.2">
      <c r="A235" s="10"/>
      <c r="B235" s="20" t="s">
        <v>7</v>
      </c>
      <c r="C235" s="6" t="s">
        <v>193</v>
      </c>
      <c r="D235" s="6" t="s">
        <v>25</v>
      </c>
      <c r="E235" s="7" t="s">
        <v>242</v>
      </c>
      <c r="F235" s="8">
        <v>1</v>
      </c>
      <c r="G235" s="8">
        <v>1</v>
      </c>
      <c r="H235" s="9">
        <v>1</v>
      </c>
      <c r="I235" s="8">
        <v>1</v>
      </c>
      <c r="J235" s="8">
        <v>1</v>
      </c>
      <c r="K235" s="9">
        <v>1</v>
      </c>
      <c r="L235" s="13" t="s">
        <v>1302</v>
      </c>
      <c r="M235" s="21" t="str">
        <f t="shared" si="3"/>
        <v>Cumplido</v>
      </c>
      <c r="N235" s="10"/>
      <c r="O235" s="1"/>
      <c r="P235" s="1"/>
      <c r="Q235" s="1"/>
      <c r="R235" s="1"/>
      <c r="S235" s="1"/>
      <c r="T235" s="1"/>
      <c r="U235" s="1"/>
      <c r="V235" s="1"/>
      <c r="W235" s="1"/>
      <c r="X235" s="1"/>
    </row>
    <row r="236" spans="1:24" ht="47.25" x14ac:dyDescent="0.2">
      <c r="A236" s="10"/>
      <c r="B236" s="20" t="s">
        <v>7</v>
      </c>
      <c r="C236" s="6" t="s">
        <v>193</v>
      </c>
      <c r="D236" s="6" t="s">
        <v>25</v>
      </c>
      <c r="E236" s="7" t="s">
        <v>243</v>
      </c>
      <c r="F236" s="8">
        <v>1</v>
      </c>
      <c r="G236" s="8">
        <v>1</v>
      </c>
      <c r="H236" s="9">
        <v>1</v>
      </c>
      <c r="I236" s="8">
        <v>1</v>
      </c>
      <c r="J236" s="8">
        <v>1</v>
      </c>
      <c r="K236" s="9">
        <v>1</v>
      </c>
      <c r="L236" s="13" t="s">
        <v>1303</v>
      </c>
      <c r="M236" s="21" t="str">
        <f t="shared" si="3"/>
        <v>Cumplido</v>
      </c>
      <c r="N236" s="10"/>
      <c r="O236" s="1"/>
      <c r="P236" s="1"/>
      <c r="Q236" s="1"/>
      <c r="R236" s="1"/>
      <c r="S236" s="1"/>
      <c r="T236" s="1"/>
      <c r="U236" s="1"/>
      <c r="V236" s="1"/>
      <c r="W236" s="1"/>
      <c r="X236" s="1"/>
    </row>
    <row r="237" spans="1:24" ht="220.5" x14ac:dyDescent="0.2">
      <c r="A237" s="10"/>
      <c r="B237" s="20" t="s">
        <v>7</v>
      </c>
      <c r="C237" s="6" t="s">
        <v>193</v>
      </c>
      <c r="D237" s="6" t="s">
        <v>25</v>
      </c>
      <c r="E237" s="7" t="s">
        <v>244</v>
      </c>
      <c r="F237" s="8">
        <v>1</v>
      </c>
      <c r="G237" s="8">
        <v>1</v>
      </c>
      <c r="H237" s="9">
        <v>1</v>
      </c>
      <c r="I237" s="8">
        <v>0.5</v>
      </c>
      <c r="J237" s="8">
        <v>0.5</v>
      </c>
      <c r="K237" s="9">
        <v>1</v>
      </c>
      <c r="L237" s="13" t="s">
        <v>1304</v>
      </c>
      <c r="M237" s="21" t="str">
        <f t="shared" si="3"/>
        <v>Cumplido</v>
      </c>
      <c r="N237" s="10"/>
      <c r="O237" s="1"/>
      <c r="P237" s="1"/>
      <c r="Q237" s="1"/>
      <c r="R237" s="1"/>
      <c r="S237" s="1"/>
      <c r="T237" s="1"/>
      <c r="U237" s="1"/>
      <c r="V237" s="1"/>
      <c r="W237" s="1"/>
      <c r="X237" s="1"/>
    </row>
    <row r="238" spans="1:24" ht="236.25" x14ac:dyDescent="0.2">
      <c r="A238" s="10"/>
      <c r="B238" s="20" t="s">
        <v>7</v>
      </c>
      <c r="C238" s="6" t="s">
        <v>193</v>
      </c>
      <c r="D238" s="6" t="s">
        <v>25</v>
      </c>
      <c r="E238" s="7" t="s">
        <v>245</v>
      </c>
      <c r="F238" s="8">
        <v>1</v>
      </c>
      <c r="G238" s="8">
        <v>1</v>
      </c>
      <c r="H238" s="9">
        <v>1</v>
      </c>
      <c r="I238" s="8">
        <v>0.5</v>
      </c>
      <c r="J238" s="8">
        <v>0.5</v>
      </c>
      <c r="K238" s="9">
        <v>1</v>
      </c>
      <c r="L238" s="13" t="s">
        <v>1305</v>
      </c>
      <c r="M238" s="21" t="str">
        <f t="shared" si="3"/>
        <v>Cumplido</v>
      </c>
      <c r="N238" s="10"/>
      <c r="O238" s="1"/>
      <c r="P238" s="1"/>
      <c r="Q238" s="1"/>
      <c r="R238" s="1"/>
      <c r="S238" s="1"/>
      <c r="T238" s="1"/>
      <c r="U238" s="1"/>
      <c r="V238" s="1"/>
      <c r="W238" s="1"/>
      <c r="X238" s="1"/>
    </row>
    <row r="239" spans="1:24" ht="204.75" x14ac:dyDescent="0.2">
      <c r="A239" s="10"/>
      <c r="B239" s="20" t="s">
        <v>7</v>
      </c>
      <c r="C239" s="6" t="s">
        <v>193</v>
      </c>
      <c r="D239" s="6" t="s">
        <v>25</v>
      </c>
      <c r="E239" s="7" t="s">
        <v>246</v>
      </c>
      <c r="F239" s="8">
        <v>1</v>
      </c>
      <c r="G239" s="8">
        <v>1</v>
      </c>
      <c r="H239" s="9">
        <v>1</v>
      </c>
      <c r="I239" s="8">
        <v>0.5</v>
      </c>
      <c r="J239" s="8">
        <v>0.5</v>
      </c>
      <c r="K239" s="9">
        <v>1</v>
      </c>
      <c r="L239" s="13" t="s">
        <v>1306</v>
      </c>
      <c r="M239" s="21" t="str">
        <f t="shared" si="3"/>
        <v>Cumplido</v>
      </c>
      <c r="N239" s="10"/>
      <c r="O239" s="1"/>
      <c r="P239" s="1"/>
      <c r="Q239" s="1"/>
      <c r="R239" s="1"/>
      <c r="S239" s="1"/>
      <c r="T239" s="1"/>
      <c r="U239" s="1"/>
      <c r="V239" s="1"/>
      <c r="W239" s="1"/>
      <c r="X239" s="1"/>
    </row>
    <row r="240" spans="1:24" ht="141.75" x14ac:dyDescent="0.2">
      <c r="A240" s="10"/>
      <c r="B240" s="20" t="s">
        <v>7</v>
      </c>
      <c r="C240" s="6" t="s">
        <v>193</v>
      </c>
      <c r="D240" s="6" t="s">
        <v>25</v>
      </c>
      <c r="E240" s="7" t="s">
        <v>247</v>
      </c>
      <c r="F240" s="8">
        <v>1</v>
      </c>
      <c r="G240" s="8">
        <v>1</v>
      </c>
      <c r="H240" s="9">
        <v>1</v>
      </c>
      <c r="I240" s="8">
        <v>0.5</v>
      </c>
      <c r="J240" s="8">
        <v>0.5</v>
      </c>
      <c r="K240" s="9">
        <v>1</v>
      </c>
      <c r="L240" s="13" t="s">
        <v>1307</v>
      </c>
      <c r="M240" s="21" t="str">
        <f t="shared" si="3"/>
        <v>Cumplido</v>
      </c>
      <c r="N240" s="10"/>
      <c r="O240" s="1"/>
      <c r="P240" s="1"/>
      <c r="Q240" s="1"/>
      <c r="R240" s="1"/>
      <c r="S240" s="1"/>
      <c r="T240" s="1"/>
      <c r="U240" s="1"/>
      <c r="V240" s="1"/>
      <c r="W240" s="1"/>
      <c r="X240" s="1"/>
    </row>
    <row r="241" spans="1:24" ht="141.75" x14ac:dyDescent="0.2">
      <c r="A241" s="10"/>
      <c r="B241" s="20" t="s">
        <v>7</v>
      </c>
      <c r="C241" s="6" t="s">
        <v>193</v>
      </c>
      <c r="D241" s="6" t="s">
        <v>25</v>
      </c>
      <c r="E241" s="7" t="s">
        <v>248</v>
      </c>
      <c r="F241" s="8">
        <v>31.57</v>
      </c>
      <c r="G241" s="8">
        <v>31.57</v>
      </c>
      <c r="H241" s="9">
        <v>1</v>
      </c>
      <c r="I241" s="8">
        <v>12.57</v>
      </c>
      <c r="J241" s="8">
        <v>31.57</v>
      </c>
      <c r="K241" s="9">
        <v>2.5115354017501987</v>
      </c>
      <c r="L241" s="13" t="s">
        <v>1308</v>
      </c>
      <c r="M241" s="21" t="str">
        <f t="shared" si="3"/>
        <v>Cumplido</v>
      </c>
      <c r="N241" s="10"/>
      <c r="O241" s="1"/>
      <c r="P241" s="1"/>
      <c r="Q241" s="1"/>
      <c r="R241" s="1"/>
      <c r="S241" s="1"/>
      <c r="T241" s="1"/>
      <c r="U241" s="1"/>
      <c r="V241" s="1"/>
      <c r="W241" s="1"/>
      <c r="X241" s="1"/>
    </row>
    <row r="242" spans="1:24" ht="78.75" x14ac:dyDescent="0.2">
      <c r="A242" s="10"/>
      <c r="B242" s="20" t="s">
        <v>7</v>
      </c>
      <c r="C242" s="6" t="s">
        <v>193</v>
      </c>
      <c r="D242" s="6" t="s">
        <v>25</v>
      </c>
      <c r="E242" s="7" t="s">
        <v>249</v>
      </c>
      <c r="F242" s="8">
        <v>100</v>
      </c>
      <c r="G242" s="8">
        <v>100</v>
      </c>
      <c r="H242" s="9">
        <v>1</v>
      </c>
      <c r="I242" s="8">
        <v>100</v>
      </c>
      <c r="J242" s="8">
        <v>25</v>
      </c>
      <c r="K242" s="9">
        <v>0.25</v>
      </c>
      <c r="L242" s="13" t="s">
        <v>1310</v>
      </c>
      <c r="M242" s="21" t="str">
        <f t="shared" si="3"/>
        <v>Cumplido</v>
      </c>
      <c r="N242" s="10"/>
      <c r="O242" s="1"/>
      <c r="P242" s="1"/>
      <c r="Q242" s="1"/>
      <c r="R242" s="1"/>
      <c r="S242" s="1"/>
      <c r="T242" s="1"/>
      <c r="U242" s="1"/>
      <c r="V242" s="1"/>
      <c r="W242" s="1"/>
      <c r="X242" s="1"/>
    </row>
    <row r="243" spans="1:24" ht="94.5" x14ac:dyDescent="0.2">
      <c r="A243" s="10"/>
      <c r="B243" s="20" t="s">
        <v>7</v>
      </c>
      <c r="C243" s="6" t="s">
        <v>193</v>
      </c>
      <c r="D243" s="6" t="s">
        <v>25</v>
      </c>
      <c r="E243" s="7" t="s">
        <v>250</v>
      </c>
      <c r="F243" s="8">
        <v>100</v>
      </c>
      <c r="G243" s="8">
        <v>100</v>
      </c>
      <c r="H243" s="9">
        <v>1</v>
      </c>
      <c r="I243" s="8">
        <v>100</v>
      </c>
      <c r="J243" s="8">
        <v>25</v>
      </c>
      <c r="K243" s="9">
        <v>0.25</v>
      </c>
      <c r="L243" s="13" t="s">
        <v>1311</v>
      </c>
      <c r="M243" s="21" t="str">
        <f t="shared" si="3"/>
        <v>Cumplido</v>
      </c>
      <c r="N243" s="10"/>
      <c r="O243" s="1"/>
      <c r="P243" s="1"/>
      <c r="Q243" s="1"/>
      <c r="R243" s="1"/>
      <c r="S243" s="1"/>
      <c r="T243" s="1"/>
      <c r="U243" s="1"/>
      <c r="V243" s="1"/>
      <c r="W243" s="1"/>
      <c r="X243" s="1"/>
    </row>
    <row r="244" spans="1:24" ht="157.5" x14ac:dyDescent="0.2">
      <c r="A244" s="10"/>
      <c r="B244" s="20" t="s">
        <v>7</v>
      </c>
      <c r="C244" s="6" t="s">
        <v>193</v>
      </c>
      <c r="D244" s="6" t="s">
        <v>25</v>
      </c>
      <c r="E244" s="7" t="s">
        <v>251</v>
      </c>
      <c r="F244" s="8">
        <v>100</v>
      </c>
      <c r="G244" s="8">
        <v>100</v>
      </c>
      <c r="H244" s="9">
        <v>1</v>
      </c>
      <c r="I244" s="8">
        <v>100</v>
      </c>
      <c r="J244" s="8">
        <v>25</v>
      </c>
      <c r="K244" s="9">
        <v>0.25</v>
      </c>
      <c r="L244" s="13" t="s">
        <v>1312</v>
      </c>
      <c r="M244" s="21" t="str">
        <f t="shared" si="3"/>
        <v>Cumplido</v>
      </c>
      <c r="N244" s="10"/>
      <c r="O244" s="1"/>
      <c r="P244" s="1"/>
      <c r="Q244" s="1"/>
      <c r="R244" s="1"/>
      <c r="S244" s="1"/>
      <c r="T244" s="1"/>
      <c r="U244" s="1"/>
      <c r="V244" s="1"/>
      <c r="W244" s="1"/>
      <c r="X244" s="1"/>
    </row>
    <row r="245" spans="1:24" ht="94.5" x14ac:dyDescent="0.2">
      <c r="A245" s="10"/>
      <c r="B245" s="20" t="s">
        <v>7</v>
      </c>
      <c r="C245" s="6" t="s">
        <v>193</v>
      </c>
      <c r="D245" s="6" t="s">
        <v>25</v>
      </c>
      <c r="E245" s="7" t="s">
        <v>252</v>
      </c>
      <c r="F245" s="8">
        <v>100</v>
      </c>
      <c r="G245" s="8">
        <v>100</v>
      </c>
      <c r="H245" s="9">
        <v>1</v>
      </c>
      <c r="I245" s="8">
        <v>100</v>
      </c>
      <c r="J245" s="8">
        <v>25</v>
      </c>
      <c r="K245" s="9">
        <v>0.25</v>
      </c>
      <c r="L245" s="13" t="s">
        <v>1313</v>
      </c>
      <c r="M245" s="21" t="str">
        <f t="shared" si="3"/>
        <v>Cumplido</v>
      </c>
      <c r="N245" s="10"/>
      <c r="O245" s="1"/>
      <c r="P245" s="1"/>
      <c r="Q245" s="1"/>
      <c r="R245" s="1"/>
      <c r="S245" s="1"/>
      <c r="T245" s="1"/>
      <c r="U245" s="1"/>
      <c r="V245" s="1"/>
      <c r="W245" s="1"/>
      <c r="X245" s="1"/>
    </row>
    <row r="246" spans="1:24" ht="157.5" x14ac:dyDescent="0.2">
      <c r="A246" s="10"/>
      <c r="B246" s="20" t="s">
        <v>7</v>
      </c>
      <c r="C246" s="6" t="s">
        <v>193</v>
      </c>
      <c r="D246" s="6" t="s">
        <v>25</v>
      </c>
      <c r="E246" s="7" t="s">
        <v>253</v>
      </c>
      <c r="F246" s="8">
        <v>100</v>
      </c>
      <c r="G246" s="8">
        <v>100</v>
      </c>
      <c r="H246" s="9">
        <v>1</v>
      </c>
      <c r="I246" s="8">
        <v>100</v>
      </c>
      <c r="J246" s="8">
        <v>25</v>
      </c>
      <c r="K246" s="9">
        <v>0.25</v>
      </c>
      <c r="L246" s="13" t="s">
        <v>1314</v>
      </c>
      <c r="M246" s="21" t="str">
        <f t="shared" si="3"/>
        <v>Cumplido</v>
      </c>
      <c r="N246" s="10"/>
      <c r="O246" s="1"/>
      <c r="P246" s="1"/>
      <c r="Q246" s="1"/>
      <c r="R246" s="1"/>
      <c r="S246" s="1"/>
      <c r="T246" s="1"/>
      <c r="U246" s="1"/>
      <c r="V246" s="1"/>
      <c r="W246" s="1"/>
      <c r="X246" s="1"/>
    </row>
    <row r="247" spans="1:24" ht="126" x14ac:dyDescent="0.2">
      <c r="A247" s="10"/>
      <c r="B247" s="20" t="s">
        <v>7</v>
      </c>
      <c r="C247" s="6" t="s">
        <v>193</v>
      </c>
      <c r="D247" s="6" t="s">
        <v>25</v>
      </c>
      <c r="E247" s="7" t="s">
        <v>254</v>
      </c>
      <c r="F247" s="8">
        <v>100</v>
      </c>
      <c r="G247" s="8">
        <v>100</v>
      </c>
      <c r="H247" s="9">
        <v>1</v>
      </c>
      <c r="I247" s="8">
        <v>100</v>
      </c>
      <c r="J247" s="8">
        <v>25</v>
      </c>
      <c r="K247" s="9">
        <v>0.25</v>
      </c>
      <c r="L247" s="13" t="s">
        <v>1315</v>
      </c>
      <c r="M247" s="21" t="str">
        <f t="shared" si="3"/>
        <v>Cumplido</v>
      </c>
      <c r="N247" s="10"/>
      <c r="O247" s="1"/>
      <c r="P247" s="1"/>
      <c r="Q247" s="1"/>
      <c r="R247" s="1"/>
      <c r="S247" s="1"/>
      <c r="T247" s="1"/>
      <c r="U247" s="1"/>
      <c r="V247" s="1"/>
      <c r="W247" s="1"/>
      <c r="X247" s="1"/>
    </row>
    <row r="248" spans="1:24" ht="63" x14ac:dyDescent="0.2">
      <c r="A248" s="10"/>
      <c r="B248" s="20" t="s">
        <v>7</v>
      </c>
      <c r="C248" s="6" t="s">
        <v>193</v>
      </c>
      <c r="D248" s="6" t="s">
        <v>25</v>
      </c>
      <c r="E248" s="7" t="s">
        <v>255</v>
      </c>
      <c r="F248" s="8">
        <v>100</v>
      </c>
      <c r="G248" s="8">
        <v>100</v>
      </c>
      <c r="H248" s="9">
        <v>1</v>
      </c>
      <c r="I248" s="8">
        <v>100</v>
      </c>
      <c r="J248" s="8">
        <v>25</v>
      </c>
      <c r="K248" s="9">
        <v>0.25</v>
      </c>
      <c r="L248" s="13" t="s">
        <v>1309</v>
      </c>
      <c r="M248" s="21" t="str">
        <f t="shared" si="3"/>
        <v>Cumplido</v>
      </c>
      <c r="N248" s="10"/>
      <c r="O248" s="1"/>
      <c r="P248" s="1"/>
      <c r="Q248" s="1"/>
      <c r="R248" s="1"/>
      <c r="S248" s="1"/>
      <c r="T248" s="1"/>
      <c r="U248" s="1"/>
      <c r="V248" s="1"/>
      <c r="W248" s="1"/>
      <c r="X248" s="1"/>
    </row>
    <row r="249" spans="1:24" ht="220.5" x14ac:dyDescent="0.2">
      <c r="A249" s="10"/>
      <c r="B249" s="20" t="s">
        <v>7</v>
      </c>
      <c r="C249" s="6" t="s">
        <v>193</v>
      </c>
      <c r="D249" s="6" t="s">
        <v>25</v>
      </c>
      <c r="E249" s="7" t="s">
        <v>256</v>
      </c>
      <c r="F249" s="8">
        <v>100</v>
      </c>
      <c r="G249" s="8">
        <v>100</v>
      </c>
      <c r="H249" s="9">
        <v>1</v>
      </c>
      <c r="I249" s="8">
        <v>100</v>
      </c>
      <c r="J249" s="8">
        <v>25</v>
      </c>
      <c r="K249" s="9">
        <v>0.25</v>
      </c>
      <c r="L249" s="13" t="s">
        <v>1316</v>
      </c>
      <c r="M249" s="21" t="str">
        <f t="shared" si="3"/>
        <v>Cumplido</v>
      </c>
      <c r="N249" s="10"/>
      <c r="O249" s="1"/>
      <c r="P249" s="1"/>
      <c r="Q249" s="1"/>
      <c r="R249" s="1"/>
      <c r="S249" s="1"/>
      <c r="T249" s="1"/>
      <c r="U249" s="1"/>
      <c r="V249" s="1"/>
      <c r="W249" s="1"/>
      <c r="X249" s="1"/>
    </row>
    <row r="250" spans="1:24" ht="252" x14ac:dyDescent="0.2">
      <c r="A250" s="10"/>
      <c r="B250" s="20" t="s">
        <v>7</v>
      </c>
      <c r="C250" s="6" t="s">
        <v>193</v>
      </c>
      <c r="D250" s="6" t="s">
        <v>40</v>
      </c>
      <c r="E250" s="7" t="s">
        <v>259</v>
      </c>
      <c r="F250" s="8">
        <v>1</v>
      </c>
      <c r="G250" s="8">
        <v>1</v>
      </c>
      <c r="H250" s="9">
        <v>1</v>
      </c>
      <c r="I250" s="8">
        <v>0.5</v>
      </c>
      <c r="J250" s="8">
        <v>0.5</v>
      </c>
      <c r="K250" s="9">
        <v>1</v>
      </c>
      <c r="L250" s="13" t="s">
        <v>958</v>
      </c>
      <c r="M250" s="21" t="str">
        <f t="shared" si="3"/>
        <v>Cumplido</v>
      </c>
      <c r="N250" s="10"/>
      <c r="O250" s="1"/>
      <c r="P250" s="1"/>
      <c r="Q250" s="1"/>
      <c r="R250" s="1"/>
      <c r="S250" s="1"/>
      <c r="T250" s="1"/>
      <c r="U250" s="1"/>
      <c r="V250" s="1"/>
      <c r="W250" s="1"/>
      <c r="X250" s="1"/>
    </row>
    <row r="251" spans="1:24" ht="63" x14ac:dyDescent="0.2">
      <c r="A251" s="10"/>
      <c r="B251" s="20" t="s">
        <v>7</v>
      </c>
      <c r="C251" s="6" t="s">
        <v>193</v>
      </c>
      <c r="D251" s="6" t="s">
        <v>40</v>
      </c>
      <c r="E251" s="7" t="s">
        <v>260</v>
      </c>
      <c r="F251" s="8">
        <v>1</v>
      </c>
      <c r="G251" s="8">
        <v>1</v>
      </c>
      <c r="H251" s="9">
        <v>1</v>
      </c>
      <c r="I251" s="8">
        <v>0.25</v>
      </c>
      <c r="J251" s="8">
        <v>0.25</v>
      </c>
      <c r="K251" s="9">
        <v>1</v>
      </c>
      <c r="L251" s="13" t="s">
        <v>959</v>
      </c>
      <c r="M251" s="21" t="str">
        <f t="shared" si="3"/>
        <v>Cumplido</v>
      </c>
      <c r="N251" s="10"/>
      <c r="O251" s="1"/>
      <c r="P251" s="1"/>
      <c r="Q251" s="1"/>
      <c r="R251" s="1"/>
      <c r="S251" s="1"/>
      <c r="T251" s="1"/>
      <c r="U251" s="1"/>
      <c r="V251" s="1"/>
      <c r="W251" s="1"/>
      <c r="X251" s="1"/>
    </row>
    <row r="252" spans="1:24" ht="63" x14ac:dyDescent="0.2">
      <c r="A252" s="10"/>
      <c r="B252" s="20" t="s">
        <v>7</v>
      </c>
      <c r="C252" s="6" t="s">
        <v>193</v>
      </c>
      <c r="D252" s="6" t="s">
        <v>40</v>
      </c>
      <c r="E252" s="7" t="s">
        <v>261</v>
      </c>
      <c r="F252" s="8">
        <v>1</v>
      </c>
      <c r="G252" s="8">
        <v>1</v>
      </c>
      <c r="H252" s="9">
        <v>1</v>
      </c>
      <c r="I252" s="8">
        <v>0.25</v>
      </c>
      <c r="J252" s="8">
        <v>0.25</v>
      </c>
      <c r="K252" s="9">
        <v>1</v>
      </c>
      <c r="L252" s="13" t="s">
        <v>960</v>
      </c>
      <c r="M252" s="21" t="str">
        <f t="shared" si="3"/>
        <v>Cumplido</v>
      </c>
      <c r="N252" s="10"/>
      <c r="O252" s="1"/>
      <c r="P252" s="1"/>
      <c r="Q252" s="1"/>
      <c r="R252" s="1"/>
      <c r="S252" s="1"/>
      <c r="T252" s="1"/>
      <c r="U252" s="1"/>
      <c r="V252" s="1"/>
      <c r="W252" s="1"/>
      <c r="X252" s="1"/>
    </row>
    <row r="253" spans="1:24" ht="63" x14ac:dyDescent="0.2">
      <c r="A253" s="10"/>
      <c r="B253" s="20" t="s">
        <v>7</v>
      </c>
      <c r="C253" s="6" t="s">
        <v>193</v>
      </c>
      <c r="D253" s="6" t="s">
        <v>40</v>
      </c>
      <c r="E253" s="7" t="s">
        <v>262</v>
      </c>
      <c r="F253" s="8">
        <v>1</v>
      </c>
      <c r="G253" s="8">
        <v>1</v>
      </c>
      <c r="H253" s="9">
        <v>1</v>
      </c>
      <c r="I253" s="8">
        <v>0.25</v>
      </c>
      <c r="J253" s="8">
        <v>0.25</v>
      </c>
      <c r="K253" s="9">
        <v>1</v>
      </c>
      <c r="L253" s="13" t="s">
        <v>961</v>
      </c>
      <c r="M253" s="21" t="str">
        <f t="shared" si="3"/>
        <v>Cumplido</v>
      </c>
      <c r="N253" s="10"/>
      <c r="O253" s="1"/>
      <c r="P253" s="1"/>
      <c r="Q253" s="1"/>
      <c r="R253" s="1"/>
      <c r="S253" s="1"/>
      <c r="T253" s="1"/>
      <c r="U253" s="1"/>
      <c r="V253" s="1"/>
      <c r="W253" s="1"/>
      <c r="X253" s="1"/>
    </row>
    <row r="254" spans="1:24" ht="63" x14ac:dyDescent="0.2">
      <c r="A254" s="10"/>
      <c r="B254" s="20" t="s">
        <v>7</v>
      </c>
      <c r="C254" s="6" t="s">
        <v>193</v>
      </c>
      <c r="D254" s="6" t="s">
        <v>40</v>
      </c>
      <c r="E254" s="7" t="s">
        <v>263</v>
      </c>
      <c r="F254" s="8">
        <v>1</v>
      </c>
      <c r="G254" s="8">
        <v>0</v>
      </c>
      <c r="H254" s="9">
        <v>0</v>
      </c>
      <c r="I254" s="8">
        <v>0.25</v>
      </c>
      <c r="J254" s="8"/>
      <c r="K254" s="9"/>
      <c r="L254" s="13" t="s">
        <v>962</v>
      </c>
      <c r="M254" s="21" t="str">
        <f t="shared" si="3"/>
        <v>Incumplido</v>
      </c>
      <c r="N254" s="10"/>
      <c r="O254" s="1"/>
      <c r="P254" s="1"/>
      <c r="Q254" s="1"/>
      <c r="R254" s="1"/>
      <c r="S254" s="1"/>
      <c r="T254" s="1"/>
      <c r="U254" s="1"/>
      <c r="V254" s="1"/>
      <c r="W254" s="1"/>
      <c r="X254" s="1"/>
    </row>
    <row r="255" spans="1:24" ht="157.5" x14ac:dyDescent="0.2">
      <c r="A255" s="10"/>
      <c r="B255" s="20" t="s">
        <v>7</v>
      </c>
      <c r="C255" s="6" t="s">
        <v>193</v>
      </c>
      <c r="D255" s="6" t="s">
        <v>40</v>
      </c>
      <c r="E255" s="7" t="s">
        <v>264</v>
      </c>
      <c r="F255" s="8">
        <v>1</v>
      </c>
      <c r="G255" s="8">
        <v>1</v>
      </c>
      <c r="H255" s="9">
        <v>1</v>
      </c>
      <c r="I255" s="8">
        <v>0.25</v>
      </c>
      <c r="J255" s="8">
        <v>0.25</v>
      </c>
      <c r="K255" s="9">
        <v>1</v>
      </c>
      <c r="L255" s="13" t="s">
        <v>963</v>
      </c>
      <c r="M255" s="21" t="str">
        <f t="shared" si="3"/>
        <v>Cumplido</v>
      </c>
      <c r="N255" s="10"/>
      <c r="O255" s="1"/>
      <c r="P255" s="1"/>
      <c r="Q255" s="1"/>
      <c r="R255" s="1"/>
      <c r="S255" s="1"/>
      <c r="T255" s="1"/>
      <c r="U255" s="1"/>
      <c r="V255" s="1"/>
      <c r="W255" s="1"/>
      <c r="X255" s="1"/>
    </row>
    <row r="256" spans="1:24" ht="126" x14ac:dyDescent="0.2">
      <c r="A256" s="10"/>
      <c r="B256" s="20" t="s">
        <v>7</v>
      </c>
      <c r="C256" s="6" t="s">
        <v>193</v>
      </c>
      <c r="D256" s="6" t="s">
        <v>40</v>
      </c>
      <c r="E256" s="7" t="s">
        <v>265</v>
      </c>
      <c r="F256" s="8">
        <v>1</v>
      </c>
      <c r="G256" s="8">
        <v>1</v>
      </c>
      <c r="H256" s="9">
        <v>1</v>
      </c>
      <c r="I256" s="8">
        <v>0.25</v>
      </c>
      <c r="J256" s="8">
        <v>0.25</v>
      </c>
      <c r="K256" s="9">
        <v>1</v>
      </c>
      <c r="L256" s="13" t="s">
        <v>964</v>
      </c>
      <c r="M256" s="21" t="str">
        <f t="shared" si="3"/>
        <v>Cumplido</v>
      </c>
      <c r="N256" s="10"/>
      <c r="O256" s="1"/>
      <c r="P256" s="1"/>
      <c r="Q256" s="1"/>
      <c r="R256" s="1"/>
      <c r="S256" s="1"/>
      <c r="T256" s="1"/>
      <c r="U256" s="1"/>
      <c r="V256" s="1"/>
      <c r="W256" s="1"/>
      <c r="X256" s="1"/>
    </row>
    <row r="257" spans="1:24" ht="63" x14ac:dyDescent="0.2">
      <c r="A257" s="10"/>
      <c r="B257" s="20" t="s">
        <v>7</v>
      </c>
      <c r="C257" s="6" t="s">
        <v>193</v>
      </c>
      <c r="D257" s="6" t="s">
        <v>40</v>
      </c>
      <c r="E257" s="7" t="s">
        <v>266</v>
      </c>
      <c r="F257" s="8">
        <v>1</v>
      </c>
      <c r="G257" s="8">
        <v>1</v>
      </c>
      <c r="H257" s="9">
        <v>1</v>
      </c>
      <c r="I257" s="8">
        <v>0.25</v>
      </c>
      <c r="J257" s="8">
        <v>0.25</v>
      </c>
      <c r="K257" s="9">
        <v>1</v>
      </c>
      <c r="L257" s="13" t="s">
        <v>965</v>
      </c>
      <c r="M257" s="21" t="str">
        <f t="shared" si="3"/>
        <v>Cumplido</v>
      </c>
      <c r="N257" s="10"/>
      <c r="O257" s="1"/>
      <c r="P257" s="1"/>
      <c r="Q257" s="1"/>
      <c r="R257" s="1"/>
      <c r="S257" s="1"/>
      <c r="T257" s="1"/>
      <c r="U257" s="1"/>
      <c r="V257" s="1"/>
      <c r="W257" s="1"/>
      <c r="X257" s="1"/>
    </row>
    <row r="258" spans="1:24" ht="63" x14ac:dyDescent="0.2">
      <c r="A258" s="10"/>
      <c r="B258" s="20" t="s">
        <v>7</v>
      </c>
      <c r="C258" s="6" t="s">
        <v>193</v>
      </c>
      <c r="D258" s="6" t="s">
        <v>40</v>
      </c>
      <c r="E258" s="7" t="s">
        <v>267</v>
      </c>
      <c r="F258" s="8">
        <v>1</v>
      </c>
      <c r="G258" s="8">
        <v>1</v>
      </c>
      <c r="H258" s="9">
        <v>1</v>
      </c>
      <c r="I258" s="8">
        <v>0.25</v>
      </c>
      <c r="J258" s="8">
        <v>0.25</v>
      </c>
      <c r="K258" s="9">
        <v>1</v>
      </c>
      <c r="L258" s="13" t="s">
        <v>966</v>
      </c>
      <c r="M258" s="21" t="str">
        <f t="shared" si="3"/>
        <v>Cumplido</v>
      </c>
      <c r="N258" s="10"/>
      <c r="O258" s="1"/>
      <c r="P258" s="1"/>
      <c r="Q258" s="1"/>
      <c r="R258" s="1"/>
      <c r="S258" s="1"/>
      <c r="T258" s="1"/>
      <c r="U258" s="1"/>
      <c r="V258" s="1"/>
      <c r="W258" s="1"/>
      <c r="X258" s="1"/>
    </row>
    <row r="259" spans="1:24" ht="63" x14ac:dyDescent="0.2">
      <c r="A259" s="10"/>
      <c r="B259" s="20" t="s">
        <v>7</v>
      </c>
      <c r="C259" s="6" t="s">
        <v>193</v>
      </c>
      <c r="D259" s="6" t="s">
        <v>40</v>
      </c>
      <c r="E259" s="7" t="s">
        <v>268</v>
      </c>
      <c r="F259" s="8">
        <v>1</v>
      </c>
      <c r="G259" s="8">
        <v>1</v>
      </c>
      <c r="H259" s="9">
        <v>1</v>
      </c>
      <c r="I259" s="8">
        <v>0.25</v>
      </c>
      <c r="J259" s="8">
        <v>0.25</v>
      </c>
      <c r="K259" s="9">
        <v>1</v>
      </c>
      <c r="L259" s="13" t="s">
        <v>967</v>
      </c>
      <c r="M259" s="21" t="str">
        <f t="shared" si="3"/>
        <v>Cumplido</v>
      </c>
      <c r="N259" s="10"/>
      <c r="O259" s="1"/>
      <c r="P259" s="1"/>
      <c r="Q259" s="1"/>
      <c r="R259" s="1"/>
      <c r="S259" s="1"/>
      <c r="T259" s="1"/>
      <c r="U259" s="1"/>
      <c r="V259" s="1"/>
      <c r="W259" s="1"/>
      <c r="X259" s="1"/>
    </row>
    <row r="260" spans="1:24" ht="63" x14ac:dyDescent="0.2">
      <c r="A260" s="10"/>
      <c r="B260" s="20" t="s">
        <v>7</v>
      </c>
      <c r="C260" s="6" t="s">
        <v>193</v>
      </c>
      <c r="D260" s="6" t="s">
        <v>40</v>
      </c>
      <c r="E260" s="7" t="s">
        <v>269</v>
      </c>
      <c r="F260" s="8">
        <v>1</v>
      </c>
      <c r="G260" s="8">
        <v>1</v>
      </c>
      <c r="H260" s="9">
        <v>1</v>
      </c>
      <c r="I260" s="8">
        <v>0.25</v>
      </c>
      <c r="J260" s="8">
        <v>0.5</v>
      </c>
      <c r="K260" s="9">
        <v>2</v>
      </c>
      <c r="L260" s="13" t="s">
        <v>968</v>
      </c>
      <c r="M260" s="21" t="str">
        <f t="shared" si="3"/>
        <v>Cumplido</v>
      </c>
      <c r="N260" s="10"/>
      <c r="O260" s="1"/>
      <c r="P260" s="1"/>
      <c r="Q260" s="1"/>
      <c r="R260" s="1"/>
      <c r="S260" s="1"/>
      <c r="T260" s="1"/>
      <c r="U260" s="1"/>
      <c r="V260" s="1"/>
      <c r="W260" s="1"/>
      <c r="X260" s="1"/>
    </row>
    <row r="261" spans="1:24" ht="63" x14ac:dyDescent="0.2">
      <c r="A261" s="10"/>
      <c r="B261" s="20" t="s">
        <v>7</v>
      </c>
      <c r="C261" s="6" t="s">
        <v>193</v>
      </c>
      <c r="D261" s="6" t="s">
        <v>40</v>
      </c>
      <c r="E261" s="7" t="s">
        <v>270</v>
      </c>
      <c r="F261" s="8">
        <v>1</v>
      </c>
      <c r="G261" s="8">
        <v>1</v>
      </c>
      <c r="H261" s="9">
        <v>1</v>
      </c>
      <c r="I261" s="8">
        <v>0.25</v>
      </c>
      <c r="J261" s="8">
        <v>0.25</v>
      </c>
      <c r="K261" s="9">
        <v>1</v>
      </c>
      <c r="L261" s="13" t="s">
        <v>973</v>
      </c>
      <c r="M261" s="21" t="str">
        <f t="shared" si="3"/>
        <v>Cumplido</v>
      </c>
      <c r="N261" s="10"/>
      <c r="O261" s="1"/>
      <c r="P261" s="1"/>
      <c r="Q261" s="1"/>
      <c r="R261" s="1"/>
      <c r="S261" s="1"/>
      <c r="T261" s="1"/>
      <c r="U261" s="1"/>
      <c r="V261" s="1"/>
      <c r="W261" s="1"/>
      <c r="X261" s="1"/>
    </row>
    <row r="262" spans="1:24" ht="126" x14ac:dyDescent="0.2">
      <c r="A262" s="10"/>
      <c r="B262" s="20" t="s">
        <v>7</v>
      </c>
      <c r="C262" s="6" t="s">
        <v>193</v>
      </c>
      <c r="D262" s="6" t="s">
        <v>40</v>
      </c>
      <c r="E262" s="7" t="s">
        <v>271</v>
      </c>
      <c r="F262" s="8">
        <v>1</v>
      </c>
      <c r="G262" s="8">
        <v>1</v>
      </c>
      <c r="H262" s="9">
        <v>1</v>
      </c>
      <c r="I262" s="8">
        <v>0.25</v>
      </c>
      <c r="J262" s="8">
        <v>0.25</v>
      </c>
      <c r="K262" s="9">
        <v>1</v>
      </c>
      <c r="L262" s="13" t="s">
        <v>969</v>
      </c>
      <c r="M262" s="21" t="str">
        <f t="shared" si="3"/>
        <v>Cumplido</v>
      </c>
      <c r="N262" s="10"/>
      <c r="O262" s="1"/>
      <c r="P262" s="1"/>
      <c r="Q262" s="1"/>
      <c r="R262" s="1"/>
      <c r="S262" s="1"/>
      <c r="T262" s="1"/>
      <c r="U262" s="1"/>
      <c r="V262" s="1"/>
      <c r="W262" s="1"/>
      <c r="X262" s="1"/>
    </row>
    <row r="263" spans="1:24" ht="63" x14ac:dyDescent="0.2">
      <c r="A263" s="10"/>
      <c r="B263" s="20" t="s">
        <v>7</v>
      </c>
      <c r="C263" s="6" t="s">
        <v>193</v>
      </c>
      <c r="D263" s="6" t="s">
        <v>40</v>
      </c>
      <c r="E263" s="7" t="s">
        <v>272</v>
      </c>
      <c r="F263" s="8">
        <v>1</v>
      </c>
      <c r="G263" s="8">
        <v>1</v>
      </c>
      <c r="H263" s="9">
        <v>1</v>
      </c>
      <c r="I263" s="8">
        <v>0.25</v>
      </c>
      <c r="J263" s="8">
        <v>0.25</v>
      </c>
      <c r="K263" s="9">
        <v>1</v>
      </c>
      <c r="L263" s="13" t="s">
        <v>970</v>
      </c>
      <c r="M263" s="21" t="str">
        <f t="shared" si="3"/>
        <v>Cumplido</v>
      </c>
      <c r="N263" s="10"/>
      <c r="O263" s="1"/>
      <c r="P263" s="1"/>
      <c r="Q263" s="1"/>
      <c r="R263" s="1"/>
      <c r="S263" s="1"/>
      <c r="T263" s="1"/>
      <c r="U263" s="1"/>
      <c r="V263" s="1"/>
      <c r="W263" s="1"/>
      <c r="X263" s="1"/>
    </row>
    <row r="264" spans="1:24" ht="63" x14ac:dyDescent="0.2">
      <c r="A264" s="10"/>
      <c r="B264" s="20" t="s">
        <v>7</v>
      </c>
      <c r="C264" s="6" t="s">
        <v>193</v>
      </c>
      <c r="D264" s="6" t="s">
        <v>40</v>
      </c>
      <c r="E264" s="7" t="s">
        <v>273</v>
      </c>
      <c r="F264" s="8">
        <v>1</v>
      </c>
      <c r="G264" s="8">
        <v>1</v>
      </c>
      <c r="H264" s="9">
        <v>1</v>
      </c>
      <c r="I264" s="8">
        <v>0.25</v>
      </c>
      <c r="J264" s="8">
        <v>0.25</v>
      </c>
      <c r="K264" s="9">
        <v>1</v>
      </c>
      <c r="L264" s="13" t="s">
        <v>971</v>
      </c>
      <c r="M264" s="21" t="str">
        <f t="shared" si="3"/>
        <v>Cumplido</v>
      </c>
      <c r="N264" s="10"/>
      <c r="O264" s="1"/>
      <c r="P264" s="1"/>
      <c r="Q264" s="1"/>
      <c r="R264" s="1"/>
      <c r="S264" s="1"/>
      <c r="T264" s="1"/>
      <c r="U264" s="1"/>
      <c r="V264" s="1"/>
      <c r="W264" s="1"/>
      <c r="X264" s="1"/>
    </row>
    <row r="265" spans="1:24" ht="47.25" x14ac:dyDescent="0.2">
      <c r="A265" s="10"/>
      <c r="B265" s="20" t="s">
        <v>7</v>
      </c>
      <c r="C265" s="6" t="s">
        <v>193</v>
      </c>
      <c r="D265" s="6" t="s">
        <v>40</v>
      </c>
      <c r="E265" s="7" t="s">
        <v>274</v>
      </c>
      <c r="F265" s="8">
        <v>1</v>
      </c>
      <c r="G265" s="8">
        <v>1</v>
      </c>
      <c r="H265" s="9">
        <v>1</v>
      </c>
      <c r="I265" s="8">
        <v>0.25</v>
      </c>
      <c r="J265" s="8">
        <v>0.25</v>
      </c>
      <c r="K265" s="9">
        <v>1</v>
      </c>
      <c r="L265" s="13" t="s">
        <v>972</v>
      </c>
      <c r="M265" s="21" t="str">
        <f t="shared" si="3"/>
        <v>Cumplido</v>
      </c>
      <c r="N265" s="10"/>
      <c r="O265" s="1"/>
      <c r="P265" s="1"/>
      <c r="Q265" s="1"/>
      <c r="R265" s="1"/>
      <c r="S265" s="1"/>
      <c r="T265" s="1"/>
      <c r="U265" s="1"/>
      <c r="V265" s="1"/>
      <c r="W265" s="1"/>
      <c r="X265" s="1"/>
    </row>
    <row r="266" spans="1:24" ht="283.5" x14ac:dyDescent="0.2">
      <c r="A266" s="10"/>
      <c r="B266" s="20" t="s">
        <v>7</v>
      </c>
      <c r="C266" s="6" t="s">
        <v>193</v>
      </c>
      <c r="D266" s="6" t="s">
        <v>40</v>
      </c>
      <c r="E266" s="7" t="s">
        <v>275</v>
      </c>
      <c r="F266" s="8">
        <v>1</v>
      </c>
      <c r="G266" s="8">
        <v>1</v>
      </c>
      <c r="H266" s="9">
        <v>1</v>
      </c>
      <c r="I266" s="8">
        <v>0.25</v>
      </c>
      <c r="J266" s="8">
        <v>0.25</v>
      </c>
      <c r="K266" s="9">
        <v>1</v>
      </c>
      <c r="L266" s="13" t="s">
        <v>974</v>
      </c>
      <c r="M266" s="21" t="str">
        <f t="shared" ref="M266:M329" si="4">IF(H266&gt;=95%,"Cumplido","Incumplido")</f>
        <v>Cumplido</v>
      </c>
      <c r="N266" s="10"/>
      <c r="O266" s="1"/>
      <c r="P266" s="1"/>
      <c r="Q266" s="1"/>
      <c r="R266" s="1"/>
      <c r="S266" s="1"/>
      <c r="T266" s="1"/>
      <c r="U266" s="1"/>
      <c r="V266" s="1"/>
      <c r="W266" s="1"/>
      <c r="X266" s="1"/>
    </row>
    <row r="267" spans="1:24" ht="110.25" x14ac:dyDescent="0.2">
      <c r="A267" s="10"/>
      <c r="B267" s="20" t="s">
        <v>7</v>
      </c>
      <c r="C267" s="6" t="s">
        <v>193</v>
      </c>
      <c r="D267" s="6" t="s">
        <v>40</v>
      </c>
      <c r="E267" s="7" t="s">
        <v>276</v>
      </c>
      <c r="F267" s="8">
        <v>1</v>
      </c>
      <c r="G267" s="8">
        <v>1</v>
      </c>
      <c r="H267" s="9">
        <v>1</v>
      </c>
      <c r="I267" s="8">
        <v>0.25</v>
      </c>
      <c r="J267" s="8">
        <v>0.25</v>
      </c>
      <c r="K267" s="9">
        <v>1</v>
      </c>
      <c r="L267" s="13" t="s">
        <v>975</v>
      </c>
      <c r="M267" s="21" t="str">
        <f t="shared" si="4"/>
        <v>Cumplido</v>
      </c>
      <c r="N267" s="10"/>
      <c r="O267" s="1"/>
      <c r="P267" s="1"/>
      <c r="Q267" s="1"/>
      <c r="R267" s="1"/>
      <c r="S267" s="1"/>
      <c r="T267" s="1"/>
      <c r="U267" s="1"/>
      <c r="V267" s="1"/>
      <c r="W267" s="1"/>
      <c r="X267" s="1"/>
    </row>
    <row r="268" spans="1:24" ht="189" x14ac:dyDescent="0.2">
      <c r="A268" s="10"/>
      <c r="B268" s="20" t="s">
        <v>7</v>
      </c>
      <c r="C268" s="6" t="s">
        <v>193</v>
      </c>
      <c r="D268" s="6" t="s">
        <v>40</v>
      </c>
      <c r="E268" s="7" t="s">
        <v>277</v>
      </c>
      <c r="F268" s="8">
        <v>1</v>
      </c>
      <c r="G268" s="8">
        <v>1</v>
      </c>
      <c r="H268" s="9">
        <v>1</v>
      </c>
      <c r="I268" s="8">
        <v>0.5</v>
      </c>
      <c r="J268" s="8">
        <v>0.5</v>
      </c>
      <c r="K268" s="9">
        <v>1</v>
      </c>
      <c r="L268" s="13" t="s">
        <v>976</v>
      </c>
      <c r="M268" s="21" t="str">
        <f t="shared" si="4"/>
        <v>Cumplido</v>
      </c>
      <c r="N268" s="10"/>
      <c r="O268" s="1"/>
      <c r="P268" s="1"/>
      <c r="Q268" s="1"/>
      <c r="R268" s="1"/>
      <c r="S268" s="1"/>
      <c r="T268" s="1"/>
      <c r="U268" s="1"/>
      <c r="V268" s="1"/>
      <c r="W268" s="1"/>
      <c r="X268" s="1"/>
    </row>
    <row r="269" spans="1:24" ht="94.5" x14ac:dyDescent="0.2">
      <c r="A269" s="10"/>
      <c r="B269" s="20" t="s">
        <v>7</v>
      </c>
      <c r="C269" s="6" t="s">
        <v>193</v>
      </c>
      <c r="D269" s="6" t="s">
        <v>40</v>
      </c>
      <c r="E269" s="7" t="s">
        <v>278</v>
      </c>
      <c r="F269" s="8">
        <v>1</v>
      </c>
      <c r="G269" s="8">
        <v>1</v>
      </c>
      <c r="H269" s="9">
        <v>1</v>
      </c>
      <c r="I269" s="8">
        <v>0.5</v>
      </c>
      <c r="J269" s="8">
        <v>0.5</v>
      </c>
      <c r="K269" s="9">
        <v>1</v>
      </c>
      <c r="L269" s="13" t="s">
        <v>977</v>
      </c>
      <c r="M269" s="21" t="str">
        <f t="shared" si="4"/>
        <v>Cumplido</v>
      </c>
      <c r="N269" s="10"/>
      <c r="O269" s="1"/>
      <c r="P269" s="1"/>
      <c r="Q269" s="1"/>
      <c r="R269" s="1"/>
      <c r="S269" s="1"/>
      <c r="T269" s="1"/>
      <c r="U269" s="1"/>
      <c r="V269" s="1"/>
      <c r="W269" s="1"/>
      <c r="X269" s="1"/>
    </row>
    <row r="270" spans="1:24" ht="47.25" x14ac:dyDescent="0.2">
      <c r="A270" s="10"/>
      <c r="B270" s="20" t="s">
        <v>7</v>
      </c>
      <c r="C270" s="6" t="s">
        <v>193</v>
      </c>
      <c r="D270" s="6" t="s">
        <v>40</v>
      </c>
      <c r="E270" s="7" t="s">
        <v>279</v>
      </c>
      <c r="F270" s="8">
        <v>1</v>
      </c>
      <c r="G270" s="8">
        <v>1</v>
      </c>
      <c r="H270" s="9">
        <v>1</v>
      </c>
      <c r="I270" s="8">
        <v>0.25</v>
      </c>
      <c r="J270" s="8">
        <v>0.25</v>
      </c>
      <c r="K270" s="9">
        <v>1</v>
      </c>
      <c r="L270" s="13" t="s">
        <v>978</v>
      </c>
      <c r="M270" s="21" t="str">
        <f t="shared" si="4"/>
        <v>Cumplido</v>
      </c>
      <c r="N270" s="10"/>
      <c r="O270" s="1"/>
      <c r="P270" s="1"/>
      <c r="Q270" s="1"/>
      <c r="R270" s="1"/>
      <c r="S270" s="1"/>
      <c r="T270" s="1"/>
      <c r="U270" s="1"/>
      <c r="V270" s="1"/>
      <c r="W270" s="1"/>
      <c r="X270" s="1"/>
    </row>
    <row r="271" spans="1:24" ht="94.5" x14ac:dyDescent="0.2">
      <c r="A271" s="10"/>
      <c r="B271" s="20" t="s">
        <v>7</v>
      </c>
      <c r="C271" s="6" t="s">
        <v>193</v>
      </c>
      <c r="D271" s="6" t="s">
        <v>40</v>
      </c>
      <c r="E271" s="7" t="s">
        <v>280</v>
      </c>
      <c r="F271" s="8">
        <v>1</v>
      </c>
      <c r="G271" s="8">
        <v>1</v>
      </c>
      <c r="H271" s="9">
        <v>1</v>
      </c>
      <c r="I271" s="8">
        <v>0.25</v>
      </c>
      <c r="J271" s="8">
        <v>0.25</v>
      </c>
      <c r="K271" s="9">
        <v>1</v>
      </c>
      <c r="L271" s="13" t="s">
        <v>979</v>
      </c>
      <c r="M271" s="21" t="str">
        <f t="shared" si="4"/>
        <v>Cumplido</v>
      </c>
      <c r="N271" s="10"/>
      <c r="O271" s="1"/>
      <c r="P271" s="1"/>
      <c r="Q271" s="1"/>
      <c r="R271" s="1"/>
      <c r="S271" s="1"/>
      <c r="T271" s="1"/>
      <c r="U271" s="1"/>
      <c r="V271" s="1"/>
      <c r="W271" s="1"/>
      <c r="X271" s="1"/>
    </row>
    <row r="272" spans="1:24" ht="94.5" x14ac:dyDescent="0.2">
      <c r="A272" s="10"/>
      <c r="B272" s="20" t="s">
        <v>7</v>
      </c>
      <c r="C272" s="6" t="s">
        <v>193</v>
      </c>
      <c r="D272" s="6" t="s">
        <v>40</v>
      </c>
      <c r="E272" s="7" t="s">
        <v>281</v>
      </c>
      <c r="F272" s="8">
        <v>1</v>
      </c>
      <c r="G272" s="8">
        <v>1</v>
      </c>
      <c r="H272" s="9">
        <v>1</v>
      </c>
      <c r="I272" s="8">
        <v>0.25</v>
      </c>
      <c r="J272" s="8">
        <v>0.25</v>
      </c>
      <c r="K272" s="9">
        <v>1</v>
      </c>
      <c r="L272" s="13" t="s">
        <v>979</v>
      </c>
      <c r="M272" s="21" t="str">
        <f t="shared" si="4"/>
        <v>Cumplido</v>
      </c>
      <c r="N272" s="10"/>
      <c r="O272" s="1"/>
      <c r="P272" s="1"/>
      <c r="Q272" s="1"/>
      <c r="R272" s="1"/>
      <c r="S272" s="1"/>
      <c r="T272" s="1"/>
      <c r="U272" s="1"/>
      <c r="V272" s="1"/>
      <c r="W272" s="1"/>
      <c r="X272" s="1"/>
    </row>
    <row r="273" spans="1:24" ht="47.25" x14ac:dyDescent="0.2">
      <c r="A273" s="10"/>
      <c r="B273" s="20" t="s">
        <v>7</v>
      </c>
      <c r="C273" s="6" t="s">
        <v>193</v>
      </c>
      <c r="D273" s="6" t="s">
        <v>40</v>
      </c>
      <c r="E273" s="7" t="s">
        <v>282</v>
      </c>
      <c r="F273" s="8">
        <v>1</v>
      </c>
      <c r="G273" s="8">
        <v>1</v>
      </c>
      <c r="H273" s="9">
        <v>1</v>
      </c>
      <c r="I273" s="8">
        <v>0.25</v>
      </c>
      <c r="J273" s="8">
        <v>0.25</v>
      </c>
      <c r="K273" s="9">
        <v>1</v>
      </c>
      <c r="L273" s="13" t="s">
        <v>980</v>
      </c>
      <c r="M273" s="21" t="str">
        <f t="shared" si="4"/>
        <v>Cumplido</v>
      </c>
      <c r="N273" s="10"/>
      <c r="O273" s="1"/>
      <c r="P273" s="1"/>
      <c r="Q273" s="1"/>
      <c r="R273" s="1"/>
      <c r="S273" s="1"/>
      <c r="T273" s="1"/>
      <c r="U273" s="1"/>
      <c r="V273" s="1"/>
      <c r="W273" s="1"/>
      <c r="X273" s="1"/>
    </row>
    <row r="274" spans="1:24" ht="47.25" x14ac:dyDescent="0.2">
      <c r="A274" s="10"/>
      <c r="B274" s="20" t="s">
        <v>7</v>
      </c>
      <c r="C274" s="6" t="s">
        <v>193</v>
      </c>
      <c r="D274" s="6" t="s">
        <v>40</v>
      </c>
      <c r="E274" s="7" t="s">
        <v>283</v>
      </c>
      <c r="F274" s="8">
        <v>54.1</v>
      </c>
      <c r="G274" s="8">
        <v>9.84</v>
      </c>
      <c r="H274" s="9">
        <f>G274/F274</f>
        <v>0.18188539741219961</v>
      </c>
      <c r="I274" s="8">
        <v>9.91</v>
      </c>
      <c r="J274" s="8">
        <v>0</v>
      </c>
      <c r="K274" s="9">
        <v>1.0756811301715439</v>
      </c>
      <c r="L274" s="13" t="s">
        <v>1416</v>
      </c>
      <c r="M274" s="21" t="str">
        <f t="shared" si="4"/>
        <v>Incumplido</v>
      </c>
      <c r="N274" s="10"/>
      <c r="O274" s="1"/>
      <c r="P274" s="1"/>
      <c r="Q274" s="1"/>
      <c r="R274" s="1"/>
      <c r="S274" s="1"/>
      <c r="T274" s="1"/>
      <c r="U274" s="1"/>
      <c r="V274" s="1"/>
      <c r="W274" s="1"/>
      <c r="X274" s="1"/>
    </row>
    <row r="275" spans="1:24" ht="141.75" x14ac:dyDescent="0.2">
      <c r="A275" s="10"/>
      <c r="B275" s="20" t="s">
        <v>7</v>
      </c>
      <c r="C275" s="6" t="s">
        <v>193</v>
      </c>
      <c r="D275" s="6" t="s">
        <v>40</v>
      </c>
      <c r="E275" s="7" t="s">
        <v>284</v>
      </c>
      <c r="F275" s="8">
        <v>100</v>
      </c>
      <c r="G275" s="8">
        <v>100</v>
      </c>
      <c r="H275" s="9">
        <v>1</v>
      </c>
      <c r="I275" s="8">
        <v>100</v>
      </c>
      <c r="J275" s="8">
        <v>25</v>
      </c>
      <c r="K275" s="9">
        <v>0.25</v>
      </c>
      <c r="L275" s="13" t="s">
        <v>981</v>
      </c>
      <c r="M275" s="21" t="str">
        <f t="shared" si="4"/>
        <v>Cumplido</v>
      </c>
      <c r="N275" s="10"/>
      <c r="O275" s="1"/>
      <c r="P275" s="1"/>
      <c r="Q275" s="1"/>
      <c r="R275" s="1"/>
      <c r="S275" s="1"/>
      <c r="T275" s="1"/>
      <c r="U275" s="1"/>
      <c r="V275" s="1"/>
      <c r="W275" s="1"/>
      <c r="X275" s="1"/>
    </row>
    <row r="276" spans="1:24" ht="47.25" x14ac:dyDescent="0.2">
      <c r="A276" s="10"/>
      <c r="B276" s="20" t="s">
        <v>7</v>
      </c>
      <c r="C276" s="6" t="s">
        <v>193</v>
      </c>
      <c r="D276" s="6" t="s">
        <v>40</v>
      </c>
      <c r="E276" s="7" t="s">
        <v>285</v>
      </c>
      <c r="F276" s="8">
        <v>100</v>
      </c>
      <c r="G276" s="8">
        <v>100</v>
      </c>
      <c r="H276" s="9">
        <v>1</v>
      </c>
      <c r="I276" s="8">
        <v>100</v>
      </c>
      <c r="J276" s="8">
        <v>37.5</v>
      </c>
      <c r="K276" s="9">
        <v>0.375</v>
      </c>
      <c r="L276" s="13" t="s">
        <v>982</v>
      </c>
      <c r="M276" s="21" t="str">
        <f t="shared" si="4"/>
        <v>Cumplido</v>
      </c>
      <c r="N276" s="10"/>
      <c r="O276" s="1"/>
      <c r="P276" s="1"/>
      <c r="Q276" s="1"/>
      <c r="R276" s="1"/>
      <c r="S276" s="1"/>
      <c r="T276" s="1"/>
      <c r="U276" s="1"/>
      <c r="V276" s="1"/>
      <c r="W276" s="1"/>
      <c r="X276" s="1"/>
    </row>
    <row r="277" spans="1:24" ht="63" x14ac:dyDescent="0.2">
      <c r="A277" s="10"/>
      <c r="B277" s="20" t="s">
        <v>7</v>
      </c>
      <c r="C277" s="6" t="s">
        <v>193</v>
      </c>
      <c r="D277" s="6" t="s">
        <v>40</v>
      </c>
      <c r="E277" s="7" t="s">
        <v>286</v>
      </c>
      <c r="F277" s="8">
        <v>100</v>
      </c>
      <c r="G277" s="8">
        <v>100</v>
      </c>
      <c r="H277" s="9">
        <v>1</v>
      </c>
      <c r="I277" s="8">
        <v>100</v>
      </c>
      <c r="J277" s="8">
        <v>25</v>
      </c>
      <c r="K277" s="9">
        <v>0.25</v>
      </c>
      <c r="L277" s="13" t="s">
        <v>983</v>
      </c>
      <c r="M277" s="21" t="str">
        <f t="shared" si="4"/>
        <v>Cumplido</v>
      </c>
      <c r="N277" s="10"/>
      <c r="O277" s="1"/>
      <c r="P277" s="1"/>
      <c r="Q277" s="1"/>
      <c r="R277" s="1"/>
      <c r="S277" s="1"/>
      <c r="T277" s="1"/>
      <c r="U277" s="1"/>
      <c r="V277" s="1"/>
      <c r="W277" s="1"/>
      <c r="X277" s="1"/>
    </row>
    <row r="278" spans="1:24" ht="189" x14ac:dyDescent="0.2">
      <c r="A278" s="10"/>
      <c r="B278" s="20" t="s">
        <v>7</v>
      </c>
      <c r="C278" s="6" t="s">
        <v>193</v>
      </c>
      <c r="D278" s="6" t="s">
        <v>40</v>
      </c>
      <c r="E278" s="7" t="s">
        <v>287</v>
      </c>
      <c r="F278" s="8">
        <v>100</v>
      </c>
      <c r="G278" s="8">
        <v>100</v>
      </c>
      <c r="H278" s="9">
        <v>1</v>
      </c>
      <c r="I278" s="8">
        <v>100</v>
      </c>
      <c r="J278" s="8">
        <v>25</v>
      </c>
      <c r="K278" s="9">
        <v>0.25</v>
      </c>
      <c r="L278" s="13" t="s">
        <v>984</v>
      </c>
      <c r="M278" s="21" t="str">
        <f t="shared" si="4"/>
        <v>Cumplido</v>
      </c>
      <c r="N278" s="10"/>
      <c r="O278" s="1"/>
      <c r="P278" s="1"/>
      <c r="Q278" s="1"/>
      <c r="R278" s="1"/>
      <c r="S278" s="1"/>
      <c r="T278" s="1"/>
      <c r="U278" s="1"/>
      <c r="V278" s="1"/>
      <c r="W278" s="1"/>
      <c r="X278" s="1"/>
    </row>
    <row r="279" spans="1:24" ht="94.5" x14ac:dyDescent="0.2">
      <c r="A279" s="10"/>
      <c r="B279" s="20" t="s">
        <v>7</v>
      </c>
      <c r="C279" s="6" t="s">
        <v>193</v>
      </c>
      <c r="D279" s="6" t="s">
        <v>40</v>
      </c>
      <c r="E279" s="7" t="s">
        <v>288</v>
      </c>
      <c r="F279" s="8">
        <v>100</v>
      </c>
      <c r="G279" s="8">
        <v>100</v>
      </c>
      <c r="H279" s="9">
        <v>1</v>
      </c>
      <c r="I279" s="8">
        <v>100</v>
      </c>
      <c r="J279" s="8">
        <v>25</v>
      </c>
      <c r="K279" s="9">
        <v>0.25</v>
      </c>
      <c r="L279" s="13" t="s">
        <v>985</v>
      </c>
      <c r="M279" s="21" t="str">
        <f t="shared" si="4"/>
        <v>Cumplido</v>
      </c>
      <c r="N279" s="10"/>
      <c r="O279" s="1"/>
      <c r="P279" s="1"/>
      <c r="Q279" s="1"/>
      <c r="R279" s="1"/>
      <c r="S279" s="1"/>
      <c r="T279" s="1"/>
      <c r="U279" s="1"/>
      <c r="V279" s="1"/>
      <c r="W279" s="1"/>
      <c r="X279" s="1"/>
    </row>
    <row r="280" spans="1:24" ht="126" x14ac:dyDescent="0.2">
      <c r="A280" s="10"/>
      <c r="B280" s="20" t="s">
        <v>7</v>
      </c>
      <c r="C280" s="6" t="s">
        <v>193</v>
      </c>
      <c r="D280" s="6" t="s">
        <v>40</v>
      </c>
      <c r="E280" s="7" t="s">
        <v>289</v>
      </c>
      <c r="F280" s="8">
        <v>100</v>
      </c>
      <c r="G280" s="8">
        <v>100</v>
      </c>
      <c r="H280" s="9">
        <v>1</v>
      </c>
      <c r="I280" s="8">
        <v>100</v>
      </c>
      <c r="J280" s="8">
        <v>25</v>
      </c>
      <c r="K280" s="9">
        <v>0.25</v>
      </c>
      <c r="L280" s="13" t="s">
        <v>986</v>
      </c>
      <c r="M280" s="21" t="str">
        <f t="shared" si="4"/>
        <v>Cumplido</v>
      </c>
      <c r="N280" s="10"/>
      <c r="O280" s="1"/>
      <c r="P280" s="1"/>
      <c r="Q280" s="1"/>
      <c r="R280" s="1"/>
      <c r="S280" s="1"/>
      <c r="T280" s="1"/>
      <c r="U280" s="1"/>
      <c r="V280" s="1"/>
      <c r="W280" s="1"/>
      <c r="X280" s="1"/>
    </row>
    <row r="281" spans="1:24" ht="267.75" x14ac:dyDescent="0.2">
      <c r="A281" s="10"/>
      <c r="B281" s="20" t="s">
        <v>7</v>
      </c>
      <c r="C281" s="6" t="s">
        <v>193</v>
      </c>
      <c r="D281" s="6" t="s">
        <v>40</v>
      </c>
      <c r="E281" s="7" t="s">
        <v>290</v>
      </c>
      <c r="F281" s="8">
        <v>100</v>
      </c>
      <c r="G281" s="8">
        <v>100</v>
      </c>
      <c r="H281" s="9">
        <v>1</v>
      </c>
      <c r="I281" s="8">
        <v>100</v>
      </c>
      <c r="J281" s="8">
        <v>25</v>
      </c>
      <c r="K281" s="9">
        <v>0.25</v>
      </c>
      <c r="L281" s="13" t="s">
        <v>987</v>
      </c>
      <c r="M281" s="21" t="str">
        <f t="shared" si="4"/>
        <v>Cumplido</v>
      </c>
      <c r="N281" s="10"/>
      <c r="O281" s="1"/>
      <c r="P281" s="1"/>
      <c r="Q281" s="1"/>
      <c r="R281" s="1"/>
      <c r="S281" s="1"/>
      <c r="T281" s="1"/>
      <c r="U281" s="1"/>
      <c r="V281" s="1"/>
      <c r="W281" s="1"/>
      <c r="X281" s="1"/>
    </row>
    <row r="282" spans="1:24" ht="126" x14ac:dyDescent="0.2">
      <c r="A282" s="10"/>
      <c r="B282" s="20" t="s">
        <v>7</v>
      </c>
      <c r="C282" s="6" t="s">
        <v>193</v>
      </c>
      <c r="D282" s="6" t="s">
        <v>40</v>
      </c>
      <c r="E282" s="7" t="s">
        <v>291</v>
      </c>
      <c r="F282" s="8">
        <v>100</v>
      </c>
      <c r="G282" s="8">
        <v>100</v>
      </c>
      <c r="H282" s="9">
        <v>1</v>
      </c>
      <c r="I282" s="8">
        <v>100</v>
      </c>
      <c r="J282" s="8">
        <v>25</v>
      </c>
      <c r="K282" s="9">
        <v>0.25</v>
      </c>
      <c r="L282" s="13" t="s">
        <v>988</v>
      </c>
      <c r="M282" s="21" t="str">
        <f t="shared" si="4"/>
        <v>Cumplido</v>
      </c>
      <c r="N282" s="10"/>
      <c r="O282" s="1"/>
      <c r="P282" s="1"/>
      <c r="Q282" s="1"/>
      <c r="R282" s="1"/>
      <c r="S282" s="1"/>
      <c r="T282" s="1"/>
      <c r="U282" s="1"/>
      <c r="V282" s="1"/>
      <c r="W282" s="1"/>
      <c r="X282" s="1"/>
    </row>
    <row r="283" spans="1:24" ht="78.75" x14ac:dyDescent="0.2">
      <c r="A283" s="10"/>
      <c r="B283" s="20" t="s">
        <v>7</v>
      </c>
      <c r="C283" s="6" t="s">
        <v>193</v>
      </c>
      <c r="D283" s="6" t="s">
        <v>40</v>
      </c>
      <c r="E283" s="7" t="s">
        <v>292</v>
      </c>
      <c r="F283" s="8">
        <v>100</v>
      </c>
      <c r="G283" s="8">
        <v>100</v>
      </c>
      <c r="H283" s="9">
        <v>1</v>
      </c>
      <c r="I283" s="8">
        <v>100</v>
      </c>
      <c r="J283" s="8">
        <v>25</v>
      </c>
      <c r="K283" s="9">
        <v>0.25</v>
      </c>
      <c r="L283" s="13" t="s">
        <v>989</v>
      </c>
      <c r="M283" s="21" t="str">
        <f t="shared" si="4"/>
        <v>Cumplido</v>
      </c>
      <c r="N283" s="10"/>
      <c r="O283" s="1"/>
      <c r="P283" s="1"/>
      <c r="Q283" s="1"/>
      <c r="R283" s="1"/>
      <c r="S283" s="1"/>
      <c r="T283" s="1"/>
      <c r="U283" s="1"/>
      <c r="V283" s="1"/>
      <c r="W283" s="1"/>
      <c r="X283" s="1"/>
    </row>
    <row r="284" spans="1:24" ht="47.25" x14ac:dyDescent="0.2">
      <c r="A284" s="10"/>
      <c r="B284" s="20" t="s">
        <v>7</v>
      </c>
      <c r="C284" s="6" t="s">
        <v>193</v>
      </c>
      <c r="D284" s="6" t="s">
        <v>40</v>
      </c>
      <c r="E284" s="7" t="s">
        <v>293</v>
      </c>
      <c r="F284" s="8">
        <v>100</v>
      </c>
      <c r="G284" s="8">
        <v>100</v>
      </c>
      <c r="H284" s="9">
        <v>1</v>
      </c>
      <c r="I284" s="8">
        <v>100</v>
      </c>
      <c r="J284" s="8">
        <v>25</v>
      </c>
      <c r="K284" s="9">
        <v>0.25</v>
      </c>
      <c r="L284" s="13" t="s">
        <v>990</v>
      </c>
      <c r="M284" s="21" t="str">
        <f t="shared" si="4"/>
        <v>Cumplido</v>
      </c>
      <c r="N284" s="10"/>
      <c r="O284" s="1"/>
      <c r="P284" s="1"/>
      <c r="Q284" s="1"/>
      <c r="R284" s="1"/>
      <c r="S284" s="1"/>
      <c r="T284" s="1"/>
      <c r="U284" s="1"/>
      <c r="V284" s="1"/>
      <c r="W284" s="1"/>
      <c r="X284" s="1"/>
    </row>
    <row r="285" spans="1:24" ht="47.25" x14ac:dyDescent="0.2">
      <c r="A285" s="10"/>
      <c r="B285" s="20" t="s">
        <v>7</v>
      </c>
      <c r="C285" s="6" t="s">
        <v>193</v>
      </c>
      <c r="D285" s="6" t="s">
        <v>40</v>
      </c>
      <c r="E285" s="7" t="s">
        <v>294</v>
      </c>
      <c r="F285" s="8">
        <v>100</v>
      </c>
      <c r="G285" s="8">
        <v>100</v>
      </c>
      <c r="H285" s="9">
        <v>1</v>
      </c>
      <c r="I285" s="8">
        <v>100</v>
      </c>
      <c r="J285" s="8">
        <v>25</v>
      </c>
      <c r="K285" s="9">
        <v>0.25</v>
      </c>
      <c r="L285" s="13" t="s">
        <v>991</v>
      </c>
      <c r="M285" s="21" t="str">
        <f t="shared" si="4"/>
        <v>Cumplido</v>
      </c>
      <c r="N285" s="10"/>
      <c r="O285" s="1"/>
      <c r="P285" s="1"/>
      <c r="Q285" s="1"/>
      <c r="R285" s="1"/>
      <c r="S285" s="1"/>
      <c r="T285" s="1"/>
      <c r="U285" s="1"/>
      <c r="V285" s="1"/>
      <c r="W285" s="1"/>
      <c r="X285" s="1"/>
    </row>
    <row r="286" spans="1:24" ht="78.75" x14ac:dyDescent="0.2">
      <c r="A286" s="10"/>
      <c r="B286" s="20" t="s">
        <v>7</v>
      </c>
      <c r="C286" s="6" t="s">
        <v>193</v>
      </c>
      <c r="D286" s="6" t="s">
        <v>40</v>
      </c>
      <c r="E286" s="7" t="s">
        <v>295</v>
      </c>
      <c r="F286" s="8">
        <v>100</v>
      </c>
      <c r="G286" s="8">
        <v>100</v>
      </c>
      <c r="H286" s="9">
        <v>1</v>
      </c>
      <c r="I286" s="8">
        <v>100</v>
      </c>
      <c r="J286" s="8">
        <v>25</v>
      </c>
      <c r="K286" s="9">
        <v>0.25</v>
      </c>
      <c r="L286" s="13" t="s">
        <v>992</v>
      </c>
      <c r="M286" s="21" t="str">
        <f t="shared" si="4"/>
        <v>Cumplido</v>
      </c>
      <c r="N286" s="10"/>
      <c r="O286" s="1"/>
      <c r="P286" s="1"/>
      <c r="Q286" s="1"/>
      <c r="R286" s="1"/>
      <c r="S286" s="1"/>
      <c r="T286" s="1"/>
      <c r="U286" s="1"/>
      <c r="V286" s="1"/>
      <c r="W286" s="1"/>
      <c r="X286" s="1"/>
    </row>
    <row r="287" spans="1:24" ht="63" x14ac:dyDescent="0.2">
      <c r="A287" s="10"/>
      <c r="B287" s="20" t="s">
        <v>7</v>
      </c>
      <c r="C287" s="6" t="s">
        <v>193</v>
      </c>
      <c r="D287" s="6" t="s">
        <v>55</v>
      </c>
      <c r="E287" s="7" t="s">
        <v>296</v>
      </c>
      <c r="F287" s="8">
        <v>52.5</v>
      </c>
      <c r="G287" s="8">
        <v>52.5</v>
      </c>
      <c r="H287" s="9">
        <v>1</v>
      </c>
      <c r="I287" s="8">
        <v>5</v>
      </c>
      <c r="J287" s="8">
        <v>5</v>
      </c>
      <c r="K287" s="9">
        <v>1</v>
      </c>
      <c r="L287" s="13" t="s">
        <v>993</v>
      </c>
      <c r="M287" s="21" t="str">
        <f t="shared" si="4"/>
        <v>Cumplido</v>
      </c>
      <c r="N287" s="10"/>
      <c r="O287" s="1"/>
      <c r="P287" s="1"/>
      <c r="Q287" s="1"/>
      <c r="R287" s="1"/>
      <c r="S287" s="1"/>
      <c r="T287" s="1"/>
      <c r="U287" s="1"/>
      <c r="V287" s="1"/>
      <c r="W287" s="1"/>
      <c r="X287" s="1"/>
    </row>
    <row r="288" spans="1:24" ht="63" x14ac:dyDescent="0.2">
      <c r="A288" s="10"/>
      <c r="B288" s="20" t="s">
        <v>7</v>
      </c>
      <c r="C288" s="6" t="s">
        <v>193</v>
      </c>
      <c r="D288" s="6" t="s">
        <v>55</v>
      </c>
      <c r="E288" s="7" t="s">
        <v>298</v>
      </c>
      <c r="F288" s="8">
        <v>57.5</v>
      </c>
      <c r="G288" s="8">
        <v>57.5</v>
      </c>
      <c r="H288" s="9">
        <v>1</v>
      </c>
      <c r="I288" s="8">
        <v>5</v>
      </c>
      <c r="J288" s="8">
        <v>5</v>
      </c>
      <c r="K288" s="9">
        <v>1</v>
      </c>
      <c r="L288" s="13" t="s">
        <v>994</v>
      </c>
      <c r="M288" s="21" t="str">
        <f t="shared" si="4"/>
        <v>Cumplido</v>
      </c>
      <c r="N288" s="10"/>
      <c r="O288" s="1"/>
      <c r="P288" s="1"/>
      <c r="Q288" s="1"/>
      <c r="R288" s="1"/>
      <c r="S288" s="1"/>
      <c r="T288" s="1"/>
      <c r="U288" s="1"/>
      <c r="V288" s="1"/>
      <c r="W288" s="1"/>
      <c r="X288" s="1"/>
    </row>
    <row r="289" spans="1:24" ht="78.75" x14ac:dyDescent="0.2">
      <c r="A289" s="10"/>
      <c r="B289" s="20" t="s">
        <v>7</v>
      </c>
      <c r="C289" s="6" t="s">
        <v>193</v>
      </c>
      <c r="D289" s="6" t="s">
        <v>55</v>
      </c>
      <c r="E289" s="7" t="s">
        <v>299</v>
      </c>
      <c r="F289" s="8">
        <v>62.5</v>
      </c>
      <c r="G289" s="8">
        <v>62.5</v>
      </c>
      <c r="H289" s="9">
        <v>1</v>
      </c>
      <c r="I289" s="8">
        <v>10</v>
      </c>
      <c r="J289" s="8">
        <v>10</v>
      </c>
      <c r="K289" s="9">
        <v>1</v>
      </c>
      <c r="L289" s="13" t="s">
        <v>995</v>
      </c>
      <c r="M289" s="21" t="str">
        <f t="shared" si="4"/>
        <v>Cumplido</v>
      </c>
      <c r="N289" s="10"/>
      <c r="O289" s="1"/>
      <c r="P289" s="1"/>
      <c r="Q289" s="1"/>
      <c r="R289" s="1"/>
      <c r="S289" s="1"/>
      <c r="T289" s="1"/>
      <c r="U289" s="1"/>
      <c r="V289" s="1"/>
      <c r="W289" s="1"/>
      <c r="X289" s="1"/>
    </row>
    <row r="290" spans="1:24" ht="63" x14ac:dyDescent="0.2">
      <c r="A290" s="10"/>
      <c r="B290" s="20" t="s">
        <v>7</v>
      </c>
      <c r="C290" s="6" t="s">
        <v>193</v>
      </c>
      <c r="D290" s="6" t="s">
        <v>55</v>
      </c>
      <c r="E290" s="7" t="s">
        <v>300</v>
      </c>
      <c r="F290" s="8">
        <v>60</v>
      </c>
      <c r="G290" s="8">
        <v>60</v>
      </c>
      <c r="H290" s="9">
        <v>1</v>
      </c>
      <c r="I290" s="8">
        <v>10</v>
      </c>
      <c r="J290" s="8">
        <v>10</v>
      </c>
      <c r="K290" s="9">
        <v>1</v>
      </c>
      <c r="L290" s="13" t="s">
        <v>996</v>
      </c>
      <c r="M290" s="21" t="str">
        <f t="shared" si="4"/>
        <v>Cumplido</v>
      </c>
      <c r="N290" s="10"/>
      <c r="O290" s="1"/>
      <c r="P290" s="1"/>
      <c r="Q290" s="1"/>
      <c r="R290" s="1"/>
      <c r="S290" s="1"/>
      <c r="T290" s="1"/>
      <c r="U290" s="1"/>
      <c r="V290" s="1"/>
      <c r="W290" s="1"/>
      <c r="X290" s="1"/>
    </row>
    <row r="291" spans="1:24" ht="63" x14ac:dyDescent="0.2">
      <c r="A291" s="10"/>
      <c r="B291" s="20" t="s">
        <v>7</v>
      </c>
      <c r="C291" s="6" t="s">
        <v>193</v>
      </c>
      <c r="D291" s="6" t="s">
        <v>55</v>
      </c>
      <c r="E291" s="7" t="s">
        <v>301</v>
      </c>
      <c r="F291" s="8">
        <v>35</v>
      </c>
      <c r="G291" s="8">
        <v>35</v>
      </c>
      <c r="H291" s="9">
        <v>1</v>
      </c>
      <c r="I291" s="8">
        <v>5</v>
      </c>
      <c r="J291" s="8">
        <v>5</v>
      </c>
      <c r="K291" s="9">
        <v>1</v>
      </c>
      <c r="L291" s="13" t="s">
        <v>997</v>
      </c>
      <c r="M291" s="21" t="str">
        <f t="shared" si="4"/>
        <v>Cumplido</v>
      </c>
      <c r="N291" s="10"/>
      <c r="O291" s="1"/>
      <c r="P291" s="1"/>
      <c r="Q291" s="1"/>
      <c r="R291" s="1"/>
      <c r="S291" s="1"/>
      <c r="T291" s="1"/>
      <c r="U291" s="1"/>
      <c r="V291" s="1"/>
      <c r="W291" s="1"/>
      <c r="X291" s="1"/>
    </row>
    <row r="292" spans="1:24" ht="63" x14ac:dyDescent="0.2">
      <c r="A292" s="10"/>
      <c r="B292" s="20" t="s">
        <v>7</v>
      </c>
      <c r="C292" s="6" t="s">
        <v>193</v>
      </c>
      <c r="D292" s="6" t="s">
        <v>55</v>
      </c>
      <c r="E292" s="7" t="s">
        <v>302</v>
      </c>
      <c r="F292" s="8">
        <v>42.5</v>
      </c>
      <c r="G292" s="8">
        <v>42.5</v>
      </c>
      <c r="H292" s="9">
        <v>1</v>
      </c>
      <c r="I292" s="8">
        <v>5</v>
      </c>
      <c r="J292" s="8">
        <v>5</v>
      </c>
      <c r="K292" s="9">
        <v>1</v>
      </c>
      <c r="L292" s="13" t="s">
        <v>1317</v>
      </c>
      <c r="M292" s="21" t="str">
        <f t="shared" si="4"/>
        <v>Cumplido</v>
      </c>
      <c r="N292" s="10"/>
      <c r="O292" s="1"/>
      <c r="P292" s="1"/>
      <c r="Q292" s="1"/>
      <c r="R292" s="1"/>
      <c r="S292" s="1"/>
      <c r="T292" s="1"/>
      <c r="U292" s="1"/>
      <c r="V292" s="1"/>
      <c r="W292" s="1"/>
      <c r="X292" s="1"/>
    </row>
    <row r="293" spans="1:24" ht="204.75" x14ac:dyDescent="0.2">
      <c r="A293" s="10"/>
      <c r="B293" s="20" t="s">
        <v>7</v>
      </c>
      <c r="C293" s="6" t="s">
        <v>193</v>
      </c>
      <c r="D293" s="6" t="s">
        <v>55</v>
      </c>
      <c r="E293" s="7" t="s">
        <v>303</v>
      </c>
      <c r="F293" s="8">
        <v>42.5</v>
      </c>
      <c r="G293" s="8">
        <v>42.5</v>
      </c>
      <c r="H293" s="9">
        <v>1</v>
      </c>
      <c r="I293" s="8">
        <v>10</v>
      </c>
      <c r="J293" s="8">
        <v>10</v>
      </c>
      <c r="K293" s="9">
        <v>1</v>
      </c>
      <c r="L293" s="13" t="s">
        <v>1318</v>
      </c>
      <c r="M293" s="21" t="str">
        <f t="shared" si="4"/>
        <v>Cumplido</v>
      </c>
      <c r="N293" s="10"/>
      <c r="O293" s="1"/>
      <c r="P293" s="1"/>
      <c r="Q293" s="1"/>
      <c r="R293" s="1"/>
      <c r="S293" s="1"/>
      <c r="T293" s="1"/>
      <c r="U293" s="1"/>
      <c r="V293" s="1"/>
      <c r="W293" s="1"/>
      <c r="X293" s="1"/>
    </row>
    <row r="294" spans="1:24" ht="126" x14ac:dyDescent="0.2">
      <c r="A294" s="10"/>
      <c r="B294" s="20" t="s">
        <v>7</v>
      </c>
      <c r="C294" s="6" t="s">
        <v>193</v>
      </c>
      <c r="D294" s="6" t="s">
        <v>55</v>
      </c>
      <c r="E294" s="7" t="s">
        <v>304</v>
      </c>
      <c r="F294" s="8">
        <v>52.5</v>
      </c>
      <c r="G294" s="8">
        <v>52.5</v>
      </c>
      <c r="H294" s="9">
        <v>1</v>
      </c>
      <c r="I294" s="8">
        <v>5</v>
      </c>
      <c r="J294" s="8">
        <v>5</v>
      </c>
      <c r="K294" s="9">
        <v>1</v>
      </c>
      <c r="L294" s="13" t="s">
        <v>1319</v>
      </c>
      <c r="M294" s="21" t="str">
        <f t="shared" si="4"/>
        <v>Cumplido</v>
      </c>
      <c r="N294" s="10"/>
      <c r="O294" s="1"/>
      <c r="P294" s="1"/>
      <c r="Q294" s="1"/>
      <c r="R294" s="1"/>
      <c r="S294" s="1"/>
      <c r="T294" s="1"/>
      <c r="U294" s="1"/>
      <c r="V294" s="1"/>
      <c r="W294" s="1"/>
      <c r="X294" s="1"/>
    </row>
    <row r="295" spans="1:24" ht="63" x14ac:dyDescent="0.2">
      <c r="A295" s="10"/>
      <c r="B295" s="20" t="s">
        <v>7</v>
      </c>
      <c r="C295" s="6" t="s">
        <v>193</v>
      </c>
      <c r="D295" s="6" t="s">
        <v>55</v>
      </c>
      <c r="E295" s="7" t="s">
        <v>305</v>
      </c>
      <c r="F295" s="8">
        <v>1</v>
      </c>
      <c r="G295" s="8">
        <v>1</v>
      </c>
      <c r="H295" s="9">
        <v>1</v>
      </c>
      <c r="I295" s="8">
        <v>0.25</v>
      </c>
      <c r="J295" s="8">
        <v>0.75</v>
      </c>
      <c r="K295" s="9">
        <v>3</v>
      </c>
      <c r="L295" s="13" t="s">
        <v>998</v>
      </c>
      <c r="M295" s="21" t="str">
        <f t="shared" si="4"/>
        <v>Cumplido</v>
      </c>
      <c r="N295" s="10"/>
      <c r="O295" s="1"/>
      <c r="P295" s="1"/>
      <c r="Q295" s="1"/>
      <c r="R295" s="1"/>
      <c r="S295" s="1"/>
      <c r="T295" s="1"/>
      <c r="U295" s="1"/>
      <c r="V295" s="1"/>
      <c r="W295" s="1"/>
      <c r="X295" s="1"/>
    </row>
    <row r="296" spans="1:24" ht="63" x14ac:dyDescent="0.2">
      <c r="A296" s="10"/>
      <c r="B296" s="20" t="s">
        <v>7</v>
      </c>
      <c r="C296" s="6" t="s">
        <v>193</v>
      </c>
      <c r="D296" s="6" t="s">
        <v>55</v>
      </c>
      <c r="E296" s="7" t="s">
        <v>306</v>
      </c>
      <c r="F296" s="8">
        <v>1</v>
      </c>
      <c r="G296" s="8">
        <v>1</v>
      </c>
      <c r="H296" s="9">
        <v>1</v>
      </c>
      <c r="I296" s="8">
        <v>0.25</v>
      </c>
      <c r="J296" s="8">
        <v>0.25</v>
      </c>
      <c r="K296" s="9">
        <v>1</v>
      </c>
      <c r="L296" s="13" t="s">
        <v>998</v>
      </c>
      <c r="M296" s="21" t="str">
        <f t="shared" si="4"/>
        <v>Cumplido</v>
      </c>
      <c r="N296" s="10"/>
      <c r="O296" s="1"/>
      <c r="P296" s="1"/>
      <c r="Q296" s="1"/>
      <c r="R296" s="1"/>
      <c r="S296" s="1"/>
      <c r="T296" s="1"/>
      <c r="U296" s="1"/>
      <c r="V296" s="1"/>
      <c r="W296" s="1"/>
      <c r="X296" s="1"/>
    </row>
    <row r="297" spans="1:24" ht="63" x14ac:dyDescent="0.2">
      <c r="A297" s="10"/>
      <c r="B297" s="20" t="s">
        <v>7</v>
      </c>
      <c r="C297" s="6" t="s">
        <v>193</v>
      </c>
      <c r="D297" s="6" t="s">
        <v>55</v>
      </c>
      <c r="E297" s="7" t="s">
        <v>307</v>
      </c>
      <c r="F297" s="8">
        <v>1</v>
      </c>
      <c r="G297" s="8">
        <v>1</v>
      </c>
      <c r="H297" s="9">
        <v>1</v>
      </c>
      <c r="I297" s="8">
        <v>0.25</v>
      </c>
      <c r="J297" s="8">
        <v>0.5</v>
      </c>
      <c r="K297" s="9">
        <v>2</v>
      </c>
      <c r="L297" s="13" t="s">
        <v>998</v>
      </c>
      <c r="M297" s="21" t="str">
        <f t="shared" si="4"/>
        <v>Cumplido</v>
      </c>
      <c r="N297" s="10"/>
      <c r="O297" s="1"/>
      <c r="P297" s="1"/>
      <c r="Q297" s="1"/>
      <c r="R297" s="1"/>
      <c r="S297" s="1"/>
      <c r="T297" s="1"/>
      <c r="U297" s="1"/>
      <c r="V297" s="1"/>
      <c r="W297" s="1"/>
      <c r="X297" s="1"/>
    </row>
    <row r="298" spans="1:24" ht="63" x14ac:dyDescent="0.2">
      <c r="A298" s="10"/>
      <c r="B298" s="20" t="s">
        <v>7</v>
      </c>
      <c r="C298" s="6" t="s">
        <v>193</v>
      </c>
      <c r="D298" s="6" t="s">
        <v>55</v>
      </c>
      <c r="E298" s="7" t="s">
        <v>308</v>
      </c>
      <c r="F298" s="8">
        <v>1</v>
      </c>
      <c r="G298" s="8">
        <v>1</v>
      </c>
      <c r="H298" s="9">
        <v>1</v>
      </c>
      <c r="I298" s="8">
        <v>0.25</v>
      </c>
      <c r="J298" s="8">
        <v>0.75</v>
      </c>
      <c r="K298" s="9">
        <v>3</v>
      </c>
      <c r="L298" s="13" t="s">
        <v>999</v>
      </c>
      <c r="M298" s="21" t="str">
        <f t="shared" si="4"/>
        <v>Cumplido</v>
      </c>
      <c r="N298" s="10"/>
      <c r="O298" s="1"/>
      <c r="P298" s="1"/>
      <c r="Q298" s="1"/>
      <c r="R298" s="1"/>
      <c r="S298" s="1"/>
      <c r="T298" s="1"/>
      <c r="U298" s="1"/>
      <c r="V298" s="1"/>
      <c r="W298" s="1"/>
      <c r="X298" s="1"/>
    </row>
    <row r="299" spans="1:24" ht="63" x14ac:dyDescent="0.2">
      <c r="A299" s="10"/>
      <c r="B299" s="20" t="s">
        <v>7</v>
      </c>
      <c r="C299" s="6" t="s">
        <v>193</v>
      </c>
      <c r="D299" s="6" t="s">
        <v>55</v>
      </c>
      <c r="E299" s="7" t="s">
        <v>309</v>
      </c>
      <c r="F299" s="8">
        <v>1</v>
      </c>
      <c r="G299" s="8">
        <v>1</v>
      </c>
      <c r="H299" s="9">
        <v>1</v>
      </c>
      <c r="I299" s="8">
        <v>0.25</v>
      </c>
      <c r="J299" s="8">
        <v>0.5</v>
      </c>
      <c r="K299" s="9">
        <v>2</v>
      </c>
      <c r="L299" s="13" t="s">
        <v>998</v>
      </c>
      <c r="M299" s="21" t="str">
        <f t="shared" si="4"/>
        <v>Cumplido</v>
      </c>
      <c r="N299" s="10"/>
      <c r="O299" s="1"/>
      <c r="P299" s="1"/>
      <c r="Q299" s="1"/>
      <c r="R299" s="1"/>
      <c r="S299" s="1"/>
      <c r="T299" s="1"/>
      <c r="U299" s="1"/>
      <c r="V299" s="1"/>
      <c r="W299" s="1"/>
      <c r="X299" s="1"/>
    </row>
    <row r="300" spans="1:24" ht="63" x14ac:dyDescent="0.2">
      <c r="A300" s="10"/>
      <c r="B300" s="20" t="s">
        <v>7</v>
      </c>
      <c r="C300" s="6" t="s">
        <v>193</v>
      </c>
      <c r="D300" s="6" t="s">
        <v>55</v>
      </c>
      <c r="E300" s="7" t="s">
        <v>310</v>
      </c>
      <c r="F300" s="8">
        <v>1</v>
      </c>
      <c r="G300" s="8">
        <v>1</v>
      </c>
      <c r="H300" s="9">
        <v>1</v>
      </c>
      <c r="I300" s="8">
        <v>0.25</v>
      </c>
      <c r="J300" s="8">
        <v>0.25</v>
      </c>
      <c r="K300" s="9">
        <v>1</v>
      </c>
      <c r="L300" s="13" t="s">
        <v>998</v>
      </c>
      <c r="M300" s="21" t="str">
        <f t="shared" si="4"/>
        <v>Cumplido</v>
      </c>
      <c r="N300" s="10"/>
      <c r="O300" s="1"/>
      <c r="P300" s="1"/>
      <c r="Q300" s="1"/>
      <c r="R300" s="1"/>
      <c r="S300" s="1"/>
      <c r="T300" s="1"/>
      <c r="U300" s="1"/>
      <c r="V300" s="1"/>
      <c r="W300" s="1"/>
      <c r="X300" s="1"/>
    </row>
    <row r="301" spans="1:24" ht="78.75" x14ac:dyDescent="0.2">
      <c r="A301" s="10"/>
      <c r="B301" s="20" t="s">
        <v>7</v>
      </c>
      <c r="C301" s="6" t="s">
        <v>193</v>
      </c>
      <c r="D301" s="6" t="s">
        <v>55</v>
      </c>
      <c r="E301" s="7" t="s">
        <v>311</v>
      </c>
      <c r="F301" s="8">
        <v>1</v>
      </c>
      <c r="G301" s="8">
        <v>1</v>
      </c>
      <c r="H301" s="9">
        <v>1</v>
      </c>
      <c r="I301" s="8">
        <v>0.25</v>
      </c>
      <c r="J301" s="8">
        <v>0.75</v>
      </c>
      <c r="K301" s="9">
        <v>3</v>
      </c>
      <c r="L301" s="13" t="s">
        <v>1000</v>
      </c>
      <c r="M301" s="21" t="str">
        <f t="shared" si="4"/>
        <v>Cumplido</v>
      </c>
      <c r="N301" s="10"/>
      <c r="O301" s="1"/>
      <c r="P301" s="1"/>
      <c r="Q301" s="1"/>
      <c r="R301" s="1"/>
      <c r="S301" s="1"/>
      <c r="T301" s="1"/>
      <c r="U301" s="1"/>
      <c r="V301" s="1"/>
      <c r="W301" s="1"/>
      <c r="X301" s="1"/>
    </row>
    <row r="302" spans="1:24" ht="63" x14ac:dyDescent="0.2">
      <c r="A302" s="10"/>
      <c r="B302" s="20" t="s">
        <v>7</v>
      </c>
      <c r="C302" s="6" t="s">
        <v>193</v>
      </c>
      <c r="D302" s="6" t="s">
        <v>55</v>
      </c>
      <c r="E302" s="7" t="s">
        <v>312</v>
      </c>
      <c r="F302" s="8">
        <v>1</v>
      </c>
      <c r="G302" s="8">
        <v>1</v>
      </c>
      <c r="H302" s="9">
        <v>1</v>
      </c>
      <c r="I302" s="8">
        <v>0.25</v>
      </c>
      <c r="J302" s="8">
        <v>0.25</v>
      </c>
      <c r="K302" s="9">
        <v>1</v>
      </c>
      <c r="L302" s="13" t="s">
        <v>998</v>
      </c>
      <c r="M302" s="21" t="str">
        <f t="shared" si="4"/>
        <v>Cumplido</v>
      </c>
      <c r="N302" s="10"/>
      <c r="O302" s="1"/>
      <c r="P302" s="1"/>
      <c r="Q302" s="1"/>
      <c r="R302" s="1"/>
      <c r="S302" s="1"/>
      <c r="T302" s="1"/>
      <c r="U302" s="1"/>
      <c r="V302" s="1"/>
      <c r="W302" s="1"/>
      <c r="X302" s="1"/>
    </row>
    <row r="303" spans="1:24" ht="126" x14ac:dyDescent="0.2">
      <c r="A303" s="10"/>
      <c r="B303" s="20" t="s">
        <v>7</v>
      </c>
      <c r="C303" s="6" t="s">
        <v>193</v>
      </c>
      <c r="D303" s="6" t="s">
        <v>55</v>
      </c>
      <c r="E303" s="7" t="s">
        <v>313</v>
      </c>
      <c r="F303" s="8">
        <v>1</v>
      </c>
      <c r="G303" s="8">
        <v>1</v>
      </c>
      <c r="H303" s="9">
        <v>1</v>
      </c>
      <c r="I303" s="8">
        <v>0.5</v>
      </c>
      <c r="J303" s="8">
        <v>1</v>
      </c>
      <c r="K303" s="9">
        <v>2</v>
      </c>
      <c r="L303" s="13" t="s">
        <v>1320</v>
      </c>
      <c r="M303" s="21" t="str">
        <f t="shared" si="4"/>
        <v>Cumplido</v>
      </c>
      <c r="N303" s="10"/>
      <c r="O303" s="1"/>
      <c r="P303" s="1"/>
      <c r="Q303" s="1"/>
      <c r="R303" s="1"/>
      <c r="S303" s="1"/>
      <c r="T303" s="1"/>
      <c r="U303" s="1"/>
      <c r="V303" s="1"/>
      <c r="W303" s="1"/>
      <c r="X303" s="1"/>
    </row>
    <row r="304" spans="1:24" ht="63" x14ac:dyDescent="0.2">
      <c r="A304" s="10"/>
      <c r="B304" s="20" t="s">
        <v>7</v>
      </c>
      <c r="C304" s="6" t="s">
        <v>193</v>
      </c>
      <c r="D304" s="6" t="s">
        <v>55</v>
      </c>
      <c r="E304" s="7" t="s">
        <v>314</v>
      </c>
      <c r="F304" s="8">
        <v>1</v>
      </c>
      <c r="G304" s="8">
        <v>1</v>
      </c>
      <c r="H304" s="9">
        <v>1</v>
      </c>
      <c r="I304" s="8">
        <v>0.25</v>
      </c>
      <c r="J304" s="8">
        <v>0.25</v>
      </c>
      <c r="K304" s="9">
        <v>1</v>
      </c>
      <c r="L304" s="13" t="s">
        <v>998</v>
      </c>
      <c r="M304" s="21" t="str">
        <f t="shared" si="4"/>
        <v>Cumplido</v>
      </c>
      <c r="N304" s="10"/>
      <c r="O304" s="1"/>
      <c r="P304" s="1"/>
      <c r="Q304" s="1"/>
      <c r="R304" s="1"/>
      <c r="S304" s="1"/>
      <c r="T304" s="1"/>
      <c r="U304" s="1"/>
      <c r="V304" s="1"/>
      <c r="W304" s="1"/>
      <c r="X304" s="1"/>
    </row>
    <row r="305" spans="1:24" ht="63" x14ac:dyDescent="0.2">
      <c r="A305" s="10"/>
      <c r="B305" s="20" t="s">
        <v>7</v>
      </c>
      <c r="C305" s="6" t="s">
        <v>193</v>
      </c>
      <c r="D305" s="6" t="s">
        <v>55</v>
      </c>
      <c r="E305" s="7" t="s">
        <v>315</v>
      </c>
      <c r="F305" s="8">
        <v>1</v>
      </c>
      <c r="G305" s="8">
        <v>0</v>
      </c>
      <c r="H305" s="9">
        <v>0</v>
      </c>
      <c r="I305" s="8">
        <v>0.25</v>
      </c>
      <c r="J305" s="8">
        <v>0.75</v>
      </c>
      <c r="K305" s="9">
        <v>3</v>
      </c>
      <c r="L305" s="13" t="s">
        <v>998</v>
      </c>
      <c r="M305" s="21" t="str">
        <f t="shared" si="4"/>
        <v>Incumplido</v>
      </c>
      <c r="N305" s="10"/>
      <c r="O305" s="1"/>
      <c r="P305" s="1"/>
      <c r="Q305" s="1"/>
      <c r="R305" s="1"/>
      <c r="S305" s="1"/>
      <c r="T305" s="1"/>
      <c r="U305" s="1"/>
      <c r="V305" s="1"/>
      <c r="W305" s="1"/>
      <c r="X305" s="1"/>
    </row>
    <row r="306" spans="1:24" ht="63" x14ac:dyDescent="0.2">
      <c r="A306" s="10"/>
      <c r="B306" s="20" t="s">
        <v>7</v>
      </c>
      <c r="C306" s="6" t="s">
        <v>193</v>
      </c>
      <c r="D306" s="6" t="s">
        <v>55</v>
      </c>
      <c r="E306" s="7" t="s">
        <v>316</v>
      </c>
      <c r="F306" s="8">
        <v>1</v>
      </c>
      <c r="G306" s="8">
        <v>1</v>
      </c>
      <c r="H306" s="9">
        <v>1</v>
      </c>
      <c r="I306" s="8">
        <v>0.25</v>
      </c>
      <c r="J306" s="8">
        <v>0.25</v>
      </c>
      <c r="K306" s="9">
        <v>1</v>
      </c>
      <c r="L306" s="13" t="s">
        <v>998</v>
      </c>
      <c r="M306" s="21" t="str">
        <f t="shared" si="4"/>
        <v>Cumplido</v>
      </c>
      <c r="N306" s="10"/>
      <c r="O306" s="1"/>
      <c r="P306" s="1"/>
      <c r="Q306" s="1"/>
      <c r="R306" s="1"/>
      <c r="S306" s="1"/>
      <c r="T306" s="1"/>
      <c r="U306" s="1"/>
      <c r="V306" s="1"/>
      <c r="W306" s="1"/>
      <c r="X306" s="1"/>
    </row>
    <row r="307" spans="1:24" ht="63" x14ac:dyDescent="0.2">
      <c r="A307" s="10"/>
      <c r="B307" s="20" t="s">
        <v>7</v>
      </c>
      <c r="C307" s="6" t="s">
        <v>193</v>
      </c>
      <c r="D307" s="6" t="s">
        <v>55</v>
      </c>
      <c r="E307" s="7" t="s">
        <v>317</v>
      </c>
      <c r="F307" s="8">
        <v>1</v>
      </c>
      <c r="G307" s="8">
        <v>1</v>
      </c>
      <c r="H307" s="9">
        <v>1</v>
      </c>
      <c r="I307" s="8">
        <v>0.25</v>
      </c>
      <c r="J307" s="8">
        <v>0.25</v>
      </c>
      <c r="K307" s="9">
        <v>1</v>
      </c>
      <c r="L307" s="13" t="s">
        <v>1001</v>
      </c>
      <c r="M307" s="21" t="str">
        <f t="shared" si="4"/>
        <v>Cumplido</v>
      </c>
      <c r="N307" s="10"/>
      <c r="O307" s="1"/>
      <c r="P307" s="1"/>
      <c r="Q307" s="1"/>
      <c r="R307" s="1"/>
      <c r="S307" s="1"/>
      <c r="T307" s="1"/>
      <c r="U307" s="1"/>
      <c r="V307" s="1"/>
      <c r="W307" s="1"/>
      <c r="X307" s="1"/>
    </row>
    <row r="308" spans="1:24" ht="63" x14ac:dyDescent="0.2">
      <c r="A308" s="10"/>
      <c r="B308" s="20" t="s">
        <v>7</v>
      </c>
      <c r="C308" s="6" t="s">
        <v>193</v>
      </c>
      <c r="D308" s="6" t="s">
        <v>55</v>
      </c>
      <c r="E308" s="7" t="s">
        <v>318</v>
      </c>
      <c r="F308" s="8">
        <v>1</v>
      </c>
      <c r="G308" s="8">
        <v>1</v>
      </c>
      <c r="H308" s="9">
        <v>1</v>
      </c>
      <c r="I308" s="8">
        <v>0.25</v>
      </c>
      <c r="J308" s="8">
        <v>0.5</v>
      </c>
      <c r="K308" s="9">
        <v>2</v>
      </c>
      <c r="L308" s="13" t="s">
        <v>998</v>
      </c>
      <c r="M308" s="21" t="str">
        <f t="shared" si="4"/>
        <v>Cumplido</v>
      </c>
      <c r="N308" s="10"/>
      <c r="O308" s="1"/>
      <c r="P308" s="1"/>
      <c r="Q308" s="1"/>
      <c r="R308" s="1"/>
      <c r="S308" s="1"/>
      <c r="T308" s="1"/>
      <c r="U308" s="1"/>
      <c r="V308" s="1"/>
      <c r="W308" s="1"/>
      <c r="X308" s="1"/>
    </row>
    <row r="309" spans="1:24" ht="63" x14ac:dyDescent="0.2">
      <c r="A309" s="10"/>
      <c r="B309" s="20" t="s">
        <v>7</v>
      </c>
      <c r="C309" s="6" t="s">
        <v>193</v>
      </c>
      <c r="D309" s="6" t="s">
        <v>55</v>
      </c>
      <c r="E309" s="7" t="s">
        <v>319</v>
      </c>
      <c r="F309" s="8">
        <v>1</v>
      </c>
      <c r="G309" s="8">
        <v>1</v>
      </c>
      <c r="H309" s="9">
        <v>1</v>
      </c>
      <c r="I309" s="8">
        <v>0.25</v>
      </c>
      <c r="J309" s="8">
        <v>0.25</v>
      </c>
      <c r="K309" s="9">
        <v>1</v>
      </c>
      <c r="L309" s="13" t="s">
        <v>998</v>
      </c>
      <c r="M309" s="21" t="str">
        <f t="shared" si="4"/>
        <v>Cumplido</v>
      </c>
      <c r="N309" s="10"/>
      <c r="O309" s="1"/>
      <c r="P309" s="1"/>
      <c r="Q309" s="1"/>
      <c r="R309" s="1"/>
      <c r="S309" s="1"/>
      <c r="T309" s="1"/>
      <c r="U309" s="1"/>
      <c r="V309" s="1"/>
      <c r="W309" s="1"/>
      <c r="X309" s="1"/>
    </row>
    <row r="310" spans="1:24" ht="47.25" x14ac:dyDescent="0.2">
      <c r="A310" s="10"/>
      <c r="B310" s="20" t="s">
        <v>7</v>
      </c>
      <c r="C310" s="6" t="s">
        <v>193</v>
      </c>
      <c r="D310" s="6" t="s">
        <v>55</v>
      </c>
      <c r="E310" s="7" t="s">
        <v>320</v>
      </c>
      <c r="F310" s="8">
        <v>1</v>
      </c>
      <c r="G310" s="8">
        <v>1</v>
      </c>
      <c r="H310" s="9">
        <v>1</v>
      </c>
      <c r="I310" s="8">
        <v>0.5</v>
      </c>
      <c r="J310" s="8">
        <v>1</v>
      </c>
      <c r="K310" s="9">
        <v>2</v>
      </c>
      <c r="L310" s="13" t="s">
        <v>1002</v>
      </c>
      <c r="M310" s="21" t="str">
        <f t="shared" si="4"/>
        <v>Cumplido</v>
      </c>
      <c r="N310" s="10"/>
      <c r="O310" s="1"/>
      <c r="P310" s="1"/>
      <c r="Q310" s="1"/>
      <c r="R310" s="1"/>
      <c r="S310" s="1"/>
      <c r="T310" s="1"/>
      <c r="U310" s="1"/>
      <c r="V310" s="1"/>
      <c r="W310" s="1"/>
      <c r="X310" s="1"/>
    </row>
    <row r="311" spans="1:24" ht="63" x14ac:dyDescent="0.2">
      <c r="A311" s="10"/>
      <c r="B311" s="20" t="s">
        <v>7</v>
      </c>
      <c r="C311" s="6" t="s">
        <v>193</v>
      </c>
      <c r="D311" s="6" t="s">
        <v>55</v>
      </c>
      <c r="E311" s="7" t="s">
        <v>321</v>
      </c>
      <c r="F311" s="8">
        <v>1</v>
      </c>
      <c r="G311" s="8">
        <v>1</v>
      </c>
      <c r="H311" s="9">
        <v>1</v>
      </c>
      <c r="I311" s="8">
        <v>1</v>
      </c>
      <c r="J311" s="8">
        <v>1</v>
      </c>
      <c r="K311" s="9">
        <v>1</v>
      </c>
      <c r="L311" s="13" t="s">
        <v>1003</v>
      </c>
      <c r="M311" s="21" t="str">
        <f t="shared" si="4"/>
        <v>Cumplido</v>
      </c>
      <c r="N311" s="10"/>
      <c r="O311" s="1"/>
      <c r="P311" s="1"/>
      <c r="Q311" s="1"/>
      <c r="R311" s="1"/>
      <c r="S311" s="1"/>
      <c r="T311" s="1"/>
      <c r="U311" s="1"/>
      <c r="V311" s="1"/>
      <c r="W311" s="1"/>
      <c r="X311" s="1"/>
    </row>
    <row r="312" spans="1:24" ht="63" x14ac:dyDescent="0.2">
      <c r="A312" s="10"/>
      <c r="B312" s="20" t="s">
        <v>7</v>
      </c>
      <c r="C312" s="6" t="s">
        <v>193</v>
      </c>
      <c r="D312" s="6" t="s">
        <v>55</v>
      </c>
      <c r="E312" s="7" t="s">
        <v>322</v>
      </c>
      <c r="F312" s="8">
        <v>1</v>
      </c>
      <c r="G312" s="8">
        <v>1</v>
      </c>
      <c r="H312" s="9">
        <v>1</v>
      </c>
      <c r="I312" s="8">
        <v>0.5</v>
      </c>
      <c r="J312" s="8">
        <v>1</v>
      </c>
      <c r="K312" s="9">
        <v>2</v>
      </c>
      <c r="L312" s="13" t="s">
        <v>1004</v>
      </c>
      <c r="M312" s="21" t="str">
        <f t="shared" si="4"/>
        <v>Cumplido</v>
      </c>
      <c r="N312" s="10"/>
      <c r="O312" s="1"/>
      <c r="P312" s="1"/>
      <c r="Q312" s="1"/>
      <c r="R312" s="1"/>
      <c r="S312" s="1"/>
      <c r="T312" s="1"/>
      <c r="U312" s="1"/>
      <c r="V312" s="1"/>
      <c r="W312" s="1"/>
      <c r="X312" s="1"/>
    </row>
    <row r="313" spans="1:24" ht="47.25" x14ac:dyDescent="0.2">
      <c r="A313" s="10"/>
      <c r="B313" s="20" t="s">
        <v>7</v>
      </c>
      <c r="C313" s="6" t="s">
        <v>193</v>
      </c>
      <c r="D313" s="6" t="s">
        <v>55</v>
      </c>
      <c r="E313" s="7" t="s">
        <v>323</v>
      </c>
      <c r="F313" s="8">
        <v>1</v>
      </c>
      <c r="G313" s="8">
        <v>1</v>
      </c>
      <c r="H313" s="9">
        <v>1</v>
      </c>
      <c r="I313" s="8">
        <v>0.5</v>
      </c>
      <c r="J313" s="8">
        <v>1</v>
      </c>
      <c r="K313" s="9">
        <v>2</v>
      </c>
      <c r="L313" s="13" t="s">
        <v>1005</v>
      </c>
      <c r="M313" s="21" t="str">
        <f t="shared" si="4"/>
        <v>Cumplido</v>
      </c>
      <c r="N313" s="10"/>
      <c r="O313" s="1"/>
      <c r="P313" s="1"/>
      <c r="Q313" s="1"/>
      <c r="R313" s="1"/>
      <c r="S313" s="1"/>
      <c r="T313" s="1"/>
      <c r="U313" s="1"/>
      <c r="V313" s="1"/>
      <c r="W313" s="1"/>
      <c r="X313" s="1"/>
    </row>
    <row r="314" spans="1:24" ht="47.25" x14ac:dyDescent="0.2">
      <c r="A314" s="10"/>
      <c r="B314" s="20" t="s">
        <v>7</v>
      </c>
      <c r="C314" s="6" t="s">
        <v>193</v>
      </c>
      <c r="D314" s="6" t="s">
        <v>55</v>
      </c>
      <c r="E314" s="7" t="s">
        <v>324</v>
      </c>
      <c r="F314" s="8">
        <v>1</v>
      </c>
      <c r="G314" s="8">
        <v>1</v>
      </c>
      <c r="H314" s="9">
        <v>1</v>
      </c>
      <c r="I314" s="8">
        <v>1</v>
      </c>
      <c r="J314" s="8">
        <v>0.5</v>
      </c>
      <c r="K314" s="9">
        <v>0.5</v>
      </c>
      <c r="L314" s="13" t="s">
        <v>1006</v>
      </c>
      <c r="M314" s="21" t="str">
        <f t="shared" si="4"/>
        <v>Cumplido</v>
      </c>
      <c r="N314" s="10"/>
      <c r="O314" s="1"/>
      <c r="P314" s="1"/>
      <c r="Q314" s="1"/>
      <c r="R314" s="1"/>
      <c r="S314" s="1"/>
      <c r="T314" s="1"/>
      <c r="U314" s="1"/>
      <c r="V314" s="1"/>
      <c r="W314" s="1"/>
      <c r="X314" s="1"/>
    </row>
    <row r="315" spans="1:24" ht="63" x14ac:dyDescent="0.2">
      <c r="A315" s="10"/>
      <c r="B315" s="20" t="s">
        <v>7</v>
      </c>
      <c r="C315" s="6" t="s">
        <v>193</v>
      </c>
      <c r="D315" s="6" t="s">
        <v>55</v>
      </c>
      <c r="E315" s="7" t="s">
        <v>325</v>
      </c>
      <c r="F315" s="8">
        <v>1</v>
      </c>
      <c r="G315" s="8">
        <v>1</v>
      </c>
      <c r="H315" s="9">
        <v>1</v>
      </c>
      <c r="I315" s="8">
        <v>1</v>
      </c>
      <c r="J315" s="8">
        <v>1</v>
      </c>
      <c r="K315" s="9">
        <v>1</v>
      </c>
      <c r="L315" s="13" t="s">
        <v>1007</v>
      </c>
      <c r="M315" s="21" t="str">
        <f t="shared" si="4"/>
        <v>Cumplido</v>
      </c>
      <c r="N315" s="10"/>
      <c r="O315" s="1"/>
      <c r="P315" s="1"/>
      <c r="Q315" s="1"/>
      <c r="R315" s="1"/>
      <c r="S315" s="1"/>
      <c r="T315" s="1"/>
      <c r="U315" s="1"/>
      <c r="V315" s="1"/>
      <c r="W315" s="1"/>
      <c r="X315" s="1"/>
    </row>
    <row r="316" spans="1:24" ht="47.25" x14ac:dyDescent="0.2">
      <c r="A316" s="10"/>
      <c r="B316" s="20" t="s">
        <v>7</v>
      </c>
      <c r="C316" s="6" t="s">
        <v>193</v>
      </c>
      <c r="D316" s="6" t="s">
        <v>55</v>
      </c>
      <c r="E316" s="7" t="s">
        <v>326</v>
      </c>
      <c r="F316" s="8">
        <v>1</v>
      </c>
      <c r="G316" s="8">
        <v>1</v>
      </c>
      <c r="H316" s="9">
        <v>1</v>
      </c>
      <c r="I316" s="8">
        <v>1</v>
      </c>
      <c r="J316" s="8">
        <v>0.5</v>
      </c>
      <c r="K316" s="9">
        <v>0.5</v>
      </c>
      <c r="L316" s="13" t="s">
        <v>1008</v>
      </c>
      <c r="M316" s="21" t="str">
        <f t="shared" si="4"/>
        <v>Cumplido</v>
      </c>
      <c r="N316" s="10"/>
      <c r="O316" s="1"/>
      <c r="P316" s="1"/>
      <c r="Q316" s="1"/>
      <c r="R316" s="1"/>
      <c r="S316" s="1"/>
      <c r="T316" s="1"/>
      <c r="U316" s="1"/>
      <c r="V316" s="1"/>
      <c r="W316" s="1"/>
      <c r="X316" s="1"/>
    </row>
    <row r="317" spans="1:24" ht="47.25" x14ac:dyDescent="0.2">
      <c r="A317" s="10"/>
      <c r="B317" s="20" t="s">
        <v>7</v>
      </c>
      <c r="C317" s="6" t="s">
        <v>193</v>
      </c>
      <c r="D317" s="6" t="s">
        <v>55</v>
      </c>
      <c r="E317" s="7" t="s">
        <v>327</v>
      </c>
      <c r="F317" s="8">
        <v>1</v>
      </c>
      <c r="G317" s="8">
        <v>1</v>
      </c>
      <c r="H317" s="9">
        <v>1</v>
      </c>
      <c r="I317" s="8">
        <v>0.5</v>
      </c>
      <c r="J317" s="8">
        <v>0.5</v>
      </c>
      <c r="K317" s="9">
        <v>1</v>
      </c>
      <c r="L317" s="13" t="s">
        <v>1009</v>
      </c>
      <c r="M317" s="21" t="str">
        <f t="shared" si="4"/>
        <v>Cumplido</v>
      </c>
      <c r="N317" s="10"/>
      <c r="O317" s="1"/>
      <c r="P317" s="1"/>
      <c r="Q317" s="1"/>
      <c r="R317" s="1"/>
      <c r="S317" s="1"/>
      <c r="T317" s="1"/>
      <c r="U317" s="1"/>
      <c r="V317" s="1"/>
      <c r="W317" s="1"/>
      <c r="X317" s="1"/>
    </row>
    <row r="318" spans="1:24" ht="63" x14ac:dyDescent="0.2">
      <c r="A318" s="10"/>
      <c r="B318" s="20" t="s">
        <v>7</v>
      </c>
      <c r="C318" s="6" t="s">
        <v>193</v>
      </c>
      <c r="D318" s="6" t="s">
        <v>55</v>
      </c>
      <c r="E318" s="7" t="s">
        <v>328</v>
      </c>
      <c r="F318" s="8">
        <v>1</v>
      </c>
      <c r="G318" s="8">
        <v>1.5</v>
      </c>
      <c r="H318" s="9">
        <v>1.5</v>
      </c>
      <c r="I318" s="8">
        <v>1</v>
      </c>
      <c r="J318" s="8">
        <v>1</v>
      </c>
      <c r="K318" s="9">
        <v>1</v>
      </c>
      <c r="L318" s="13" t="s">
        <v>1010</v>
      </c>
      <c r="M318" s="21" t="str">
        <f t="shared" si="4"/>
        <v>Cumplido</v>
      </c>
      <c r="N318" s="10"/>
      <c r="O318" s="1"/>
      <c r="P318" s="1"/>
      <c r="Q318" s="1"/>
      <c r="R318" s="1"/>
      <c r="S318" s="1"/>
      <c r="T318" s="1"/>
      <c r="U318" s="1"/>
      <c r="V318" s="1"/>
      <c r="W318" s="1"/>
      <c r="X318" s="1"/>
    </row>
    <row r="319" spans="1:24" ht="63" x14ac:dyDescent="0.2">
      <c r="A319" s="10"/>
      <c r="B319" s="20" t="s">
        <v>7</v>
      </c>
      <c r="C319" s="6" t="s">
        <v>193</v>
      </c>
      <c r="D319" s="6" t="s">
        <v>55</v>
      </c>
      <c r="E319" s="7" t="s">
        <v>329</v>
      </c>
      <c r="F319" s="8">
        <v>1</v>
      </c>
      <c r="G319" s="8">
        <v>1</v>
      </c>
      <c r="H319" s="9">
        <v>1</v>
      </c>
      <c r="I319" s="8">
        <v>0.5</v>
      </c>
      <c r="J319" s="8">
        <v>0.5</v>
      </c>
      <c r="K319" s="9">
        <v>1</v>
      </c>
      <c r="L319" s="13" t="s">
        <v>1011</v>
      </c>
      <c r="M319" s="21" t="str">
        <f t="shared" si="4"/>
        <v>Cumplido</v>
      </c>
      <c r="N319" s="10"/>
      <c r="O319" s="1"/>
      <c r="P319" s="1"/>
      <c r="Q319" s="1"/>
      <c r="R319" s="1"/>
      <c r="S319" s="1"/>
      <c r="T319" s="1"/>
      <c r="U319" s="1"/>
      <c r="V319" s="1"/>
      <c r="W319" s="1"/>
      <c r="X319" s="1"/>
    </row>
    <row r="320" spans="1:24" ht="47.25" x14ac:dyDescent="0.2">
      <c r="A320" s="10"/>
      <c r="B320" s="20" t="s">
        <v>7</v>
      </c>
      <c r="C320" s="6" t="s">
        <v>193</v>
      </c>
      <c r="D320" s="6" t="s">
        <v>55</v>
      </c>
      <c r="E320" s="7" t="s">
        <v>330</v>
      </c>
      <c r="F320" s="8">
        <v>1</v>
      </c>
      <c r="G320" s="8">
        <v>1</v>
      </c>
      <c r="H320" s="9">
        <v>1</v>
      </c>
      <c r="I320" s="8">
        <v>0.5</v>
      </c>
      <c r="J320" s="8">
        <v>1</v>
      </c>
      <c r="K320" s="9">
        <v>2</v>
      </c>
      <c r="L320" s="13" t="s">
        <v>1012</v>
      </c>
      <c r="M320" s="21" t="str">
        <f t="shared" si="4"/>
        <v>Cumplido</v>
      </c>
      <c r="N320" s="10"/>
      <c r="O320" s="1"/>
      <c r="P320" s="1"/>
      <c r="Q320" s="1"/>
      <c r="R320" s="1"/>
      <c r="S320" s="1"/>
      <c r="T320" s="1"/>
      <c r="U320" s="1"/>
      <c r="V320" s="1"/>
      <c r="W320" s="1"/>
      <c r="X320" s="1"/>
    </row>
    <row r="321" spans="1:24" ht="78.75" x14ac:dyDescent="0.2">
      <c r="A321" s="10"/>
      <c r="B321" s="20" t="s">
        <v>7</v>
      </c>
      <c r="C321" s="6" t="s">
        <v>193</v>
      </c>
      <c r="D321" s="6" t="s">
        <v>55</v>
      </c>
      <c r="E321" s="7" t="s">
        <v>331</v>
      </c>
      <c r="F321" s="8">
        <v>1</v>
      </c>
      <c r="G321" s="8">
        <v>1</v>
      </c>
      <c r="H321" s="9">
        <v>1</v>
      </c>
      <c r="I321" s="8">
        <v>0.25</v>
      </c>
      <c r="J321" s="8">
        <v>0.25</v>
      </c>
      <c r="K321" s="9">
        <v>1</v>
      </c>
      <c r="L321" s="13" t="s">
        <v>1013</v>
      </c>
      <c r="M321" s="21" t="str">
        <f t="shared" si="4"/>
        <v>Cumplido</v>
      </c>
      <c r="N321" s="10"/>
      <c r="O321" s="1"/>
      <c r="P321" s="1"/>
      <c r="Q321" s="1"/>
      <c r="R321" s="1"/>
      <c r="S321" s="1"/>
      <c r="T321" s="1"/>
      <c r="U321" s="1"/>
      <c r="V321" s="1"/>
      <c r="W321" s="1"/>
      <c r="X321" s="1"/>
    </row>
    <row r="322" spans="1:24" ht="47.25" x14ac:dyDescent="0.2">
      <c r="A322" s="10"/>
      <c r="B322" s="20" t="s">
        <v>7</v>
      </c>
      <c r="C322" s="6" t="s">
        <v>193</v>
      </c>
      <c r="D322" s="6" t="s">
        <v>55</v>
      </c>
      <c r="E322" s="7" t="s">
        <v>332</v>
      </c>
      <c r="F322" s="8">
        <v>1</v>
      </c>
      <c r="G322" s="8">
        <v>1</v>
      </c>
      <c r="H322" s="9">
        <v>1</v>
      </c>
      <c r="I322" s="8">
        <v>1</v>
      </c>
      <c r="J322" s="8">
        <v>1</v>
      </c>
      <c r="K322" s="9">
        <v>1</v>
      </c>
      <c r="L322" s="13" t="s">
        <v>1014</v>
      </c>
      <c r="M322" s="21" t="str">
        <f t="shared" si="4"/>
        <v>Cumplido</v>
      </c>
      <c r="N322" s="10"/>
      <c r="O322" s="1"/>
      <c r="P322" s="1"/>
      <c r="Q322" s="1"/>
      <c r="R322" s="1"/>
      <c r="S322" s="1"/>
      <c r="T322" s="1"/>
      <c r="U322" s="1"/>
      <c r="V322" s="1"/>
      <c r="W322" s="1"/>
      <c r="X322" s="1"/>
    </row>
    <row r="323" spans="1:24" ht="94.5" x14ac:dyDescent="0.2">
      <c r="A323" s="10"/>
      <c r="B323" s="20" t="s">
        <v>7</v>
      </c>
      <c r="C323" s="6" t="s">
        <v>193</v>
      </c>
      <c r="D323" s="6" t="s">
        <v>55</v>
      </c>
      <c r="E323" s="7" t="s">
        <v>333</v>
      </c>
      <c r="F323" s="8">
        <v>1</v>
      </c>
      <c r="G323" s="8">
        <v>1</v>
      </c>
      <c r="H323" s="9">
        <v>1</v>
      </c>
      <c r="I323" s="8">
        <v>0.5</v>
      </c>
      <c r="J323" s="8">
        <v>1</v>
      </c>
      <c r="K323" s="9">
        <v>2</v>
      </c>
      <c r="L323" s="13" t="s">
        <v>1015</v>
      </c>
      <c r="M323" s="21" t="str">
        <f t="shared" si="4"/>
        <v>Cumplido</v>
      </c>
      <c r="N323" s="10"/>
      <c r="O323" s="1"/>
      <c r="P323" s="1"/>
      <c r="Q323" s="1"/>
      <c r="R323" s="1"/>
      <c r="S323" s="1"/>
      <c r="T323" s="1"/>
      <c r="U323" s="1"/>
      <c r="V323" s="1"/>
      <c r="W323" s="1"/>
      <c r="X323" s="1"/>
    </row>
    <row r="324" spans="1:24" ht="299.25" x14ac:dyDescent="0.2">
      <c r="A324" s="10"/>
      <c r="B324" s="20" t="s">
        <v>7</v>
      </c>
      <c r="C324" s="6" t="s">
        <v>193</v>
      </c>
      <c r="D324" s="6" t="s">
        <v>55</v>
      </c>
      <c r="E324" s="7" t="s">
        <v>334</v>
      </c>
      <c r="F324" s="8">
        <v>40.35</v>
      </c>
      <c r="G324" s="8">
        <v>40.35</v>
      </c>
      <c r="H324" s="9">
        <v>1</v>
      </c>
      <c r="I324" s="8">
        <v>5.76</v>
      </c>
      <c r="J324" s="8">
        <v>9.32</v>
      </c>
      <c r="K324" s="9">
        <v>1.6180555555555556</v>
      </c>
      <c r="L324" s="13" t="s">
        <v>1016</v>
      </c>
      <c r="M324" s="21" t="str">
        <f t="shared" si="4"/>
        <v>Cumplido</v>
      </c>
      <c r="N324" s="10"/>
      <c r="O324" s="1"/>
      <c r="P324" s="1"/>
      <c r="Q324" s="1"/>
      <c r="R324" s="1"/>
      <c r="S324" s="1"/>
      <c r="T324" s="1"/>
      <c r="U324" s="1"/>
      <c r="V324" s="1"/>
      <c r="W324" s="1"/>
      <c r="X324" s="1"/>
    </row>
    <row r="325" spans="1:24" ht="94.5" x14ac:dyDescent="0.2">
      <c r="A325" s="10"/>
      <c r="B325" s="20" t="s">
        <v>7</v>
      </c>
      <c r="C325" s="6" t="s">
        <v>193</v>
      </c>
      <c r="D325" s="6" t="s">
        <v>55</v>
      </c>
      <c r="E325" s="7" t="s">
        <v>335</v>
      </c>
      <c r="F325" s="8">
        <v>100</v>
      </c>
      <c r="G325" s="8">
        <v>100</v>
      </c>
      <c r="H325" s="9">
        <v>1</v>
      </c>
      <c r="I325" s="8">
        <v>100</v>
      </c>
      <c r="J325" s="8">
        <v>25</v>
      </c>
      <c r="K325" s="9">
        <v>0.25</v>
      </c>
      <c r="L325" s="13" t="s">
        <v>1017</v>
      </c>
      <c r="M325" s="21" t="str">
        <f t="shared" si="4"/>
        <v>Cumplido</v>
      </c>
      <c r="N325" s="10"/>
      <c r="O325" s="1"/>
      <c r="P325" s="1"/>
      <c r="Q325" s="1"/>
      <c r="R325" s="1"/>
      <c r="S325" s="1"/>
      <c r="T325" s="1"/>
      <c r="U325" s="1"/>
      <c r="V325" s="1"/>
      <c r="W325" s="1"/>
      <c r="X325" s="1"/>
    </row>
    <row r="326" spans="1:24" ht="126" x14ac:dyDescent="0.2">
      <c r="A326" s="10"/>
      <c r="B326" s="20" t="s">
        <v>7</v>
      </c>
      <c r="C326" s="6" t="s">
        <v>193</v>
      </c>
      <c r="D326" s="6" t="s">
        <v>55</v>
      </c>
      <c r="E326" s="7" t="s">
        <v>336</v>
      </c>
      <c r="F326" s="8">
        <v>100</v>
      </c>
      <c r="G326" s="8">
        <v>100</v>
      </c>
      <c r="H326" s="9">
        <v>1</v>
      </c>
      <c r="I326" s="8">
        <v>100</v>
      </c>
      <c r="J326" s="8">
        <v>25</v>
      </c>
      <c r="K326" s="9">
        <v>0.25</v>
      </c>
      <c r="L326" s="13" t="s">
        <v>1018</v>
      </c>
      <c r="M326" s="21" t="str">
        <f t="shared" si="4"/>
        <v>Cumplido</v>
      </c>
      <c r="N326" s="10"/>
      <c r="O326" s="1"/>
      <c r="P326" s="1"/>
      <c r="Q326" s="1"/>
      <c r="R326" s="1"/>
      <c r="S326" s="1"/>
      <c r="T326" s="1"/>
      <c r="U326" s="1"/>
      <c r="V326" s="1"/>
      <c r="W326" s="1"/>
      <c r="X326" s="1"/>
    </row>
    <row r="327" spans="1:24" ht="267.75" x14ac:dyDescent="0.2">
      <c r="A327" s="10"/>
      <c r="B327" s="20" t="s">
        <v>7</v>
      </c>
      <c r="C327" s="6" t="s">
        <v>193</v>
      </c>
      <c r="D327" s="6" t="s">
        <v>55</v>
      </c>
      <c r="E327" s="7" t="s">
        <v>337</v>
      </c>
      <c r="F327" s="8">
        <v>100</v>
      </c>
      <c r="G327" s="8">
        <v>100</v>
      </c>
      <c r="H327" s="9">
        <v>1</v>
      </c>
      <c r="I327" s="8">
        <v>100</v>
      </c>
      <c r="J327" s="8">
        <v>25</v>
      </c>
      <c r="K327" s="9">
        <v>0.25</v>
      </c>
      <c r="L327" s="13" t="s">
        <v>1019</v>
      </c>
      <c r="M327" s="21" t="str">
        <f t="shared" si="4"/>
        <v>Cumplido</v>
      </c>
      <c r="N327" s="10"/>
      <c r="O327" s="1"/>
      <c r="P327" s="1"/>
      <c r="Q327" s="1"/>
      <c r="R327" s="1"/>
      <c r="S327" s="1"/>
      <c r="T327" s="1"/>
      <c r="U327" s="1"/>
      <c r="V327" s="1"/>
      <c r="W327" s="1"/>
      <c r="X327" s="1"/>
    </row>
    <row r="328" spans="1:24" ht="204.75" x14ac:dyDescent="0.2">
      <c r="A328" s="10"/>
      <c r="B328" s="20" t="s">
        <v>7</v>
      </c>
      <c r="C328" s="6" t="s">
        <v>193</v>
      </c>
      <c r="D328" s="6" t="s">
        <v>55</v>
      </c>
      <c r="E328" s="7" t="s">
        <v>338</v>
      </c>
      <c r="F328" s="8">
        <v>100</v>
      </c>
      <c r="G328" s="8">
        <v>100</v>
      </c>
      <c r="H328" s="9">
        <v>1</v>
      </c>
      <c r="I328" s="8">
        <v>100</v>
      </c>
      <c r="J328" s="8">
        <v>25</v>
      </c>
      <c r="K328" s="9">
        <v>0.25</v>
      </c>
      <c r="L328" s="13" t="s">
        <v>1020</v>
      </c>
      <c r="M328" s="21" t="str">
        <f t="shared" si="4"/>
        <v>Cumplido</v>
      </c>
      <c r="N328" s="10"/>
      <c r="O328" s="1"/>
      <c r="P328" s="1"/>
      <c r="Q328" s="1"/>
      <c r="R328" s="1"/>
      <c r="S328" s="1"/>
      <c r="T328" s="1"/>
      <c r="U328" s="1"/>
      <c r="V328" s="1"/>
      <c r="W328" s="1"/>
      <c r="X328" s="1"/>
    </row>
    <row r="329" spans="1:24" ht="63" x14ac:dyDescent="0.2">
      <c r="A329" s="10"/>
      <c r="B329" s="20" t="s">
        <v>7</v>
      </c>
      <c r="C329" s="6" t="s">
        <v>193</v>
      </c>
      <c r="D329" s="6" t="s">
        <v>55</v>
      </c>
      <c r="E329" s="7" t="s">
        <v>339</v>
      </c>
      <c r="F329" s="8">
        <v>100</v>
      </c>
      <c r="G329" s="8">
        <v>100</v>
      </c>
      <c r="H329" s="9">
        <v>1</v>
      </c>
      <c r="I329" s="8">
        <v>100</v>
      </c>
      <c r="J329" s="8">
        <v>50</v>
      </c>
      <c r="K329" s="9">
        <v>0.5</v>
      </c>
      <c r="L329" s="13" t="s">
        <v>1021</v>
      </c>
      <c r="M329" s="21" t="str">
        <f t="shared" si="4"/>
        <v>Cumplido</v>
      </c>
      <c r="N329" s="10"/>
      <c r="O329" s="1"/>
      <c r="P329" s="1"/>
      <c r="Q329" s="1"/>
      <c r="R329" s="1"/>
      <c r="S329" s="1"/>
      <c r="T329" s="1"/>
      <c r="U329" s="1"/>
      <c r="V329" s="1"/>
      <c r="W329" s="1"/>
      <c r="X329" s="1"/>
    </row>
    <row r="330" spans="1:24" ht="47.25" x14ac:dyDescent="0.2">
      <c r="A330" s="10"/>
      <c r="B330" s="20" t="s">
        <v>7</v>
      </c>
      <c r="C330" s="6" t="s">
        <v>193</v>
      </c>
      <c r="D330" s="6" t="s">
        <v>55</v>
      </c>
      <c r="E330" s="7" t="s">
        <v>340</v>
      </c>
      <c r="F330" s="8">
        <v>100</v>
      </c>
      <c r="G330" s="8">
        <v>100</v>
      </c>
      <c r="H330" s="9">
        <v>1</v>
      </c>
      <c r="I330" s="8">
        <v>100</v>
      </c>
      <c r="J330" s="8">
        <v>25</v>
      </c>
      <c r="K330" s="9">
        <v>0.25</v>
      </c>
      <c r="L330" s="13" t="s">
        <v>1022</v>
      </c>
      <c r="M330" s="21" t="str">
        <f t="shared" ref="M330:M393" si="5">IF(H330&gt;=95%,"Cumplido","Incumplido")</f>
        <v>Cumplido</v>
      </c>
      <c r="N330" s="10"/>
      <c r="O330" s="1"/>
      <c r="P330" s="1"/>
      <c r="Q330" s="1"/>
      <c r="R330" s="1"/>
      <c r="S330" s="1"/>
      <c r="T330" s="1"/>
      <c r="U330" s="1"/>
      <c r="V330" s="1"/>
      <c r="W330" s="1"/>
      <c r="X330" s="1"/>
    </row>
    <row r="331" spans="1:24" ht="252" x14ac:dyDescent="0.2">
      <c r="A331" s="10"/>
      <c r="B331" s="20" t="s">
        <v>7</v>
      </c>
      <c r="C331" s="6" t="s">
        <v>193</v>
      </c>
      <c r="D331" s="6" t="s">
        <v>55</v>
      </c>
      <c r="E331" s="7" t="s">
        <v>341</v>
      </c>
      <c r="F331" s="8">
        <v>100</v>
      </c>
      <c r="G331" s="8">
        <v>100</v>
      </c>
      <c r="H331" s="9">
        <v>1</v>
      </c>
      <c r="I331" s="8">
        <v>100</v>
      </c>
      <c r="J331" s="8">
        <v>25</v>
      </c>
      <c r="K331" s="9">
        <v>0.25</v>
      </c>
      <c r="L331" s="13" t="s">
        <v>1321</v>
      </c>
      <c r="M331" s="21" t="str">
        <f t="shared" si="5"/>
        <v>Cumplido</v>
      </c>
      <c r="N331" s="10"/>
      <c r="O331" s="1"/>
      <c r="P331" s="1"/>
      <c r="Q331" s="1"/>
      <c r="R331" s="1"/>
      <c r="S331" s="1"/>
      <c r="T331" s="1"/>
      <c r="U331" s="1"/>
      <c r="V331" s="1"/>
      <c r="W331" s="1"/>
      <c r="X331" s="1"/>
    </row>
    <row r="332" spans="1:24" ht="204.75" x14ac:dyDescent="0.2">
      <c r="A332" s="10"/>
      <c r="B332" s="20" t="s">
        <v>7</v>
      </c>
      <c r="C332" s="6" t="s">
        <v>193</v>
      </c>
      <c r="D332" s="6" t="s">
        <v>55</v>
      </c>
      <c r="E332" s="7" t="s">
        <v>342</v>
      </c>
      <c r="F332" s="8">
        <v>100</v>
      </c>
      <c r="G332" s="8">
        <v>100</v>
      </c>
      <c r="H332" s="9">
        <v>1</v>
      </c>
      <c r="I332" s="8">
        <v>100</v>
      </c>
      <c r="J332" s="8">
        <v>25</v>
      </c>
      <c r="K332" s="9">
        <v>0.25</v>
      </c>
      <c r="L332" s="13" t="s">
        <v>1023</v>
      </c>
      <c r="M332" s="21" t="str">
        <f t="shared" si="5"/>
        <v>Cumplido</v>
      </c>
      <c r="N332" s="10"/>
      <c r="O332" s="1"/>
      <c r="P332" s="1"/>
      <c r="Q332" s="1"/>
      <c r="R332" s="1"/>
      <c r="S332" s="1"/>
      <c r="T332" s="1"/>
      <c r="U332" s="1"/>
      <c r="V332" s="1"/>
      <c r="W332" s="1"/>
      <c r="X332" s="1"/>
    </row>
    <row r="333" spans="1:24" ht="110.25" x14ac:dyDescent="0.2">
      <c r="A333" s="10"/>
      <c r="B333" s="20" t="s">
        <v>7</v>
      </c>
      <c r="C333" s="6" t="s">
        <v>193</v>
      </c>
      <c r="D333" s="6" t="s">
        <v>55</v>
      </c>
      <c r="E333" s="7" t="s">
        <v>343</v>
      </c>
      <c r="F333" s="8">
        <v>100</v>
      </c>
      <c r="G333" s="8">
        <v>100</v>
      </c>
      <c r="H333" s="9">
        <v>1</v>
      </c>
      <c r="I333" s="8">
        <v>100</v>
      </c>
      <c r="J333" s="8">
        <v>25</v>
      </c>
      <c r="K333" s="9">
        <v>0.25</v>
      </c>
      <c r="L333" s="13" t="s">
        <v>1024</v>
      </c>
      <c r="M333" s="21" t="str">
        <f t="shared" si="5"/>
        <v>Cumplido</v>
      </c>
      <c r="N333" s="10"/>
      <c r="O333" s="1"/>
      <c r="P333" s="1"/>
      <c r="Q333" s="1"/>
      <c r="R333" s="1"/>
      <c r="S333" s="1"/>
      <c r="T333" s="1"/>
      <c r="U333" s="1"/>
      <c r="V333" s="1"/>
      <c r="W333" s="1"/>
      <c r="X333" s="1"/>
    </row>
    <row r="334" spans="1:24" ht="63" x14ac:dyDescent="0.2">
      <c r="A334" s="10"/>
      <c r="B334" s="20" t="s">
        <v>7</v>
      </c>
      <c r="C334" s="6" t="s">
        <v>193</v>
      </c>
      <c r="D334" s="6" t="s">
        <v>55</v>
      </c>
      <c r="E334" s="7" t="s">
        <v>344</v>
      </c>
      <c r="F334" s="8">
        <v>100</v>
      </c>
      <c r="G334" s="8">
        <v>100</v>
      </c>
      <c r="H334" s="9">
        <v>1</v>
      </c>
      <c r="I334" s="8">
        <v>100</v>
      </c>
      <c r="J334" s="8">
        <v>25</v>
      </c>
      <c r="K334" s="9">
        <v>0.25</v>
      </c>
      <c r="L334" s="13" t="s">
        <v>1047</v>
      </c>
      <c r="M334" s="21" t="str">
        <f t="shared" si="5"/>
        <v>Cumplido</v>
      </c>
      <c r="N334" s="10"/>
      <c r="O334" s="1"/>
      <c r="P334" s="1"/>
      <c r="Q334" s="1"/>
      <c r="R334" s="1"/>
      <c r="S334" s="1"/>
      <c r="T334" s="1"/>
      <c r="U334" s="1"/>
      <c r="V334" s="1"/>
      <c r="W334" s="1"/>
      <c r="X334" s="1"/>
    </row>
    <row r="335" spans="1:24" ht="110.25" x14ac:dyDescent="0.2">
      <c r="A335" s="10"/>
      <c r="B335" s="20" t="s">
        <v>7</v>
      </c>
      <c r="C335" s="6" t="s">
        <v>193</v>
      </c>
      <c r="D335" s="6" t="s">
        <v>55</v>
      </c>
      <c r="E335" s="7" t="s">
        <v>345</v>
      </c>
      <c r="F335" s="8">
        <v>100</v>
      </c>
      <c r="G335" s="8">
        <v>100</v>
      </c>
      <c r="H335" s="9">
        <v>1</v>
      </c>
      <c r="I335" s="8">
        <v>100</v>
      </c>
      <c r="J335" s="8">
        <v>25</v>
      </c>
      <c r="K335" s="9">
        <v>0.25</v>
      </c>
      <c r="L335" s="13" t="s">
        <v>1048</v>
      </c>
      <c r="M335" s="21" t="str">
        <f t="shared" si="5"/>
        <v>Cumplido</v>
      </c>
      <c r="N335" s="10"/>
      <c r="O335" s="1"/>
      <c r="P335" s="1"/>
      <c r="Q335" s="1"/>
      <c r="R335" s="1"/>
      <c r="S335" s="1"/>
      <c r="T335" s="1"/>
      <c r="U335" s="1"/>
      <c r="V335" s="1"/>
      <c r="W335" s="1"/>
      <c r="X335" s="1"/>
    </row>
    <row r="336" spans="1:24" ht="157.5" x14ac:dyDescent="0.2">
      <c r="A336" s="10"/>
      <c r="B336" s="20" t="s">
        <v>7</v>
      </c>
      <c r="C336" s="6" t="s">
        <v>193</v>
      </c>
      <c r="D336" s="6" t="s">
        <v>55</v>
      </c>
      <c r="E336" s="7" t="s">
        <v>346</v>
      </c>
      <c r="F336" s="8">
        <v>100</v>
      </c>
      <c r="G336" s="8">
        <v>100</v>
      </c>
      <c r="H336" s="9">
        <v>1</v>
      </c>
      <c r="I336" s="8">
        <v>100</v>
      </c>
      <c r="J336" s="8">
        <v>25</v>
      </c>
      <c r="K336" s="9">
        <v>0.25</v>
      </c>
      <c r="L336" s="13" t="s">
        <v>1049</v>
      </c>
      <c r="M336" s="21" t="str">
        <f t="shared" si="5"/>
        <v>Cumplido</v>
      </c>
      <c r="N336" s="10"/>
      <c r="O336" s="1"/>
      <c r="P336" s="1"/>
      <c r="Q336" s="1"/>
      <c r="R336" s="1"/>
      <c r="S336" s="1"/>
      <c r="T336" s="1"/>
      <c r="U336" s="1"/>
      <c r="V336" s="1"/>
      <c r="W336" s="1"/>
      <c r="X336" s="1"/>
    </row>
    <row r="337" spans="1:24" ht="220.5" x14ac:dyDescent="0.2">
      <c r="A337" s="10"/>
      <c r="B337" s="20" t="s">
        <v>7</v>
      </c>
      <c r="C337" s="6" t="s">
        <v>193</v>
      </c>
      <c r="D337" s="6" t="s">
        <v>55</v>
      </c>
      <c r="E337" s="7" t="s">
        <v>347</v>
      </c>
      <c r="F337" s="8">
        <v>100</v>
      </c>
      <c r="G337" s="8">
        <v>100</v>
      </c>
      <c r="H337" s="9">
        <v>1</v>
      </c>
      <c r="I337" s="8">
        <v>100</v>
      </c>
      <c r="J337" s="8">
        <v>25</v>
      </c>
      <c r="K337" s="9">
        <v>0.25</v>
      </c>
      <c r="L337" s="13" t="s">
        <v>1322</v>
      </c>
      <c r="M337" s="21" t="str">
        <f t="shared" si="5"/>
        <v>Cumplido</v>
      </c>
      <c r="N337" s="10"/>
      <c r="O337" s="1"/>
      <c r="P337" s="1"/>
      <c r="Q337" s="1"/>
      <c r="R337" s="1"/>
      <c r="S337" s="1"/>
      <c r="T337" s="1"/>
      <c r="U337" s="1"/>
      <c r="V337" s="1"/>
      <c r="W337" s="1"/>
      <c r="X337" s="1"/>
    </row>
    <row r="338" spans="1:24" ht="47.25" x14ac:dyDescent="0.2">
      <c r="A338" s="10"/>
      <c r="B338" s="20" t="s">
        <v>7</v>
      </c>
      <c r="C338" s="6" t="s">
        <v>193</v>
      </c>
      <c r="D338" s="6" t="s">
        <v>55</v>
      </c>
      <c r="E338" s="7" t="s">
        <v>348</v>
      </c>
      <c r="F338" s="8">
        <v>100</v>
      </c>
      <c r="G338" s="8">
        <v>100</v>
      </c>
      <c r="H338" s="9">
        <v>1</v>
      </c>
      <c r="I338" s="8">
        <v>100</v>
      </c>
      <c r="J338" s="8">
        <v>25</v>
      </c>
      <c r="K338" s="9">
        <v>0.25</v>
      </c>
      <c r="L338" s="13" t="s">
        <v>1323</v>
      </c>
      <c r="M338" s="21" t="str">
        <f t="shared" si="5"/>
        <v>Cumplido</v>
      </c>
      <c r="N338" s="10"/>
      <c r="O338" s="1"/>
      <c r="P338" s="1"/>
      <c r="Q338" s="1"/>
      <c r="R338" s="1"/>
      <c r="S338" s="1"/>
      <c r="T338" s="1"/>
      <c r="U338" s="1"/>
      <c r="V338" s="1"/>
      <c r="W338" s="1"/>
      <c r="X338" s="1"/>
    </row>
    <row r="339" spans="1:24" ht="110.25" x14ac:dyDescent="0.2">
      <c r="A339" s="10"/>
      <c r="B339" s="20" t="s">
        <v>7</v>
      </c>
      <c r="C339" s="6" t="s">
        <v>193</v>
      </c>
      <c r="D339" s="6" t="s">
        <v>55</v>
      </c>
      <c r="E339" s="7" t="s">
        <v>349</v>
      </c>
      <c r="F339" s="8">
        <v>100</v>
      </c>
      <c r="G339" s="8">
        <v>100</v>
      </c>
      <c r="H339" s="9">
        <v>1</v>
      </c>
      <c r="I339" s="8">
        <v>100</v>
      </c>
      <c r="J339" s="8">
        <v>25</v>
      </c>
      <c r="K339" s="9">
        <v>0.25</v>
      </c>
      <c r="L339" s="13" t="s">
        <v>1324</v>
      </c>
      <c r="M339" s="21" t="str">
        <f t="shared" si="5"/>
        <v>Cumplido</v>
      </c>
      <c r="N339" s="10"/>
      <c r="O339" s="1"/>
      <c r="P339" s="1"/>
      <c r="Q339" s="1"/>
      <c r="R339" s="1"/>
      <c r="S339" s="1"/>
      <c r="T339" s="1"/>
      <c r="U339" s="1"/>
      <c r="V339" s="1"/>
      <c r="W339" s="1"/>
      <c r="X339" s="1"/>
    </row>
    <row r="340" spans="1:24" ht="157.5" x14ac:dyDescent="0.2">
      <c r="A340" s="10"/>
      <c r="B340" s="20" t="s">
        <v>7</v>
      </c>
      <c r="C340" s="6" t="s">
        <v>193</v>
      </c>
      <c r="D340" s="6" t="s">
        <v>65</v>
      </c>
      <c r="E340" s="7" t="s">
        <v>352</v>
      </c>
      <c r="F340" s="8">
        <v>1</v>
      </c>
      <c r="G340" s="8">
        <v>1</v>
      </c>
      <c r="H340" s="9">
        <v>1</v>
      </c>
      <c r="I340" s="8">
        <v>0.25</v>
      </c>
      <c r="J340" s="8">
        <v>0.25</v>
      </c>
      <c r="K340" s="9">
        <v>1</v>
      </c>
      <c r="L340" s="13" t="s">
        <v>1050</v>
      </c>
      <c r="M340" s="21" t="str">
        <f t="shared" si="5"/>
        <v>Cumplido</v>
      </c>
      <c r="N340" s="10"/>
      <c r="O340" s="1"/>
      <c r="P340" s="1"/>
      <c r="Q340" s="1"/>
      <c r="R340" s="1"/>
      <c r="S340" s="1"/>
      <c r="T340" s="1"/>
      <c r="U340" s="1"/>
      <c r="V340" s="1"/>
      <c r="W340" s="1"/>
      <c r="X340" s="1"/>
    </row>
    <row r="341" spans="1:24" ht="252" x14ac:dyDescent="0.2">
      <c r="A341" s="10"/>
      <c r="B341" s="20" t="s">
        <v>7</v>
      </c>
      <c r="C341" s="6" t="s">
        <v>193</v>
      </c>
      <c r="D341" s="6" t="s">
        <v>65</v>
      </c>
      <c r="E341" s="7" t="s">
        <v>353</v>
      </c>
      <c r="F341" s="8">
        <v>1</v>
      </c>
      <c r="G341" s="8">
        <v>1</v>
      </c>
      <c r="H341" s="9">
        <v>1</v>
      </c>
      <c r="I341" s="8">
        <v>0.25</v>
      </c>
      <c r="J341" s="8">
        <v>0.25</v>
      </c>
      <c r="K341" s="9">
        <v>1</v>
      </c>
      <c r="L341" s="13" t="s">
        <v>1051</v>
      </c>
      <c r="M341" s="21" t="str">
        <f t="shared" si="5"/>
        <v>Cumplido</v>
      </c>
      <c r="N341" s="10"/>
      <c r="O341" s="1"/>
      <c r="P341" s="1"/>
      <c r="Q341" s="1"/>
      <c r="R341" s="1"/>
      <c r="S341" s="1"/>
      <c r="T341" s="1"/>
      <c r="U341" s="1"/>
      <c r="V341" s="1"/>
      <c r="W341" s="1"/>
      <c r="X341" s="1"/>
    </row>
    <row r="342" spans="1:24" ht="299.25" x14ac:dyDescent="0.2">
      <c r="A342" s="10"/>
      <c r="B342" s="20" t="s">
        <v>7</v>
      </c>
      <c r="C342" s="6" t="s">
        <v>193</v>
      </c>
      <c r="D342" s="6" t="s">
        <v>65</v>
      </c>
      <c r="E342" s="7" t="s">
        <v>354</v>
      </c>
      <c r="F342" s="8">
        <v>1</v>
      </c>
      <c r="G342" s="8">
        <v>1</v>
      </c>
      <c r="H342" s="9">
        <v>1</v>
      </c>
      <c r="I342" s="8">
        <v>0.25</v>
      </c>
      <c r="J342" s="8">
        <v>0.25</v>
      </c>
      <c r="K342" s="9">
        <v>1</v>
      </c>
      <c r="L342" s="13" t="s">
        <v>1052</v>
      </c>
      <c r="M342" s="21" t="str">
        <f t="shared" si="5"/>
        <v>Cumplido</v>
      </c>
      <c r="N342" s="10"/>
      <c r="O342" s="1"/>
      <c r="P342" s="1"/>
      <c r="Q342" s="1"/>
      <c r="R342" s="1"/>
      <c r="S342" s="1"/>
      <c r="T342" s="1"/>
      <c r="U342" s="1"/>
      <c r="V342" s="1"/>
      <c r="W342" s="1"/>
      <c r="X342" s="1"/>
    </row>
    <row r="343" spans="1:24" ht="299.25" x14ac:dyDescent="0.2">
      <c r="A343" s="10"/>
      <c r="B343" s="20" t="s">
        <v>7</v>
      </c>
      <c r="C343" s="6" t="s">
        <v>193</v>
      </c>
      <c r="D343" s="6" t="s">
        <v>65</v>
      </c>
      <c r="E343" s="7" t="s">
        <v>355</v>
      </c>
      <c r="F343" s="8">
        <v>1</v>
      </c>
      <c r="G343" s="8">
        <v>1</v>
      </c>
      <c r="H343" s="9">
        <v>1</v>
      </c>
      <c r="I343" s="8">
        <v>0.25</v>
      </c>
      <c r="J343" s="8">
        <v>0.25</v>
      </c>
      <c r="K343" s="9">
        <v>1</v>
      </c>
      <c r="L343" s="13" t="s">
        <v>1053</v>
      </c>
      <c r="M343" s="21" t="str">
        <f t="shared" si="5"/>
        <v>Cumplido</v>
      </c>
      <c r="N343" s="10"/>
      <c r="O343" s="1"/>
      <c r="P343" s="1"/>
      <c r="Q343" s="1"/>
      <c r="R343" s="1"/>
      <c r="S343" s="1"/>
      <c r="T343" s="1"/>
      <c r="U343" s="1"/>
      <c r="V343" s="1"/>
      <c r="W343" s="1"/>
      <c r="X343" s="1"/>
    </row>
    <row r="344" spans="1:24" ht="63" x14ac:dyDescent="0.2">
      <c r="A344" s="10"/>
      <c r="B344" s="20" t="s">
        <v>7</v>
      </c>
      <c r="C344" s="6" t="s">
        <v>193</v>
      </c>
      <c r="D344" s="6" t="s">
        <v>65</v>
      </c>
      <c r="E344" s="7" t="s">
        <v>356</v>
      </c>
      <c r="F344" s="8">
        <v>1</v>
      </c>
      <c r="G344" s="8">
        <v>1</v>
      </c>
      <c r="H344" s="9">
        <v>1</v>
      </c>
      <c r="I344" s="8">
        <v>0.5</v>
      </c>
      <c r="J344" s="8">
        <v>1</v>
      </c>
      <c r="K344" s="9">
        <v>2</v>
      </c>
      <c r="L344" s="13" t="s">
        <v>1054</v>
      </c>
      <c r="M344" s="21" t="str">
        <f t="shared" si="5"/>
        <v>Cumplido</v>
      </c>
      <c r="N344" s="10"/>
      <c r="O344" s="1"/>
      <c r="P344" s="1"/>
      <c r="Q344" s="1"/>
      <c r="R344" s="1"/>
      <c r="S344" s="1"/>
      <c r="T344" s="1"/>
      <c r="U344" s="1"/>
      <c r="V344" s="1"/>
      <c r="W344" s="1"/>
      <c r="X344" s="1"/>
    </row>
    <row r="345" spans="1:24" ht="189" x14ac:dyDescent="0.2">
      <c r="A345" s="10"/>
      <c r="B345" s="20" t="s">
        <v>7</v>
      </c>
      <c r="C345" s="6" t="s">
        <v>193</v>
      </c>
      <c r="D345" s="6" t="s">
        <v>65</v>
      </c>
      <c r="E345" s="7" t="s">
        <v>357</v>
      </c>
      <c r="F345" s="8">
        <v>1</v>
      </c>
      <c r="G345" s="8">
        <v>1</v>
      </c>
      <c r="H345" s="9">
        <v>1</v>
      </c>
      <c r="I345" s="8">
        <v>0.25</v>
      </c>
      <c r="J345" s="8">
        <v>0.25</v>
      </c>
      <c r="K345" s="9">
        <v>1</v>
      </c>
      <c r="L345" s="13" t="s">
        <v>1055</v>
      </c>
      <c r="M345" s="21" t="str">
        <f t="shared" si="5"/>
        <v>Cumplido</v>
      </c>
      <c r="N345" s="10"/>
      <c r="O345" s="1"/>
      <c r="P345" s="1"/>
      <c r="Q345" s="1"/>
      <c r="R345" s="1"/>
      <c r="S345" s="1"/>
      <c r="T345" s="1"/>
      <c r="U345" s="1"/>
      <c r="V345" s="1"/>
      <c r="W345" s="1"/>
      <c r="X345" s="1"/>
    </row>
    <row r="346" spans="1:24" ht="141.75" x14ac:dyDescent="0.2">
      <c r="A346" s="10"/>
      <c r="B346" s="20" t="s">
        <v>7</v>
      </c>
      <c r="C346" s="6" t="s">
        <v>193</v>
      </c>
      <c r="D346" s="6" t="s">
        <v>65</v>
      </c>
      <c r="E346" s="7" t="s">
        <v>358</v>
      </c>
      <c r="F346" s="8">
        <v>1</v>
      </c>
      <c r="G346" s="8">
        <v>1</v>
      </c>
      <c r="H346" s="9">
        <v>1</v>
      </c>
      <c r="I346" s="8">
        <v>0.25</v>
      </c>
      <c r="J346" s="8">
        <v>0.25</v>
      </c>
      <c r="K346" s="9">
        <v>1</v>
      </c>
      <c r="L346" s="13" t="s">
        <v>1056</v>
      </c>
      <c r="M346" s="21" t="str">
        <f t="shared" si="5"/>
        <v>Cumplido</v>
      </c>
      <c r="N346" s="10"/>
      <c r="O346" s="1"/>
      <c r="P346" s="1"/>
      <c r="Q346" s="1"/>
      <c r="R346" s="1"/>
      <c r="S346" s="1"/>
      <c r="T346" s="1"/>
      <c r="U346" s="1"/>
      <c r="V346" s="1"/>
      <c r="W346" s="1"/>
      <c r="X346" s="1"/>
    </row>
    <row r="347" spans="1:24" ht="173.25" x14ac:dyDescent="0.2">
      <c r="A347" s="10"/>
      <c r="B347" s="20" t="s">
        <v>7</v>
      </c>
      <c r="C347" s="6" t="s">
        <v>193</v>
      </c>
      <c r="D347" s="6" t="s">
        <v>65</v>
      </c>
      <c r="E347" s="7" t="s">
        <v>359</v>
      </c>
      <c r="F347" s="8">
        <v>1</v>
      </c>
      <c r="G347" s="8">
        <v>1</v>
      </c>
      <c r="H347" s="9">
        <v>1</v>
      </c>
      <c r="I347" s="8">
        <v>0.25</v>
      </c>
      <c r="J347" s="8">
        <v>0.25</v>
      </c>
      <c r="K347" s="9">
        <v>1</v>
      </c>
      <c r="L347" s="13" t="s">
        <v>1057</v>
      </c>
      <c r="M347" s="21" t="str">
        <f t="shared" si="5"/>
        <v>Cumplido</v>
      </c>
      <c r="N347" s="10"/>
      <c r="O347" s="1"/>
      <c r="P347" s="1"/>
      <c r="Q347" s="1"/>
      <c r="R347" s="1"/>
      <c r="S347" s="1"/>
      <c r="T347" s="1"/>
      <c r="U347" s="1"/>
      <c r="V347" s="1"/>
      <c r="W347" s="1"/>
      <c r="X347" s="1"/>
    </row>
    <row r="348" spans="1:24" ht="110.25" x14ac:dyDescent="0.2">
      <c r="A348" s="10"/>
      <c r="B348" s="20" t="s">
        <v>7</v>
      </c>
      <c r="C348" s="6" t="s">
        <v>193</v>
      </c>
      <c r="D348" s="6" t="s">
        <v>65</v>
      </c>
      <c r="E348" s="7" t="s">
        <v>360</v>
      </c>
      <c r="F348" s="8">
        <v>1</v>
      </c>
      <c r="G348" s="8">
        <v>1</v>
      </c>
      <c r="H348" s="9">
        <v>1</v>
      </c>
      <c r="I348" s="8">
        <v>0.5</v>
      </c>
      <c r="J348" s="8">
        <v>0.5</v>
      </c>
      <c r="K348" s="9">
        <v>1</v>
      </c>
      <c r="L348" s="13" t="s">
        <v>1058</v>
      </c>
      <c r="M348" s="21" t="str">
        <f t="shared" si="5"/>
        <v>Cumplido</v>
      </c>
      <c r="N348" s="10"/>
      <c r="O348" s="1"/>
      <c r="P348" s="1"/>
      <c r="Q348" s="1"/>
      <c r="R348" s="1"/>
      <c r="S348" s="1"/>
      <c r="T348" s="1"/>
      <c r="U348" s="1"/>
      <c r="V348" s="1"/>
      <c r="W348" s="1"/>
      <c r="X348" s="1"/>
    </row>
    <row r="349" spans="1:24" ht="252" x14ac:dyDescent="0.2">
      <c r="A349" s="10"/>
      <c r="B349" s="20" t="s">
        <v>7</v>
      </c>
      <c r="C349" s="6" t="s">
        <v>193</v>
      </c>
      <c r="D349" s="6" t="s">
        <v>65</v>
      </c>
      <c r="E349" s="7" t="s">
        <v>361</v>
      </c>
      <c r="F349" s="8">
        <v>1</v>
      </c>
      <c r="G349" s="8">
        <v>1</v>
      </c>
      <c r="H349" s="9">
        <v>1</v>
      </c>
      <c r="I349" s="8">
        <v>0.25</v>
      </c>
      <c r="J349" s="8">
        <v>0.25</v>
      </c>
      <c r="K349" s="9">
        <v>1</v>
      </c>
      <c r="L349" s="13" t="s">
        <v>1059</v>
      </c>
      <c r="M349" s="21" t="str">
        <f t="shared" si="5"/>
        <v>Cumplido</v>
      </c>
      <c r="N349" s="10"/>
      <c r="O349" s="1"/>
      <c r="P349" s="1"/>
      <c r="Q349" s="1"/>
      <c r="R349" s="1"/>
      <c r="S349" s="1"/>
      <c r="T349" s="1"/>
      <c r="U349" s="1"/>
      <c r="V349" s="1"/>
      <c r="W349" s="1"/>
      <c r="X349" s="1"/>
    </row>
    <row r="350" spans="1:24" ht="204.75" x14ac:dyDescent="0.2">
      <c r="A350" s="10"/>
      <c r="B350" s="20" t="s">
        <v>7</v>
      </c>
      <c r="C350" s="6" t="s">
        <v>193</v>
      </c>
      <c r="D350" s="6" t="s">
        <v>65</v>
      </c>
      <c r="E350" s="7" t="s">
        <v>362</v>
      </c>
      <c r="F350" s="8">
        <v>1</v>
      </c>
      <c r="G350" s="8">
        <v>1</v>
      </c>
      <c r="H350" s="9">
        <v>1</v>
      </c>
      <c r="I350" s="8">
        <v>1</v>
      </c>
      <c r="J350" s="8">
        <v>0.5</v>
      </c>
      <c r="K350" s="9">
        <v>0.5</v>
      </c>
      <c r="L350" s="13" t="s">
        <v>1060</v>
      </c>
      <c r="M350" s="21" t="str">
        <f t="shared" si="5"/>
        <v>Cumplido</v>
      </c>
      <c r="N350" s="10"/>
      <c r="O350" s="1"/>
      <c r="P350" s="1"/>
      <c r="Q350" s="1"/>
      <c r="R350" s="1"/>
      <c r="S350" s="1"/>
      <c r="T350" s="1"/>
      <c r="U350" s="1"/>
      <c r="V350" s="1"/>
      <c r="W350" s="1"/>
      <c r="X350" s="1"/>
    </row>
    <row r="351" spans="1:24" ht="267.75" x14ac:dyDescent="0.2">
      <c r="A351" s="10"/>
      <c r="B351" s="20" t="s">
        <v>7</v>
      </c>
      <c r="C351" s="6" t="s">
        <v>193</v>
      </c>
      <c r="D351" s="6" t="s">
        <v>65</v>
      </c>
      <c r="E351" s="7" t="s">
        <v>363</v>
      </c>
      <c r="F351" s="8">
        <v>1</v>
      </c>
      <c r="G351" s="8">
        <v>1</v>
      </c>
      <c r="H351" s="9">
        <v>1</v>
      </c>
      <c r="I351" s="8">
        <v>0.5</v>
      </c>
      <c r="J351" s="8">
        <v>0.5</v>
      </c>
      <c r="K351" s="9">
        <v>1</v>
      </c>
      <c r="L351" s="13" t="s">
        <v>1061</v>
      </c>
      <c r="M351" s="21" t="str">
        <f t="shared" si="5"/>
        <v>Cumplido</v>
      </c>
      <c r="N351" s="10"/>
      <c r="O351" s="1"/>
      <c r="P351" s="1"/>
      <c r="Q351" s="1"/>
      <c r="R351" s="1"/>
      <c r="S351" s="1"/>
      <c r="T351" s="1"/>
      <c r="U351" s="1"/>
      <c r="V351" s="1"/>
      <c r="W351" s="1"/>
      <c r="X351" s="1"/>
    </row>
    <row r="352" spans="1:24" ht="393.75" x14ac:dyDescent="0.2">
      <c r="A352" s="10"/>
      <c r="B352" s="20" t="s">
        <v>7</v>
      </c>
      <c r="C352" s="6" t="s">
        <v>193</v>
      </c>
      <c r="D352" s="6" t="s">
        <v>65</v>
      </c>
      <c r="E352" s="7" t="s">
        <v>364</v>
      </c>
      <c r="F352" s="8">
        <v>1</v>
      </c>
      <c r="G352" s="8">
        <v>1</v>
      </c>
      <c r="H352" s="9">
        <v>1</v>
      </c>
      <c r="I352" s="8">
        <v>0.25</v>
      </c>
      <c r="J352" s="8">
        <v>0.25</v>
      </c>
      <c r="K352" s="9">
        <v>1</v>
      </c>
      <c r="L352" s="13" t="s">
        <v>1062</v>
      </c>
      <c r="M352" s="21" t="str">
        <f t="shared" si="5"/>
        <v>Cumplido</v>
      </c>
      <c r="N352" s="10"/>
      <c r="O352" s="1"/>
      <c r="P352" s="1"/>
      <c r="Q352" s="1"/>
      <c r="R352" s="1"/>
      <c r="S352" s="1"/>
      <c r="T352" s="1"/>
      <c r="U352" s="1"/>
      <c r="V352" s="1"/>
      <c r="W352" s="1"/>
      <c r="X352" s="1"/>
    </row>
    <row r="353" spans="1:24" ht="94.5" x14ac:dyDescent="0.2">
      <c r="A353" s="10"/>
      <c r="B353" s="20" t="s">
        <v>7</v>
      </c>
      <c r="C353" s="6" t="s">
        <v>193</v>
      </c>
      <c r="D353" s="6" t="s">
        <v>65</v>
      </c>
      <c r="E353" s="7" t="s">
        <v>365</v>
      </c>
      <c r="F353" s="8">
        <v>1</v>
      </c>
      <c r="G353" s="8">
        <v>1</v>
      </c>
      <c r="H353" s="9">
        <v>1</v>
      </c>
      <c r="I353" s="8">
        <v>1</v>
      </c>
      <c r="J353" s="8">
        <v>1</v>
      </c>
      <c r="K353" s="9">
        <v>1</v>
      </c>
      <c r="L353" s="13" t="s">
        <v>1063</v>
      </c>
      <c r="M353" s="21" t="str">
        <f t="shared" si="5"/>
        <v>Cumplido</v>
      </c>
      <c r="N353" s="10"/>
      <c r="O353" s="1"/>
      <c r="P353" s="1"/>
      <c r="Q353" s="1"/>
      <c r="R353" s="1"/>
      <c r="S353" s="1"/>
      <c r="T353" s="1"/>
      <c r="U353" s="1"/>
      <c r="V353" s="1"/>
      <c r="W353" s="1"/>
      <c r="X353" s="1"/>
    </row>
    <row r="354" spans="1:24" ht="173.25" x14ac:dyDescent="0.2">
      <c r="A354" s="10"/>
      <c r="B354" s="20" t="s">
        <v>7</v>
      </c>
      <c r="C354" s="6" t="s">
        <v>193</v>
      </c>
      <c r="D354" s="6" t="s">
        <v>65</v>
      </c>
      <c r="E354" s="7" t="s">
        <v>366</v>
      </c>
      <c r="F354" s="8">
        <v>1</v>
      </c>
      <c r="G354" s="8">
        <v>1</v>
      </c>
      <c r="H354" s="9">
        <v>1</v>
      </c>
      <c r="I354" s="8">
        <v>0.5</v>
      </c>
      <c r="J354" s="8">
        <v>1</v>
      </c>
      <c r="K354" s="9">
        <v>2</v>
      </c>
      <c r="L354" s="13" t="s">
        <v>1064</v>
      </c>
      <c r="M354" s="21" t="str">
        <f t="shared" si="5"/>
        <v>Cumplido</v>
      </c>
      <c r="N354" s="10"/>
      <c r="O354" s="1"/>
      <c r="P354" s="1"/>
      <c r="Q354" s="1"/>
      <c r="R354" s="1"/>
      <c r="S354" s="1"/>
      <c r="T354" s="1"/>
      <c r="U354" s="1"/>
      <c r="V354" s="1"/>
      <c r="W354" s="1"/>
      <c r="X354" s="1"/>
    </row>
    <row r="355" spans="1:24" ht="330.75" x14ac:dyDescent="0.2">
      <c r="A355" s="10"/>
      <c r="B355" s="20" t="s">
        <v>7</v>
      </c>
      <c r="C355" s="6" t="s">
        <v>193</v>
      </c>
      <c r="D355" s="6" t="s">
        <v>65</v>
      </c>
      <c r="E355" s="7" t="s">
        <v>367</v>
      </c>
      <c r="F355" s="8">
        <v>60.65</v>
      </c>
      <c r="G355" s="8">
        <v>60.65</v>
      </c>
      <c r="H355" s="9">
        <f>100%</f>
        <v>1</v>
      </c>
      <c r="I355" s="8">
        <v>18.3</v>
      </c>
      <c r="J355" s="8">
        <v>18.3</v>
      </c>
      <c r="K355" s="9">
        <v>1</v>
      </c>
      <c r="L355" s="13" t="s">
        <v>1065</v>
      </c>
      <c r="M355" s="21" t="str">
        <f t="shared" si="5"/>
        <v>Cumplido</v>
      </c>
      <c r="N355" s="10"/>
      <c r="O355" s="1"/>
      <c r="P355" s="1"/>
      <c r="Q355" s="1"/>
      <c r="R355" s="1"/>
      <c r="S355" s="1"/>
      <c r="T355" s="1"/>
      <c r="U355" s="1"/>
      <c r="V355" s="1"/>
      <c r="W355" s="1"/>
      <c r="X355" s="1"/>
    </row>
    <row r="356" spans="1:24" ht="409.5" x14ac:dyDescent="0.2">
      <c r="A356" s="10"/>
      <c r="B356" s="20" t="s">
        <v>7</v>
      </c>
      <c r="C356" s="6" t="s">
        <v>193</v>
      </c>
      <c r="D356" s="6" t="s">
        <v>65</v>
      </c>
      <c r="E356" s="7" t="s">
        <v>368</v>
      </c>
      <c r="F356" s="8">
        <v>100</v>
      </c>
      <c r="G356" s="8">
        <v>100</v>
      </c>
      <c r="H356" s="9">
        <v>1</v>
      </c>
      <c r="I356" s="8">
        <v>100</v>
      </c>
      <c r="J356" s="8">
        <v>25</v>
      </c>
      <c r="K356" s="9">
        <v>0.25</v>
      </c>
      <c r="L356" s="13" t="s">
        <v>1066</v>
      </c>
      <c r="M356" s="21" t="str">
        <f t="shared" si="5"/>
        <v>Cumplido</v>
      </c>
      <c r="N356" s="10"/>
      <c r="O356" s="1"/>
      <c r="P356" s="1"/>
      <c r="Q356" s="1"/>
      <c r="R356" s="1"/>
      <c r="S356" s="1"/>
      <c r="T356" s="1"/>
      <c r="U356" s="1"/>
      <c r="V356" s="1"/>
      <c r="W356" s="1"/>
      <c r="X356" s="1"/>
    </row>
    <row r="357" spans="1:24" ht="393.75" x14ac:dyDescent="0.2">
      <c r="A357" s="10"/>
      <c r="B357" s="20" t="s">
        <v>7</v>
      </c>
      <c r="C357" s="6" t="s">
        <v>193</v>
      </c>
      <c r="D357" s="6" t="s">
        <v>65</v>
      </c>
      <c r="E357" s="7" t="s">
        <v>369</v>
      </c>
      <c r="F357" s="8">
        <v>100</v>
      </c>
      <c r="G357" s="8">
        <v>100</v>
      </c>
      <c r="H357" s="9">
        <v>1</v>
      </c>
      <c r="I357" s="8">
        <v>100</v>
      </c>
      <c r="J357" s="8">
        <v>25.29</v>
      </c>
      <c r="K357" s="9">
        <v>0.25290000000000001</v>
      </c>
      <c r="L357" s="13" t="s">
        <v>1067</v>
      </c>
      <c r="M357" s="21" t="str">
        <f t="shared" si="5"/>
        <v>Cumplido</v>
      </c>
      <c r="N357" s="10"/>
      <c r="O357" s="1"/>
      <c r="P357" s="1"/>
      <c r="Q357" s="1"/>
      <c r="R357" s="1"/>
      <c r="S357" s="1"/>
      <c r="T357" s="1"/>
      <c r="U357" s="1"/>
      <c r="V357" s="1"/>
      <c r="W357" s="1"/>
      <c r="X357" s="1"/>
    </row>
    <row r="358" spans="1:24" ht="409.5" x14ac:dyDescent="0.2">
      <c r="A358" s="10"/>
      <c r="B358" s="20" t="s">
        <v>7</v>
      </c>
      <c r="C358" s="6" t="s">
        <v>193</v>
      </c>
      <c r="D358" s="6" t="s">
        <v>65</v>
      </c>
      <c r="E358" s="7" t="s">
        <v>370</v>
      </c>
      <c r="F358" s="8">
        <v>100</v>
      </c>
      <c r="G358" s="8">
        <v>100</v>
      </c>
      <c r="H358" s="9">
        <v>1</v>
      </c>
      <c r="I358" s="8">
        <v>100</v>
      </c>
      <c r="J358" s="8">
        <v>28.12</v>
      </c>
      <c r="K358" s="9">
        <v>0.28120000000000001</v>
      </c>
      <c r="L358" s="13" t="s">
        <v>1068</v>
      </c>
      <c r="M358" s="21" t="str">
        <f t="shared" si="5"/>
        <v>Cumplido</v>
      </c>
      <c r="N358" s="10"/>
      <c r="O358" s="1"/>
      <c r="P358" s="1"/>
      <c r="Q358" s="1"/>
      <c r="R358" s="1"/>
      <c r="S358" s="1"/>
      <c r="T358" s="1"/>
      <c r="U358" s="1"/>
      <c r="V358" s="1"/>
      <c r="W358" s="1"/>
      <c r="X358" s="1"/>
    </row>
    <row r="359" spans="1:24" ht="330.75" x14ac:dyDescent="0.2">
      <c r="A359" s="10"/>
      <c r="B359" s="20" t="s">
        <v>7</v>
      </c>
      <c r="C359" s="6" t="s">
        <v>193</v>
      </c>
      <c r="D359" s="6" t="s">
        <v>65</v>
      </c>
      <c r="E359" s="7" t="s">
        <v>371</v>
      </c>
      <c r="F359" s="8">
        <v>100</v>
      </c>
      <c r="G359" s="8">
        <v>100</v>
      </c>
      <c r="H359" s="9">
        <v>1</v>
      </c>
      <c r="I359" s="8">
        <v>100</v>
      </c>
      <c r="J359" s="8">
        <v>25</v>
      </c>
      <c r="K359" s="9">
        <v>0.25</v>
      </c>
      <c r="L359" s="13" t="s">
        <v>1069</v>
      </c>
      <c r="M359" s="21" t="str">
        <f t="shared" si="5"/>
        <v>Cumplido</v>
      </c>
      <c r="N359" s="10"/>
      <c r="O359" s="1"/>
      <c r="P359" s="1"/>
      <c r="Q359" s="1"/>
      <c r="R359" s="1"/>
      <c r="S359" s="1"/>
      <c r="T359" s="1"/>
      <c r="U359" s="1"/>
      <c r="V359" s="1"/>
      <c r="W359" s="1"/>
      <c r="X359" s="1"/>
    </row>
    <row r="360" spans="1:24" ht="362.25" x14ac:dyDescent="0.2">
      <c r="A360" s="10"/>
      <c r="B360" s="20" t="s">
        <v>7</v>
      </c>
      <c r="C360" s="6" t="s">
        <v>193</v>
      </c>
      <c r="D360" s="6" t="s">
        <v>65</v>
      </c>
      <c r="E360" s="7" t="s">
        <v>372</v>
      </c>
      <c r="F360" s="8">
        <v>100</v>
      </c>
      <c r="G360" s="8">
        <v>100</v>
      </c>
      <c r="H360" s="9">
        <v>1</v>
      </c>
      <c r="I360" s="8">
        <v>100</v>
      </c>
      <c r="J360" s="8">
        <v>22.22</v>
      </c>
      <c r="K360" s="9">
        <v>0.22219999999999998</v>
      </c>
      <c r="L360" s="13" t="s">
        <v>1070</v>
      </c>
      <c r="M360" s="21" t="str">
        <f t="shared" si="5"/>
        <v>Cumplido</v>
      </c>
      <c r="N360" s="10"/>
      <c r="O360" s="1"/>
      <c r="P360" s="1"/>
      <c r="Q360" s="1"/>
      <c r="R360" s="1"/>
      <c r="S360" s="1"/>
      <c r="T360" s="1"/>
      <c r="U360" s="1"/>
      <c r="V360" s="1"/>
      <c r="W360" s="1"/>
      <c r="X360" s="1"/>
    </row>
    <row r="361" spans="1:24" ht="362.25" x14ac:dyDescent="0.2">
      <c r="A361" s="10"/>
      <c r="B361" s="20" t="s">
        <v>7</v>
      </c>
      <c r="C361" s="6" t="s">
        <v>193</v>
      </c>
      <c r="D361" s="6" t="s">
        <v>65</v>
      </c>
      <c r="E361" s="7" t="s">
        <v>373</v>
      </c>
      <c r="F361" s="8">
        <v>100</v>
      </c>
      <c r="G361" s="8">
        <v>100</v>
      </c>
      <c r="H361" s="9">
        <v>1</v>
      </c>
      <c r="I361" s="8">
        <v>100</v>
      </c>
      <c r="J361" s="8">
        <v>21.86</v>
      </c>
      <c r="K361" s="9">
        <v>0.21859999999999999</v>
      </c>
      <c r="L361" s="13" t="s">
        <v>1071</v>
      </c>
      <c r="M361" s="21" t="str">
        <f t="shared" si="5"/>
        <v>Cumplido</v>
      </c>
      <c r="N361" s="10"/>
      <c r="O361" s="1"/>
      <c r="P361" s="1"/>
      <c r="Q361" s="1"/>
      <c r="R361" s="1"/>
      <c r="S361" s="1"/>
      <c r="T361" s="1"/>
      <c r="U361" s="1"/>
      <c r="V361" s="1"/>
      <c r="W361" s="1"/>
      <c r="X361" s="1"/>
    </row>
    <row r="362" spans="1:24" ht="63" x14ac:dyDescent="0.2">
      <c r="A362" s="10"/>
      <c r="B362" s="20" t="s">
        <v>7</v>
      </c>
      <c r="C362" s="6" t="s">
        <v>193</v>
      </c>
      <c r="D362" s="6" t="s">
        <v>71</v>
      </c>
      <c r="E362" s="7" t="s">
        <v>375</v>
      </c>
      <c r="F362" s="8">
        <v>67.5</v>
      </c>
      <c r="G362" s="8">
        <v>67.5</v>
      </c>
      <c r="H362" s="9">
        <v>1</v>
      </c>
      <c r="I362" s="8">
        <v>10</v>
      </c>
      <c r="J362" s="8">
        <v>10</v>
      </c>
      <c r="K362" s="9">
        <v>1</v>
      </c>
      <c r="L362" s="13" t="s">
        <v>1072</v>
      </c>
      <c r="M362" s="21" t="str">
        <f t="shared" si="5"/>
        <v>Cumplido</v>
      </c>
      <c r="N362" s="10"/>
      <c r="O362" s="1"/>
      <c r="P362" s="1"/>
      <c r="Q362" s="1"/>
      <c r="R362" s="1"/>
      <c r="S362" s="1"/>
      <c r="T362" s="1"/>
      <c r="U362" s="1"/>
      <c r="V362" s="1"/>
      <c r="W362" s="1"/>
      <c r="X362" s="1"/>
    </row>
    <row r="363" spans="1:24" ht="63" x14ac:dyDescent="0.2">
      <c r="A363" s="10"/>
      <c r="B363" s="20" t="s">
        <v>7</v>
      </c>
      <c r="C363" s="6" t="s">
        <v>193</v>
      </c>
      <c r="D363" s="6" t="s">
        <v>71</v>
      </c>
      <c r="E363" s="7" t="s">
        <v>376</v>
      </c>
      <c r="F363" s="8">
        <v>15</v>
      </c>
      <c r="G363" s="8">
        <v>15</v>
      </c>
      <c r="H363" s="9">
        <v>1</v>
      </c>
      <c r="I363" s="8">
        <v>0</v>
      </c>
      <c r="J363" s="8">
        <v>0</v>
      </c>
      <c r="K363" s="9">
        <v>1</v>
      </c>
      <c r="L363" s="13" t="s">
        <v>1073</v>
      </c>
      <c r="M363" s="21" t="str">
        <f t="shared" si="5"/>
        <v>Cumplido</v>
      </c>
      <c r="N363" s="10"/>
      <c r="O363" s="1"/>
      <c r="P363" s="1"/>
      <c r="Q363" s="1"/>
      <c r="R363" s="1"/>
      <c r="S363" s="1"/>
      <c r="T363" s="1"/>
      <c r="U363" s="1"/>
      <c r="V363" s="1"/>
      <c r="W363" s="1"/>
      <c r="X363" s="1"/>
    </row>
    <row r="364" spans="1:24" ht="47.25" x14ac:dyDescent="0.2">
      <c r="A364" s="10"/>
      <c r="B364" s="20" t="s">
        <v>7</v>
      </c>
      <c r="C364" s="6" t="s">
        <v>193</v>
      </c>
      <c r="D364" s="6" t="s">
        <v>71</v>
      </c>
      <c r="E364" s="7" t="s">
        <v>377</v>
      </c>
      <c r="F364" s="8">
        <v>65.5</v>
      </c>
      <c r="G364" s="8">
        <v>65.5</v>
      </c>
      <c r="H364" s="9">
        <v>1</v>
      </c>
      <c r="I364" s="8">
        <v>8</v>
      </c>
      <c r="J364" s="8">
        <v>8</v>
      </c>
      <c r="K364" s="9">
        <v>1</v>
      </c>
      <c r="L364" s="13" t="s">
        <v>1074</v>
      </c>
      <c r="M364" s="21" t="str">
        <f t="shared" si="5"/>
        <v>Cumplido</v>
      </c>
      <c r="N364" s="10"/>
      <c r="O364" s="1"/>
      <c r="P364" s="1"/>
      <c r="Q364" s="1"/>
      <c r="R364" s="1"/>
      <c r="S364" s="1"/>
      <c r="T364" s="1"/>
      <c r="U364" s="1"/>
      <c r="V364" s="1"/>
      <c r="W364" s="1"/>
      <c r="X364" s="1"/>
    </row>
    <row r="365" spans="1:24" ht="47.25" x14ac:dyDescent="0.2">
      <c r="A365" s="10"/>
      <c r="B365" s="20" t="s">
        <v>7</v>
      </c>
      <c r="C365" s="6" t="s">
        <v>193</v>
      </c>
      <c r="D365" s="6" t="s">
        <v>71</v>
      </c>
      <c r="E365" s="7" t="s">
        <v>379</v>
      </c>
      <c r="F365" s="8">
        <v>70</v>
      </c>
      <c r="G365" s="8">
        <v>70</v>
      </c>
      <c r="H365" s="9">
        <v>1</v>
      </c>
      <c r="I365" s="8">
        <v>10</v>
      </c>
      <c r="J365" s="8">
        <v>10</v>
      </c>
      <c r="K365" s="9">
        <v>1</v>
      </c>
      <c r="L365" s="13" t="s">
        <v>1075</v>
      </c>
      <c r="M365" s="21" t="str">
        <f t="shared" si="5"/>
        <v>Cumplido</v>
      </c>
      <c r="N365" s="10"/>
      <c r="O365" s="1"/>
      <c r="P365" s="1"/>
      <c r="Q365" s="1"/>
      <c r="R365" s="1"/>
      <c r="S365" s="1"/>
      <c r="T365" s="1"/>
      <c r="U365" s="1"/>
      <c r="V365" s="1"/>
      <c r="W365" s="1"/>
      <c r="X365" s="1"/>
    </row>
    <row r="366" spans="1:24" ht="47.25" x14ac:dyDescent="0.2">
      <c r="A366" s="10"/>
      <c r="B366" s="20" t="s">
        <v>7</v>
      </c>
      <c r="C366" s="6" t="s">
        <v>193</v>
      </c>
      <c r="D366" s="6" t="s">
        <v>71</v>
      </c>
      <c r="E366" s="7" t="s">
        <v>380</v>
      </c>
      <c r="F366" s="8">
        <v>60</v>
      </c>
      <c r="G366" s="8">
        <v>60</v>
      </c>
      <c r="H366" s="9">
        <v>1</v>
      </c>
      <c r="I366" s="8">
        <v>10</v>
      </c>
      <c r="J366" s="8">
        <v>10</v>
      </c>
      <c r="K366" s="9">
        <v>1</v>
      </c>
      <c r="L366" s="13" t="s">
        <v>1076</v>
      </c>
      <c r="M366" s="21" t="str">
        <f t="shared" si="5"/>
        <v>Cumplido</v>
      </c>
      <c r="N366" s="10"/>
      <c r="O366" s="1"/>
      <c r="P366" s="1"/>
      <c r="Q366" s="1"/>
      <c r="R366" s="1"/>
      <c r="S366" s="1"/>
      <c r="T366" s="1"/>
      <c r="U366" s="1"/>
      <c r="V366" s="1"/>
      <c r="W366" s="1"/>
      <c r="X366" s="1"/>
    </row>
    <row r="367" spans="1:24" ht="63" x14ac:dyDescent="0.2">
      <c r="A367" s="10"/>
      <c r="B367" s="20" t="s">
        <v>7</v>
      </c>
      <c r="C367" s="6" t="s">
        <v>193</v>
      </c>
      <c r="D367" s="6" t="s">
        <v>71</v>
      </c>
      <c r="E367" s="7" t="s">
        <v>381</v>
      </c>
      <c r="F367" s="8">
        <v>55</v>
      </c>
      <c r="G367" s="8">
        <v>55</v>
      </c>
      <c r="H367" s="9">
        <v>1</v>
      </c>
      <c r="I367" s="8">
        <v>5</v>
      </c>
      <c r="J367" s="8">
        <v>5</v>
      </c>
      <c r="K367" s="9">
        <v>1</v>
      </c>
      <c r="L367" s="13" t="s">
        <v>1077</v>
      </c>
      <c r="M367" s="21" t="str">
        <f t="shared" si="5"/>
        <v>Cumplido</v>
      </c>
      <c r="N367" s="10"/>
      <c r="O367" s="1"/>
      <c r="P367" s="1"/>
      <c r="Q367" s="1"/>
      <c r="R367" s="1"/>
      <c r="S367" s="1"/>
      <c r="T367" s="1"/>
      <c r="U367" s="1"/>
      <c r="V367" s="1"/>
      <c r="W367" s="1"/>
      <c r="X367" s="1"/>
    </row>
    <row r="368" spans="1:24" ht="47.25" x14ac:dyDescent="0.2">
      <c r="A368" s="10"/>
      <c r="B368" s="20" t="s">
        <v>7</v>
      </c>
      <c r="C368" s="6" t="s">
        <v>193</v>
      </c>
      <c r="D368" s="6" t="s">
        <v>71</v>
      </c>
      <c r="E368" s="7" t="s">
        <v>382</v>
      </c>
      <c r="F368" s="8">
        <v>47.5</v>
      </c>
      <c r="G368" s="8">
        <v>47.5</v>
      </c>
      <c r="H368" s="9">
        <v>1</v>
      </c>
      <c r="I368" s="8">
        <v>5</v>
      </c>
      <c r="J368" s="8">
        <v>5</v>
      </c>
      <c r="K368" s="9">
        <v>1</v>
      </c>
      <c r="L368" s="13" t="s">
        <v>1078</v>
      </c>
      <c r="M368" s="21" t="str">
        <f t="shared" si="5"/>
        <v>Cumplido</v>
      </c>
      <c r="N368" s="10"/>
      <c r="O368" s="1"/>
      <c r="P368" s="1"/>
      <c r="Q368" s="1"/>
      <c r="R368" s="1"/>
      <c r="S368" s="1"/>
      <c r="T368" s="1"/>
      <c r="U368" s="1"/>
      <c r="V368" s="1"/>
      <c r="W368" s="1"/>
      <c r="X368" s="1"/>
    </row>
    <row r="369" spans="1:24" ht="63" x14ac:dyDescent="0.2">
      <c r="A369" s="10"/>
      <c r="B369" s="20" t="s">
        <v>7</v>
      </c>
      <c r="C369" s="6" t="s">
        <v>193</v>
      </c>
      <c r="D369" s="6" t="s">
        <v>71</v>
      </c>
      <c r="E369" s="7" t="s">
        <v>383</v>
      </c>
      <c r="F369" s="8">
        <v>15</v>
      </c>
      <c r="G369" s="8">
        <v>15</v>
      </c>
      <c r="H369" s="9">
        <v>1</v>
      </c>
      <c r="I369" s="8">
        <v>0</v>
      </c>
      <c r="J369" s="8">
        <v>0</v>
      </c>
      <c r="K369" s="9">
        <v>1</v>
      </c>
      <c r="L369" s="13" t="s">
        <v>1079</v>
      </c>
      <c r="M369" s="21" t="str">
        <f t="shared" si="5"/>
        <v>Cumplido</v>
      </c>
      <c r="N369" s="10"/>
      <c r="O369" s="1"/>
      <c r="P369" s="1"/>
      <c r="Q369" s="1"/>
      <c r="R369" s="1"/>
      <c r="S369" s="1"/>
      <c r="T369" s="1"/>
      <c r="U369" s="1"/>
      <c r="V369" s="1"/>
      <c r="W369" s="1"/>
      <c r="X369" s="1"/>
    </row>
    <row r="370" spans="1:24" ht="63" x14ac:dyDescent="0.2">
      <c r="A370" s="10"/>
      <c r="B370" s="20" t="s">
        <v>7</v>
      </c>
      <c r="C370" s="6" t="s">
        <v>193</v>
      </c>
      <c r="D370" s="6" t="s">
        <v>71</v>
      </c>
      <c r="E370" s="7" t="s">
        <v>384</v>
      </c>
      <c r="F370" s="8">
        <v>1</v>
      </c>
      <c r="G370" s="8">
        <v>1</v>
      </c>
      <c r="H370" s="9">
        <v>1</v>
      </c>
      <c r="I370" s="8">
        <v>0.5</v>
      </c>
      <c r="J370" s="8">
        <v>0.25</v>
      </c>
      <c r="K370" s="9">
        <v>0.5</v>
      </c>
      <c r="L370" s="13" t="s">
        <v>1080</v>
      </c>
      <c r="M370" s="21" t="str">
        <f t="shared" si="5"/>
        <v>Cumplido</v>
      </c>
      <c r="N370" s="10"/>
      <c r="O370" s="1"/>
      <c r="P370" s="1"/>
      <c r="Q370" s="1"/>
      <c r="R370" s="1"/>
      <c r="S370" s="1"/>
      <c r="T370" s="1"/>
      <c r="U370" s="1"/>
      <c r="V370" s="1"/>
      <c r="W370" s="1"/>
      <c r="X370" s="1"/>
    </row>
    <row r="371" spans="1:24" ht="78.75" x14ac:dyDescent="0.2">
      <c r="A371" s="10"/>
      <c r="B371" s="20" t="s">
        <v>7</v>
      </c>
      <c r="C371" s="6" t="s">
        <v>193</v>
      </c>
      <c r="D371" s="6" t="s">
        <v>71</v>
      </c>
      <c r="E371" s="7" t="s">
        <v>385</v>
      </c>
      <c r="F371" s="8">
        <v>1</v>
      </c>
      <c r="G371" s="8">
        <v>1</v>
      </c>
      <c r="H371" s="9">
        <v>1</v>
      </c>
      <c r="I371" s="8">
        <v>0.25</v>
      </c>
      <c r="J371" s="8">
        <v>0.25</v>
      </c>
      <c r="K371" s="9">
        <v>1</v>
      </c>
      <c r="L371" s="13" t="s">
        <v>1081</v>
      </c>
      <c r="M371" s="21" t="str">
        <f t="shared" si="5"/>
        <v>Cumplido</v>
      </c>
      <c r="N371" s="10"/>
      <c r="O371" s="1"/>
      <c r="P371" s="1"/>
      <c r="Q371" s="1"/>
      <c r="R371" s="1"/>
      <c r="S371" s="1"/>
      <c r="T371" s="1"/>
      <c r="U371" s="1"/>
      <c r="V371" s="1"/>
      <c r="W371" s="1"/>
      <c r="X371" s="1"/>
    </row>
    <row r="372" spans="1:24" ht="63" x14ac:dyDescent="0.2">
      <c r="A372" s="10"/>
      <c r="B372" s="20" t="s">
        <v>7</v>
      </c>
      <c r="C372" s="6" t="s">
        <v>193</v>
      </c>
      <c r="D372" s="6" t="s">
        <v>71</v>
      </c>
      <c r="E372" s="7" t="s">
        <v>386</v>
      </c>
      <c r="F372" s="8">
        <v>1</v>
      </c>
      <c r="G372" s="8">
        <v>1</v>
      </c>
      <c r="H372" s="9">
        <v>1</v>
      </c>
      <c r="I372" s="8">
        <v>0.25</v>
      </c>
      <c r="J372" s="8">
        <v>0.25</v>
      </c>
      <c r="K372" s="9">
        <v>1</v>
      </c>
      <c r="L372" s="13" t="s">
        <v>1082</v>
      </c>
      <c r="M372" s="21" t="str">
        <f t="shared" si="5"/>
        <v>Cumplido</v>
      </c>
      <c r="N372" s="10"/>
      <c r="O372" s="1"/>
      <c r="P372" s="1"/>
      <c r="Q372" s="1"/>
      <c r="R372" s="1"/>
      <c r="S372" s="1"/>
      <c r="T372" s="1"/>
      <c r="U372" s="1"/>
      <c r="V372" s="1"/>
      <c r="W372" s="1"/>
      <c r="X372" s="1"/>
    </row>
    <row r="373" spans="1:24" ht="63" x14ac:dyDescent="0.2">
      <c r="A373" s="10"/>
      <c r="B373" s="20" t="s">
        <v>7</v>
      </c>
      <c r="C373" s="6" t="s">
        <v>193</v>
      </c>
      <c r="D373" s="6" t="s">
        <v>71</v>
      </c>
      <c r="E373" s="7" t="s">
        <v>387</v>
      </c>
      <c r="F373" s="8">
        <v>1</v>
      </c>
      <c r="G373" s="8">
        <v>1</v>
      </c>
      <c r="H373" s="9">
        <v>1</v>
      </c>
      <c r="I373" s="8">
        <v>0.25</v>
      </c>
      <c r="J373" s="8">
        <v>0.25</v>
      </c>
      <c r="K373" s="9">
        <v>1</v>
      </c>
      <c r="L373" s="13" t="s">
        <v>1083</v>
      </c>
      <c r="M373" s="21" t="str">
        <f t="shared" si="5"/>
        <v>Cumplido</v>
      </c>
      <c r="N373" s="10"/>
      <c r="O373" s="1"/>
      <c r="P373" s="1"/>
      <c r="Q373" s="1"/>
      <c r="R373" s="1"/>
      <c r="S373" s="1"/>
      <c r="T373" s="1"/>
      <c r="U373" s="1"/>
      <c r="V373" s="1"/>
      <c r="W373" s="1"/>
      <c r="X373" s="1"/>
    </row>
    <row r="374" spans="1:24" ht="63" x14ac:dyDescent="0.2">
      <c r="A374" s="10"/>
      <c r="B374" s="20" t="s">
        <v>7</v>
      </c>
      <c r="C374" s="6" t="s">
        <v>193</v>
      </c>
      <c r="D374" s="6" t="s">
        <v>71</v>
      </c>
      <c r="E374" s="7" t="s">
        <v>388</v>
      </c>
      <c r="F374" s="8">
        <v>1</v>
      </c>
      <c r="G374" s="8">
        <v>1</v>
      </c>
      <c r="H374" s="9">
        <v>1</v>
      </c>
      <c r="I374" s="8">
        <v>0.25</v>
      </c>
      <c r="J374" s="8">
        <v>0.25</v>
      </c>
      <c r="K374" s="9">
        <v>1</v>
      </c>
      <c r="L374" s="13" t="s">
        <v>1084</v>
      </c>
      <c r="M374" s="21" t="str">
        <f t="shared" si="5"/>
        <v>Cumplido</v>
      </c>
      <c r="N374" s="10"/>
      <c r="O374" s="1"/>
      <c r="P374" s="1"/>
      <c r="Q374" s="1"/>
      <c r="R374" s="1"/>
      <c r="S374" s="1"/>
      <c r="T374" s="1"/>
      <c r="U374" s="1"/>
      <c r="V374" s="1"/>
      <c r="W374" s="1"/>
      <c r="X374" s="1"/>
    </row>
    <row r="375" spans="1:24" ht="63" x14ac:dyDescent="0.2">
      <c r="A375" s="10"/>
      <c r="B375" s="20" t="s">
        <v>7</v>
      </c>
      <c r="C375" s="6" t="s">
        <v>193</v>
      </c>
      <c r="D375" s="6" t="s">
        <v>71</v>
      </c>
      <c r="E375" s="7" t="s">
        <v>389</v>
      </c>
      <c r="F375" s="8">
        <v>1</v>
      </c>
      <c r="G375" s="8">
        <v>1</v>
      </c>
      <c r="H375" s="9">
        <v>1</v>
      </c>
      <c r="I375" s="8">
        <v>0.25</v>
      </c>
      <c r="J375" s="8">
        <v>0.25</v>
      </c>
      <c r="K375" s="9">
        <v>1</v>
      </c>
      <c r="L375" s="13" t="s">
        <v>1085</v>
      </c>
      <c r="M375" s="21" t="str">
        <f t="shared" si="5"/>
        <v>Cumplido</v>
      </c>
      <c r="N375" s="10"/>
      <c r="O375" s="1"/>
      <c r="P375" s="1"/>
      <c r="Q375" s="1"/>
      <c r="R375" s="1"/>
      <c r="S375" s="1"/>
      <c r="T375" s="1"/>
      <c r="U375" s="1"/>
      <c r="V375" s="1"/>
      <c r="W375" s="1"/>
      <c r="X375" s="1"/>
    </row>
    <row r="376" spans="1:24" ht="63" x14ac:dyDescent="0.2">
      <c r="A376" s="10"/>
      <c r="B376" s="20" t="s">
        <v>7</v>
      </c>
      <c r="C376" s="6" t="s">
        <v>193</v>
      </c>
      <c r="D376" s="6" t="s">
        <v>71</v>
      </c>
      <c r="E376" s="7" t="s">
        <v>390</v>
      </c>
      <c r="F376" s="8">
        <v>1</v>
      </c>
      <c r="G376" s="8">
        <v>1</v>
      </c>
      <c r="H376" s="9">
        <v>1</v>
      </c>
      <c r="I376" s="8">
        <v>0.25</v>
      </c>
      <c r="J376" s="8">
        <v>0.25</v>
      </c>
      <c r="K376" s="9">
        <v>1</v>
      </c>
      <c r="L376" s="13" t="s">
        <v>1086</v>
      </c>
      <c r="M376" s="21" t="str">
        <f t="shared" si="5"/>
        <v>Cumplido</v>
      </c>
      <c r="N376" s="10"/>
      <c r="O376" s="1"/>
      <c r="P376" s="1"/>
      <c r="Q376" s="1"/>
      <c r="R376" s="1"/>
      <c r="S376" s="1"/>
      <c r="T376" s="1"/>
      <c r="U376" s="1"/>
      <c r="V376" s="1"/>
      <c r="W376" s="1"/>
      <c r="X376" s="1"/>
    </row>
    <row r="377" spans="1:24" ht="63" x14ac:dyDescent="0.2">
      <c r="A377" s="10"/>
      <c r="B377" s="20" t="s">
        <v>7</v>
      </c>
      <c r="C377" s="6" t="s">
        <v>193</v>
      </c>
      <c r="D377" s="6" t="s">
        <v>71</v>
      </c>
      <c r="E377" s="7" t="s">
        <v>391</v>
      </c>
      <c r="F377" s="8">
        <v>1</v>
      </c>
      <c r="G377" s="8">
        <v>1</v>
      </c>
      <c r="H377" s="9">
        <v>1</v>
      </c>
      <c r="I377" s="8">
        <v>0.25</v>
      </c>
      <c r="J377" s="8">
        <v>0.25</v>
      </c>
      <c r="K377" s="9">
        <v>1</v>
      </c>
      <c r="L377" s="13" t="s">
        <v>1087</v>
      </c>
      <c r="M377" s="21" t="str">
        <f t="shared" si="5"/>
        <v>Cumplido</v>
      </c>
      <c r="N377" s="10"/>
      <c r="O377" s="1"/>
      <c r="P377" s="1"/>
      <c r="Q377" s="1"/>
      <c r="R377" s="1"/>
      <c r="S377" s="1"/>
      <c r="T377" s="1"/>
      <c r="U377" s="1"/>
      <c r="V377" s="1"/>
      <c r="W377" s="1"/>
      <c r="X377" s="1"/>
    </row>
    <row r="378" spans="1:24" ht="63" x14ac:dyDescent="0.2">
      <c r="A378" s="10"/>
      <c r="B378" s="20" t="s">
        <v>7</v>
      </c>
      <c r="C378" s="6" t="s">
        <v>193</v>
      </c>
      <c r="D378" s="6" t="s">
        <v>71</v>
      </c>
      <c r="E378" s="7" t="s">
        <v>392</v>
      </c>
      <c r="F378" s="8">
        <v>1</v>
      </c>
      <c r="G378" s="8">
        <v>1</v>
      </c>
      <c r="H378" s="9">
        <v>1</v>
      </c>
      <c r="I378" s="8">
        <v>0.25</v>
      </c>
      <c r="J378" s="8">
        <v>0.25</v>
      </c>
      <c r="K378" s="9">
        <v>1</v>
      </c>
      <c r="L378" s="13" t="s">
        <v>1088</v>
      </c>
      <c r="M378" s="21" t="str">
        <f t="shared" si="5"/>
        <v>Cumplido</v>
      </c>
      <c r="N378" s="10"/>
      <c r="O378" s="1"/>
      <c r="P378" s="1"/>
      <c r="Q378" s="1"/>
      <c r="R378" s="1"/>
      <c r="S378" s="1"/>
      <c r="T378" s="1"/>
      <c r="U378" s="1"/>
      <c r="V378" s="1"/>
      <c r="W378" s="1"/>
      <c r="X378" s="1"/>
    </row>
    <row r="379" spans="1:24" ht="47.25" x14ac:dyDescent="0.2">
      <c r="A379" s="10"/>
      <c r="B379" s="20" t="s">
        <v>7</v>
      </c>
      <c r="C379" s="6" t="s">
        <v>193</v>
      </c>
      <c r="D379" s="6" t="s">
        <v>71</v>
      </c>
      <c r="E379" s="7" t="s">
        <v>393</v>
      </c>
      <c r="F379" s="8">
        <v>1</v>
      </c>
      <c r="G379" s="8">
        <v>1</v>
      </c>
      <c r="H379" s="9">
        <v>1</v>
      </c>
      <c r="I379" s="8">
        <v>0.25</v>
      </c>
      <c r="J379" s="8">
        <v>0.25</v>
      </c>
      <c r="K379" s="9">
        <v>1</v>
      </c>
      <c r="L379" s="13" t="s">
        <v>1089</v>
      </c>
      <c r="M379" s="21" t="str">
        <f t="shared" si="5"/>
        <v>Cumplido</v>
      </c>
      <c r="N379" s="10"/>
      <c r="O379" s="1"/>
      <c r="P379" s="1"/>
      <c r="Q379" s="1"/>
      <c r="R379" s="1"/>
      <c r="S379" s="1"/>
      <c r="T379" s="1"/>
      <c r="U379" s="1"/>
      <c r="V379" s="1"/>
      <c r="W379" s="1"/>
      <c r="X379" s="1"/>
    </row>
    <row r="380" spans="1:24" ht="63" x14ac:dyDescent="0.2">
      <c r="A380" s="10"/>
      <c r="B380" s="20" t="s">
        <v>7</v>
      </c>
      <c r="C380" s="6" t="s">
        <v>193</v>
      </c>
      <c r="D380" s="6" t="s">
        <v>71</v>
      </c>
      <c r="E380" s="7" t="s">
        <v>394</v>
      </c>
      <c r="F380" s="8">
        <v>1</v>
      </c>
      <c r="G380" s="8">
        <v>1</v>
      </c>
      <c r="H380" s="9">
        <v>1</v>
      </c>
      <c r="I380" s="8">
        <v>0.25</v>
      </c>
      <c r="J380" s="8">
        <v>0.25</v>
      </c>
      <c r="K380" s="9">
        <v>1</v>
      </c>
      <c r="L380" s="13" t="s">
        <v>1090</v>
      </c>
      <c r="M380" s="21" t="str">
        <f t="shared" si="5"/>
        <v>Cumplido</v>
      </c>
      <c r="N380" s="10"/>
      <c r="O380" s="1"/>
      <c r="P380" s="1"/>
      <c r="Q380" s="1"/>
      <c r="R380" s="1"/>
      <c r="S380" s="1"/>
      <c r="T380" s="1"/>
      <c r="U380" s="1"/>
      <c r="V380" s="1"/>
      <c r="W380" s="1"/>
      <c r="X380" s="1"/>
    </row>
    <row r="381" spans="1:24" ht="63" x14ac:dyDescent="0.2">
      <c r="A381" s="10"/>
      <c r="B381" s="20" t="s">
        <v>7</v>
      </c>
      <c r="C381" s="6" t="s">
        <v>193</v>
      </c>
      <c r="D381" s="6" t="s">
        <v>71</v>
      </c>
      <c r="E381" s="7" t="s">
        <v>395</v>
      </c>
      <c r="F381" s="8">
        <v>1</v>
      </c>
      <c r="G381" s="8">
        <v>1</v>
      </c>
      <c r="H381" s="9">
        <v>1</v>
      </c>
      <c r="I381" s="8">
        <v>0.5</v>
      </c>
      <c r="J381" s="8">
        <v>0.5</v>
      </c>
      <c r="K381" s="9">
        <v>1</v>
      </c>
      <c r="L381" s="13" t="s">
        <v>1091</v>
      </c>
      <c r="M381" s="21" t="str">
        <f t="shared" si="5"/>
        <v>Cumplido</v>
      </c>
      <c r="N381" s="10"/>
      <c r="O381" s="1"/>
      <c r="P381" s="1"/>
      <c r="Q381" s="1"/>
      <c r="R381" s="1"/>
      <c r="S381" s="1"/>
      <c r="T381" s="1"/>
      <c r="U381" s="1"/>
      <c r="V381" s="1"/>
      <c r="W381" s="1"/>
      <c r="X381" s="1"/>
    </row>
    <row r="382" spans="1:24" ht="63" x14ac:dyDescent="0.2">
      <c r="A382" s="10"/>
      <c r="B382" s="20" t="s">
        <v>7</v>
      </c>
      <c r="C382" s="6" t="s">
        <v>193</v>
      </c>
      <c r="D382" s="6" t="s">
        <v>71</v>
      </c>
      <c r="E382" s="7" t="s">
        <v>396</v>
      </c>
      <c r="F382" s="8">
        <v>1</v>
      </c>
      <c r="G382" s="8">
        <v>1</v>
      </c>
      <c r="H382" s="9">
        <v>1</v>
      </c>
      <c r="I382" s="8">
        <v>0.25</v>
      </c>
      <c r="J382" s="8">
        <v>0.25</v>
      </c>
      <c r="K382" s="9">
        <v>1</v>
      </c>
      <c r="L382" s="13" t="s">
        <v>1092</v>
      </c>
      <c r="M382" s="21" t="str">
        <f t="shared" si="5"/>
        <v>Cumplido</v>
      </c>
      <c r="N382" s="10"/>
      <c r="O382" s="1"/>
      <c r="P382" s="1"/>
      <c r="Q382" s="1"/>
      <c r="R382" s="1"/>
      <c r="S382" s="1"/>
      <c r="T382" s="1"/>
      <c r="U382" s="1"/>
      <c r="V382" s="1"/>
      <c r="W382" s="1"/>
      <c r="X382" s="1"/>
    </row>
    <row r="383" spans="1:24" ht="47.25" x14ac:dyDescent="0.2">
      <c r="A383" s="10"/>
      <c r="B383" s="20" t="s">
        <v>7</v>
      </c>
      <c r="C383" s="6" t="s">
        <v>193</v>
      </c>
      <c r="D383" s="6" t="s">
        <v>71</v>
      </c>
      <c r="E383" s="7" t="s">
        <v>397</v>
      </c>
      <c r="F383" s="8">
        <v>1</v>
      </c>
      <c r="G383" s="8">
        <v>1</v>
      </c>
      <c r="H383" s="9">
        <v>1</v>
      </c>
      <c r="I383" s="8">
        <v>0.5</v>
      </c>
      <c r="J383" s="8">
        <v>0.5</v>
      </c>
      <c r="K383" s="9">
        <v>1</v>
      </c>
      <c r="L383" s="13" t="s">
        <v>1084</v>
      </c>
      <c r="M383" s="21" t="str">
        <f t="shared" si="5"/>
        <v>Cumplido</v>
      </c>
      <c r="N383" s="10"/>
      <c r="O383" s="1"/>
      <c r="P383" s="1"/>
      <c r="Q383" s="1"/>
      <c r="R383" s="1"/>
      <c r="S383" s="1"/>
      <c r="T383" s="1"/>
      <c r="U383" s="1"/>
      <c r="V383" s="1"/>
      <c r="W383" s="1"/>
      <c r="X383" s="1"/>
    </row>
    <row r="384" spans="1:24" ht="47.25" x14ac:dyDescent="0.2">
      <c r="A384" s="10"/>
      <c r="B384" s="20" t="s">
        <v>7</v>
      </c>
      <c r="C384" s="6" t="s">
        <v>193</v>
      </c>
      <c r="D384" s="6" t="s">
        <v>71</v>
      </c>
      <c r="E384" s="7" t="s">
        <v>398</v>
      </c>
      <c r="F384" s="8">
        <v>1</v>
      </c>
      <c r="G384" s="8">
        <v>1</v>
      </c>
      <c r="H384" s="9">
        <v>1</v>
      </c>
      <c r="I384" s="8">
        <v>1</v>
      </c>
      <c r="J384" s="8">
        <v>1</v>
      </c>
      <c r="K384" s="9">
        <v>1</v>
      </c>
      <c r="L384" s="13" t="s">
        <v>1093</v>
      </c>
      <c r="M384" s="21" t="str">
        <f t="shared" si="5"/>
        <v>Cumplido</v>
      </c>
      <c r="N384" s="10"/>
      <c r="O384" s="1"/>
      <c r="P384" s="1"/>
      <c r="Q384" s="1"/>
      <c r="R384" s="1"/>
      <c r="S384" s="1"/>
      <c r="T384" s="1"/>
      <c r="U384" s="1"/>
      <c r="V384" s="1"/>
      <c r="W384" s="1"/>
      <c r="X384" s="1"/>
    </row>
    <row r="385" spans="1:24" ht="47.25" x14ac:dyDescent="0.2">
      <c r="A385" s="10"/>
      <c r="B385" s="20" t="s">
        <v>7</v>
      </c>
      <c r="C385" s="6" t="s">
        <v>193</v>
      </c>
      <c r="D385" s="6" t="s">
        <v>71</v>
      </c>
      <c r="E385" s="7" t="s">
        <v>399</v>
      </c>
      <c r="F385" s="8">
        <v>1</v>
      </c>
      <c r="G385" s="8">
        <v>1</v>
      </c>
      <c r="H385" s="9">
        <v>1</v>
      </c>
      <c r="I385" s="8">
        <v>0.5</v>
      </c>
      <c r="J385" s="8">
        <v>0.5</v>
      </c>
      <c r="K385" s="9">
        <v>1</v>
      </c>
      <c r="L385" s="13" t="s">
        <v>1094</v>
      </c>
      <c r="M385" s="21" t="str">
        <f t="shared" si="5"/>
        <v>Cumplido</v>
      </c>
      <c r="N385" s="10"/>
      <c r="O385" s="1"/>
      <c r="P385" s="1"/>
      <c r="Q385" s="1"/>
      <c r="R385" s="1"/>
      <c r="S385" s="1"/>
      <c r="T385" s="1"/>
      <c r="U385" s="1"/>
      <c r="V385" s="1"/>
      <c r="W385" s="1"/>
      <c r="X385" s="1"/>
    </row>
    <row r="386" spans="1:24" ht="63" x14ac:dyDescent="0.2">
      <c r="A386" s="10"/>
      <c r="B386" s="20" t="s">
        <v>7</v>
      </c>
      <c r="C386" s="6" t="s">
        <v>193</v>
      </c>
      <c r="D386" s="6" t="s">
        <v>71</v>
      </c>
      <c r="E386" s="7" t="s">
        <v>400</v>
      </c>
      <c r="F386" s="8">
        <v>1</v>
      </c>
      <c r="G386" s="8">
        <v>1</v>
      </c>
      <c r="H386" s="9">
        <v>1</v>
      </c>
      <c r="I386" s="8">
        <v>0.5</v>
      </c>
      <c r="J386" s="8">
        <v>0.5</v>
      </c>
      <c r="K386" s="9">
        <v>1</v>
      </c>
      <c r="L386" s="13" t="s">
        <v>1095</v>
      </c>
      <c r="M386" s="21" t="str">
        <f t="shared" si="5"/>
        <v>Cumplido</v>
      </c>
      <c r="N386" s="10"/>
      <c r="O386" s="1"/>
      <c r="P386" s="1"/>
      <c r="Q386" s="1"/>
      <c r="R386" s="1"/>
      <c r="S386" s="1"/>
      <c r="T386" s="1"/>
      <c r="U386" s="1"/>
      <c r="V386" s="1"/>
      <c r="W386" s="1"/>
      <c r="X386" s="1"/>
    </row>
    <row r="387" spans="1:24" ht="47.25" x14ac:dyDescent="0.2">
      <c r="A387" s="10"/>
      <c r="B387" s="20" t="s">
        <v>7</v>
      </c>
      <c r="C387" s="6" t="s">
        <v>193</v>
      </c>
      <c r="D387" s="6" t="s">
        <v>71</v>
      </c>
      <c r="E387" s="7" t="s">
        <v>401</v>
      </c>
      <c r="F387" s="8">
        <v>1</v>
      </c>
      <c r="G387" s="8">
        <v>1</v>
      </c>
      <c r="H387" s="9">
        <v>1</v>
      </c>
      <c r="I387" s="8">
        <v>1</v>
      </c>
      <c r="J387" s="8">
        <v>1</v>
      </c>
      <c r="K387" s="9">
        <v>1</v>
      </c>
      <c r="L387" s="13" t="s">
        <v>1096</v>
      </c>
      <c r="M387" s="21" t="str">
        <f t="shared" si="5"/>
        <v>Cumplido</v>
      </c>
      <c r="N387" s="10"/>
      <c r="O387" s="1"/>
      <c r="P387" s="1"/>
      <c r="Q387" s="1"/>
      <c r="R387" s="1"/>
      <c r="S387" s="1"/>
      <c r="T387" s="1"/>
      <c r="U387" s="1"/>
      <c r="V387" s="1"/>
      <c r="W387" s="1"/>
      <c r="X387" s="1"/>
    </row>
    <row r="388" spans="1:24" ht="47.25" x14ac:dyDescent="0.2">
      <c r="A388" s="10"/>
      <c r="B388" s="20" t="s">
        <v>7</v>
      </c>
      <c r="C388" s="6" t="s">
        <v>193</v>
      </c>
      <c r="D388" s="6" t="s">
        <v>71</v>
      </c>
      <c r="E388" s="7" t="s">
        <v>402</v>
      </c>
      <c r="F388" s="8">
        <v>1</v>
      </c>
      <c r="G388" s="8">
        <v>1</v>
      </c>
      <c r="H388" s="9">
        <v>1</v>
      </c>
      <c r="I388" s="8">
        <v>0.5</v>
      </c>
      <c r="J388" s="8">
        <v>0.5</v>
      </c>
      <c r="K388" s="9">
        <v>1</v>
      </c>
      <c r="L388" s="13" t="s">
        <v>1097</v>
      </c>
      <c r="M388" s="21" t="str">
        <f t="shared" si="5"/>
        <v>Cumplido</v>
      </c>
      <c r="N388" s="10"/>
      <c r="O388" s="1"/>
      <c r="P388" s="1"/>
      <c r="Q388" s="1"/>
      <c r="R388" s="1"/>
      <c r="S388" s="1"/>
      <c r="T388" s="1"/>
      <c r="U388" s="1"/>
      <c r="V388" s="1"/>
      <c r="W388" s="1"/>
      <c r="X388" s="1"/>
    </row>
    <row r="389" spans="1:24" ht="47.25" x14ac:dyDescent="0.2">
      <c r="A389" s="10"/>
      <c r="B389" s="20" t="s">
        <v>7</v>
      </c>
      <c r="C389" s="6" t="s">
        <v>193</v>
      </c>
      <c r="D389" s="6" t="s">
        <v>71</v>
      </c>
      <c r="E389" s="7" t="s">
        <v>403</v>
      </c>
      <c r="F389" s="8">
        <v>43.67</v>
      </c>
      <c r="G389" s="8">
        <v>43.67</v>
      </c>
      <c r="H389" s="9">
        <v>1</v>
      </c>
      <c r="I389" s="8">
        <v>11.45</v>
      </c>
      <c r="J389" s="8">
        <v>11.45</v>
      </c>
      <c r="K389" s="9">
        <v>1</v>
      </c>
      <c r="L389" s="13" t="s">
        <v>1098</v>
      </c>
      <c r="M389" s="21" t="str">
        <f t="shared" si="5"/>
        <v>Cumplido</v>
      </c>
      <c r="N389" s="10"/>
      <c r="O389" s="1"/>
      <c r="P389" s="1"/>
      <c r="Q389" s="1"/>
      <c r="R389" s="1"/>
      <c r="S389" s="1"/>
      <c r="T389" s="1"/>
      <c r="U389" s="1"/>
      <c r="V389" s="1"/>
      <c r="W389" s="1"/>
      <c r="X389" s="1"/>
    </row>
    <row r="390" spans="1:24" ht="189" x14ac:dyDescent="0.2">
      <c r="A390" s="10"/>
      <c r="B390" s="20" t="s">
        <v>7</v>
      </c>
      <c r="C390" s="6" t="s">
        <v>193</v>
      </c>
      <c r="D390" s="6" t="s">
        <v>71</v>
      </c>
      <c r="E390" s="7" t="s">
        <v>404</v>
      </c>
      <c r="F390" s="8">
        <v>100</v>
      </c>
      <c r="G390" s="8">
        <v>100</v>
      </c>
      <c r="H390" s="9">
        <v>1</v>
      </c>
      <c r="I390" s="8">
        <v>100</v>
      </c>
      <c r="J390" s="8">
        <v>25</v>
      </c>
      <c r="K390" s="9">
        <v>0.25</v>
      </c>
      <c r="L390" s="13" t="s">
        <v>1099</v>
      </c>
      <c r="M390" s="21" t="str">
        <f t="shared" si="5"/>
        <v>Cumplido</v>
      </c>
      <c r="N390" s="10"/>
      <c r="O390" s="1"/>
      <c r="P390" s="1"/>
      <c r="Q390" s="1"/>
      <c r="R390" s="1"/>
      <c r="S390" s="1"/>
      <c r="T390" s="1"/>
      <c r="U390" s="1"/>
      <c r="V390" s="1"/>
      <c r="W390" s="1"/>
      <c r="X390" s="1"/>
    </row>
    <row r="391" spans="1:24" ht="47.25" x14ac:dyDescent="0.2">
      <c r="A391" s="10"/>
      <c r="B391" s="20" t="s">
        <v>7</v>
      </c>
      <c r="C391" s="6" t="s">
        <v>193</v>
      </c>
      <c r="D391" s="6" t="s">
        <v>71</v>
      </c>
      <c r="E391" s="7" t="s">
        <v>405</v>
      </c>
      <c r="F391" s="8">
        <v>100</v>
      </c>
      <c r="G391" s="8">
        <v>100</v>
      </c>
      <c r="H391" s="9">
        <v>1</v>
      </c>
      <c r="I391" s="8">
        <v>100</v>
      </c>
      <c r="J391" s="8">
        <v>25</v>
      </c>
      <c r="K391" s="9">
        <v>0.25</v>
      </c>
      <c r="L391" s="13" t="s">
        <v>1100</v>
      </c>
      <c r="M391" s="21" t="str">
        <f t="shared" si="5"/>
        <v>Cumplido</v>
      </c>
      <c r="N391" s="10"/>
      <c r="O391" s="1"/>
      <c r="P391" s="1"/>
      <c r="Q391" s="1"/>
      <c r="R391" s="1"/>
      <c r="S391" s="1"/>
      <c r="T391" s="1"/>
      <c r="U391" s="1"/>
      <c r="V391" s="1"/>
      <c r="W391" s="1"/>
      <c r="X391" s="1"/>
    </row>
    <row r="392" spans="1:24" ht="63" x14ac:dyDescent="0.2">
      <c r="A392" s="10"/>
      <c r="B392" s="20" t="s">
        <v>7</v>
      </c>
      <c r="C392" s="6" t="s">
        <v>193</v>
      </c>
      <c r="D392" s="6" t="s">
        <v>71</v>
      </c>
      <c r="E392" s="7" t="s">
        <v>406</v>
      </c>
      <c r="F392" s="8">
        <v>100</v>
      </c>
      <c r="G392" s="8">
        <v>100</v>
      </c>
      <c r="H392" s="9">
        <v>1</v>
      </c>
      <c r="I392" s="8">
        <v>100</v>
      </c>
      <c r="J392" s="8">
        <v>25</v>
      </c>
      <c r="K392" s="9">
        <v>0.25</v>
      </c>
      <c r="L392" s="13" t="s">
        <v>1101</v>
      </c>
      <c r="M392" s="21" t="str">
        <f t="shared" si="5"/>
        <v>Cumplido</v>
      </c>
      <c r="N392" s="10"/>
      <c r="O392" s="1"/>
      <c r="P392" s="1"/>
      <c r="Q392" s="1"/>
      <c r="R392" s="1"/>
      <c r="S392" s="1"/>
      <c r="T392" s="1"/>
      <c r="U392" s="1"/>
      <c r="V392" s="1"/>
      <c r="W392" s="1"/>
      <c r="X392" s="1"/>
    </row>
    <row r="393" spans="1:24" ht="141.75" x14ac:dyDescent="0.2">
      <c r="A393" s="10"/>
      <c r="B393" s="20" t="s">
        <v>7</v>
      </c>
      <c r="C393" s="6" t="s">
        <v>193</v>
      </c>
      <c r="D393" s="6" t="s">
        <v>71</v>
      </c>
      <c r="E393" s="7" t="s">
        <v>407</v>
      </c>
      <c r="F393" s="8">
        <v>100</v>
      </c>
      <c r="G393" s="8">
        <v>100</v>
      </c>
      <c r="H393" s="9">
        <v>1</v>
      </c>
      <c r="I393" s="8">
        <v>100</v>
      </c>
      <c r="J393" s="8">
        <v>25</v>
      </c>
      <c r="K393" s="9">
        <v>0.25</v>
      </c>
      <c r="L393" s="13" t="s">
        <v>1102</v>
      </c>
      <c r="M393" s="21" t="str">
        <f t="shared" si="5"/>
        <v>Cumplido</v>
      </c>
      <c r="N393" s="10"/>
      <c r="O393" s="1"/>
      <c r="P393" s="1"/>
      <c r="Q393" s="1"/>
      <c r="R393" s="1"/>
      <c r="S393" s="1"/>
      <c r="T393" s="1"/>
      <c r="U393" s="1"/>
      <c r="V393" s="1"/>
      <c r="W393" s="1"/>
      <c r="X393" s="1"/>
    </row>
    <row r="394" spans="1:24" ht="47.25" x14ac:dyDescent="0.2">
      <c r="A394" s="10"/>
      <c r="B394" s="20" t="s">
        <v>7</v>
      </c>
      <c r="C394" s="6" t="s">
        <v>193</v>
      </c>
      <c r="D394" s="6" t="s">
        <v>71</v>
      </c>
      <c r="E394" s="7" t="s">
        <v>408</v>
      </c>
      <c r="F394" s="8">
        <v>100</v>
      </c>
      <c r="G394" s="8">
        <v>100</v>
      </c>
      <c r="H394" s="9">
        <v>1</v>
      </c>
      <c r="I394" s="8">
        <v>100</v>
      </c>
      <c r="J394" s="8">
        <v>25</v>
      </c>
      <c r="K394" s="9">
        <v>0.25</v>
      </c>
      <c r="L394" s="13" t="s">
        <v>1103</v>
      </c>
      <c r="M394" s="21" t="str">
        <f t="shared" ref="M394:M405" si="6">IF(H394&gt;=95%,"Cumplido","Incumplido")</f>
        <v>Cumplido</v>
      </c>
      <c r="N394" s="10"/>
      <c r="O394" s="1"/>
      <c r="P394" s="1"/>
      <c r="Q394" s="1"/>
      <c r="R394" s="1"/>
      <c r="S394" s="1"/>
      <c r="T394" s="1"/>
      <c r="U394" s="1"/>
      <c r="V394" s="1"/>
      <c r="W394" s="1"/>
      <c r="X394" s="1"/>
    </row>
    <row r="395" spans="1:24" ht="94.5" x14ac:dyDescent="0.2">
      <c r="A395" s="3"/>
      <c r="B395" s="20" t="s">
        <v>7</v>
      </c>
      <c r="C395" s="6" t="s">
        <v>193</v>
      </c>
      <c r="D395" s="6" t="s">
        <v>71</v>
      </c>
      <c r="E395" s="7" t="s">
        <v>409</v>
      </c>
      <c r="F395" s="8">
        <v>100</v>
      </c>
      <c r="G395" s="8">
        <v>100</v>
      </c>
      <c r="H395" s="9">
        <v>1</v>
      </c>
      <c r="I395" s="8">
        <v>100</v>
      </c>
      <c r="J395" s="8">
        <v>25</v>
      </c>
      <c r="K395" s="9">
        <v>0.25</v>
      </c>
      <c r="L395" s="13" t="s">
        <v>1104</v>
      </c>
      <c r="M395" s="21" t="str">
        <f t="shared" si="6"/>
        <v>Cumplido</v>
      </c>
      <c r="N395" s="3"/>
      <c r="O395" s="1"/>
      <c r="P395" s="1"/>
      <c r="Q395" s="1"/>
      <c r="R395" s="1"/>
      <c r="S395" s="1"/>
      <c r="T395" s="1"/>
      <c r="U395" s="1"/>
      <c r="V395" s="1"/>
      <c r="W395" s="1"/>
      <c r="X395" s="1"/>
    </row>
    <row r="396" spans="1:24" ht="47.25" x14ac:dyDescent="0.2">
      <c r="A396" s="3"/>
      <c r="B396" s="20" t="s">
        <v>7</v>
      </c>
      <c r="C396" s="6" t="s">
        <v>193</v>
      </c>
      <c r="D396" s="6" t="s">
        <v>71</v>
      </c>
      <c r="E396" s="7" t="s">
        <v>410</v>
      </c>
      <c r="F396" s="8">
        <v>100</v>
      </c>
      <c r="G396" s="8">
        <v>100</v>
      </c>
      <c r="H396" s="9">
        <v>1</v>
      </c>
      <c r="I396" s="8">
        <v>100</v>
      </c>
      <c r="J396" s="8">
        <v>25</v>
      </c>
      <c r="K396" s="9">
        <v>0.25</v>
      </c>
      <c r="L396" s="13" t="s">
        <v>1105</v>
      </c>
      <c r="M396" s="21" t="str">
        <f t="shared" si="6"/>
        <v>Cumplido</v>
      </c>
      <c r="N396" s="3"/>
      <c r="O396" s="1"/>
      <c r="P396" s="1"/>
      <c r="Q396" s="1"/>
      <c r="R396" s="1"/>
      <c r="S396" s="1"/>
      <c r="T396" s="1"/>
      <c r="U396" s="1"/>
      <c r="V396" s="1"/>
      <c r="W396" s="1"/>
      <c r="X396" s="1"/>
    </row>
    <row r="397" spans="1:24" ht="47.25" x14ac:dyDescent="0.2">
      <c r="A397" s="3"/>
      <c r="B397" s="20" t="s">
        <v>7</v>
      </c>
      <c r="C397" s="6" t="s">
        <v>193</v>
      </c>
      <c r="D397" s="6" t="s">
        <v>71</v>
      </c>
      <c r="E397" s="7" t="s">
        <v>411</v>
      </c>
      <c r="F397" s="8">
        <v>100</v>
      </c>
      <c r="G397" s="8">
        <v>100</v>
      </c>
      <c r="H397" s="9">
        <v>1</v>
      </c>
      <c r="I397" s="8">
        <v>100</v>
      </c>
      <c r="J397" s="8">
        <v>25</v>
      </c>
      <c r="K397" s="9">
        <v>0.25</v>
      </c>
      <c r="L397" s="13" t="s">
        <v>1106</v>
      </c>
      <c r="M397" s="21" t="str">
        <f t="shared" si="6"/>
        <v>Cumplido</v>
      </c>
      <c r="N397" s="3"/>
      <c r="O397" s="1"/>
      <c r="P397" s="1"/>
      <c r="Q397" s="1"/>
      <c r="R397" s="1"/>
      <c r="S397" s="1"/>
      <c r="T397" s="1"/>
      <c r="U397" s="1"/>
      <c r="V397" s="1"/>
      <c r="W397" s="1"/>
      <c r="X397" s="1"/>
    </row>
    <row r="398" spans="1:24" ht="157.5" x14ac:dyDescent="0.2">
      <c r="A398" s="3"/>
      <c r="B398" s="20" t="s">
        <v>7</v>
      </c>
      <c r="C398" s="6" t="s">
        <v>193</v>
      </c>
      <c r="D398" s="6" t="s">
        <v>15</v>
      </c>
      <c r="E398" s="7" t="s">
        <v>412</v>
      </c>
      <c r="F398" s="8">
        <v>100</v>
      </c>
      <c r="G398" s="8">
        <v>100</v>
      </c>
      <c r="H398" s="9">
        <v>1</v>
      </c>
      <c r="I398" s="8">
        <v>100</v>
      </c>
      <c r="J398" s="8">
        <v>100</v>
      </c>
      <c r="K398" s="9">
        <v>1</v>
      </c>
      <c r="L398" s="13" t="s">
        <v>1107</v>
      </c>
      <c r="M398" s="21" t="str">
        <f t="shared" si="6"/>
        <v>Cumplido</v>
      </c>
      <c r="N398" s="3"/>
      <c r="O398" s="1"/>
      <c r="P398" s="1"/>
      <c r="Q398" s="1"/>
      <c r="R398" s="1"/>
      <c r="S398" s="1"/>
      <c r="T398" s="1"/>
      <c r="U398" s="1"/>
      <c r="V398" s="1"/>
      <c r="W398" s="1"/>
      <c r="X398" s="1"/>
    </row>
    <row r="399" spans="1:24" ht="189" x14ac:dyDescent="0.2">
      <c r="A399" s="3"/>
      <c r="B399" s="20" t="s">
        <v>7</v>
      </c>
      <c r="C399" s="6" t="s">
        <v>193</v>
      </c>
      <c r="D399" s="6" t="s">
        <v>15</v>
      </c>
      <c r="E399" s="7" t="s">
        <v>413</v>
      </c>
      <c r="F399" s="8">
        <v>100</v>
      </c>
      <c r="G399" s="8">
        <v>100</v>
      </c>
      <c r="H399" s="9">
        <v>1</v>
      </c>
      <c r="I399" s="8">
        <v>100</v>
      </c>
      <c r="J399" s="8">
        <v>100</v>
      </c>
      <c r="K399" s="9">
        <v>1</v>
      </c>
      <c r="L399" s="13" t="s">
        <v>1108</v>
      </c>
      <c r="M399" s="21" t="str">
        <f t="shared" si="6"/>
        <v>Cumplido</v>
      </c>
      <c r="N399" s="3"/>
      <c r="O399" s="1"/>
      <c r="P399" s="1"/>
      <c r="Q399" s="1"/>
      <c r="R399" s="1"/>
      <c r="S399" s="1"/>
      <c r="T399" s="1"/>
      <c r="U399" s="1"/>
      <c r="V399" s="1"/>
      <c r="W399" s="1"/>
      <c r="X399" s="1"/>
    </row>
    <row r="400" spans="1:24" ht="141.75" x14ac:dyDescent="0.2">
      <c r="A400" s="3"/>
      <c r="B400" s="20" t="s">
        <v>7</v>
      </c>
      <c r="C400" s="6" t="s">
        <v>193</v>
      </c>
      <c r="D400" s="6" t="s">
        <v>414</v>
      </c>
      <c r="E400" s="7" t="s">
        <v>415</v>
      </c>
      <c r="F400" s="8">
        <v>25</v>
      </c>
      <c r="G400" s="8">
        <v>25</v>
      </c>
      <c r="H400" s="9">
        <v>1</v>
      </c>
      <c r="I400" s="8">
        <v>6.25</v>
      </c>
      <c r="J400" s="8">
        <v>6.25</v>
      </c>
      <c r="K400" s="9">
        <v>1</v>
      </c>
      <c r="L400" s="13" t="s">
        <v>1109</v>
      </c>
      <c r="M400" s="21" t="str">
        <f t="shared" si="6"/>
        <v>Cumplido</v>
      </c>
      <c r="N400" s="3"/>
      <c r="O400" s="1"/>
      <c r="P400" s="1"/>
      <c r="Q400" s="1"/>
      <c r="R400" s="1"/>
      <c r="S400" s="1"/>
      <c r="T400" s="1"/>
      <c r="U400" s="1"/>
      <c r="V400" s="1"/>
      <c r="W400" s="1"/>
      <c r="X400" s="1"/>
    </row>
    <row r="401" spans="1:24" ht="47.25" x14ac:dyDescent="0.2">
      <c r="A401" s="10"/>
      <c r="B401" s="20" t="s">
        <v>7</v>
      </c>
      <c r="C401" s="6" t="s">
        <v>193</v>
      </c>
      <c r="D401" s="6" t="s">
        <v>23</v>
      </c>
      <c r="E401" s="7" t="s">
        <v>195</v>
      </c>
      <c r="F401" s="8">
        <v>183</v>
      </c>
      <c r="G401" s="8">
        <v>183</v>
      </c>
      <c r="H401" s="9">
        <v>1</v>
      </c>
      <c r="I401" s="8">
        <v>183</v>
      </c>
      <c r="J401" s="8">
        <v>183</v>
      </c>
      <c r="K401" s="9">
        <v>1</v>
      </c>
      <c r="L401" s="13" t="s">
        <v>1110</v>
      </c>
      <c r="M401" s="21" t="str">
        <f t="shared" si="6"/>
        <v>Cumplido</v>
      </c>
      <c r="N401" s="10"/>
      <c r="O401" s="1"/>
      <c r="P401" s="1"/>
      <c r="Q401" s="1"/>
      <c r="R401" s="1"/>
      <c r="S401" s="1"/>
      <c r="T401" s="1"/>
      <c r="U401" s="1"/>
      <c r="V401" s="1"/>
      <c r="W401" s="1"/>
      <c r="X401" s="1"/>
    </row>
    <row r="402" spans="1:24" ht="189" x14ac:dyDescent="0.2">
      <c r="A402" s="10"/>
      <c r="B402" s="20" t="s">
        <v>7</v>
      </c>
      <c r="C402" s="6" t="s">
        <v>193</v>
      </c>
      <c r="D402" s="6" t="s">
        <v>25</v>
      </c>
      <c r="E402" s="7" t="s">
        <v>231</v>
      </c>
      <c r="F402" s="8">
        <v>83.33</v>
      </c>
      <c r="G402" s="8">
        <v>81.239999999999995</v>
      </c>
      <c r="H402" s="9">
        <v>0.97491899675987026</v>
      </c>
      <c r="I402" s="8">
        <v>83.33</v>
      </c>
      <c r="J402" s="8">
        <v>81.239999999999995</v>
      </c>
      <c r="K402" s="9">
        <v>0.97491899675987037</v>
      </c>
      <c r="L402" s="13" t="s">
        <v>1325</v>
      </c>
      <c r="M402" s="21" t="str">
        <f t="shared" si="6"/>
        <v>Cumplido</v>
      </c>
      <c r="N402" s="10"/>
      <c r="O402" s="1"/>
      <c r="P402" s="1"/>
      <c r="Q402" s="1"/>
      <c r="R402" s="1"/>
      <c r="S402" s="1"/>
      <c r="T402" s="1"/>
      <c r="U402" s="1"/>
      <c r="V402" s="1"/>
      <c r="W402" s="1"/>
      <c r="X402" s="1"/>
    </row>
    <row r="403" spans="1:24" ht="94.5" x14ac:dyDescent="0.2">
      <c r="A403" s="10"/>
      <c r="B403" s="20" t="s">
        <v>7</v>
      </c>
      <c r="C403" s="6" t="s">
        <v>193</v>
      </c>
      <c r="D403" s="6" t="s">
        <v>40</v>
      </c>
      <c r="E403" s="7" t="s">
        <v>258</v>
      </c>
      <c r="F403" s="8">
        <v>153.33000000000001</v>
      </c>
      <c r="G403" s="8">
        <v>83.33</v>
      </c>
      <c r="H403" s="9">
        <v>0.5434683362681797</v>
      </c>
      <c r="I403" s="8">
        <v>153.33000000000001</v>
      </c>
      <c r="J403" s="8">
        <v>83.33</v>
      </c>
      <c r="K403" s="9">
        <v>0.5434683362681797</v>
      </c>
      <c r="L403" s="13" t="s">
        <v>1111</v>
      </c>
      <c r="M403" s="21" t="str">
        <f t="shared" si="6"/>
        <v>Incumplido</v>
      </c>
      <c r="N403" s="10"/>
      <c r="O403" s="1"/>
      <c r="P403" s="1"/>
      <c r="Q403" s="1"/>
      <c r="R403" s="1"/>
      <c r="S403" s="1"/>
      <c r="T403" s="1"/>
      <c r="U403" s="1"/>
      <c r="V403" s="1"/>
      <c r="W403" s="1"/>
      <c r="X403" s="1"/>
    </row>
    <row r="404" spans="1:24" ht="126" x14ac:dyDescent="0.2">
      <c r="A404" s="10"/>
      <c r="B404" s="20" t="s">
        <v>7</v>
      </c>
      <c r="C404" s="6" t="s">
        <v>193</v>
      </c>
      <c r="D404" s="6" t="s">
        <v>65</v>
      </c>
      <c r="E404" s="7" t="s">
        <v>351</v>
      </c>
      <c r="F404" s="8">
        <v>122.19</v>
      </c>
      <c r="G404" s="8">
        <v>122.19999999999999</v>
      </c>
      <c r="H404" s="9">
        <v>1.000081839757754</v>
      </c>
      <c r="I404" s="8">
        <v>122.19</v>
      </c>
      <c r="J404" s="8">
        <v>74.959999999999994</v>
      </c>
      <c r="K404" s="9">
        <v>0.61347082412636056</v>
      </c>
      <c r="L404" s="13" t="s">
        <v>1112</v>
      </c>
      <c r="M404" s="21" t="str">
        <f t="shared" si="6"/>
        <v>Cumplido</v>
      </c>
      <c r="N404" s="10"/>
      <c r="O404" s="1"/>
      <c r="P404" s="1"/>
      <c r="Q404" s="1"/>
      <c r="R404" s="1"/>
      <c r="S404" s="1"/>
      <c r="T404" s="1"/>
      <c r="U404" s="1"/>
      <c r="V404" s="1"/>
      <c r="W404" s="1"/>
      <c r="X404" s="1"/>
    </row>
    <row r="405" spans="1:24" ht="63" x14ac:dyDescent="0.2">
      <c r="A405" s="10"/>
      <c r="B405" s="20" t="s">
        <v>7</v>
      </c>
      <c r="C405" s="6" t="s">
        <v>193</v>
      </c>
      <c r="D405" s="6" t="s">
        <v>71</v>
      </c>
      <c r="E405" s="7" t="s">
        <v>378</v>
      </c>
      <c r="F405" s="8">
        <v>83.33</v>
      </c>
      <c r="G405" s="8">
        <v>88.33</v>
      </c>
      <c r="H405" s="9">
        <v>1.060002400096004</v>
      </c>
      <c r="I405" s="8">
        <v>83.33</v>
      </c>
      <c r="J405" s="8">
        <v>88.33</v>
      </c>
      <c r="K405" s="9">
        <v>1.0600024000960038</v>
      </c>
      <c r="L405" s="13" t="s">
        <v>1113</v>
      </c>
      <c r="M405" s="21" t="str">
        <f t="shared" si="6"/>
        <v>Cumplido</v>
      </c>
      <c r="N405" s="10"/>
      <c r="O405" s="1"/>
      <c r="P405" s="1"/>
      <c r="Q405" s="1"/>
      <c r="R405" s="1"/>
      <c r="S405" s="1"/>
      <c r="T405" s="1"/>
      <c r="U405" s="1"/>
      <c r="V405" s="1"/>
      <c r="W405" s="1"/>
      <c r="X405" s="1"/>
    </row>
    <row r="406" spans="1:24" ht="24.75" customHeight="1" x14ac:dyDescent="0.2">
      <c r="A406" s="3"/>
      <c r="B406" s="57" t="s">
        <v>416</v>
      </c>
      <c r="C406" s="33"/>
      <c r="D406" s="33"/>
      <c r="E406" s="33"/>
      <c r="F406" s="33"/>
      <c r="G406" s="33"/>
      <c r="H406" s="33"/>
      <c r="I406" s="33"/>
      <c r="J406" s="33"/>
      <c r="K406" s="33"/>
      <c r="L406" s="33"/>
      <c r="M406" s="34"/>
      <c r="N406" s="3"/>
      <c r="O406" s="1"/>
      <c r="P406" s="1"/>
      <c r="Q406" s="1"/>
      <c r="R406" s="1"/>
      <c r="S406" s="1"/>
      <c r="T406" s="1"/>
      <c r="U406" s="1"/>
      <c r="V406" s="1"/>
      <c r="W406" s="1"/>
      <c r="X406" s="1"/>
    </row>
    <row r="407" spans="1:24" ht="30" customHeight="1" x14ac:dyDescent="0.2">
      <c r="A407" s="3"/>
      <c r="B407" s="58" t="s">
        <v>417</v>
      </c>
      <c r="C407" s="33"/>
      <c r="D407" s="33"/>
      <c r="E407" s="33"/>
      <c r="F407" s="33"/>
      <c r="G407" s="33"/>
      <c r="H407" s="33"/>
      <c r="I407" s="33"/>
      <c r="J407" s="33"/>
      <c r="K407" s="33"/>
      <c r="L407" s="33"/>
      <c r="M407" s="34"/>
      <c r="N407" s="3"/>
      <c r="O407" s="1"/>
      <c r="P407" s="1"/>
      <c r="Q407" s="1"/>
      <c r="R407" s="1"/>
      <c r="S407" s="1"/>
      <c r="T407" s="1"/>
      <c r="U407" s="1"/>
      <c r="V407" s="1"/>
      <c r="W407" s="1"/>
      <c r="X407" s="1"/>
    </row>
    <row r="408" spans="1:24" ht="252" x14ac:dyDescent="0.2">
      <c r="A408" s="3"/>
      <c r="B408" s="20" t="s">
        <v>416</v>
      </c>
      <c r="C408" s="6" t="s">
        <v>417</v>
      </c>
      <c r="D408" s="6" t="s">
        <v>23</v>
      </c>
      <c r="E408" s="7" t="s">
        <v>418</v>
      </c>
      <c r="F408" s="8">
        <v>65.650000000000006</v>
      </c>
      <c r="G408" s="8">
        <v>64.930000000000007</v>
      </c>
      <c r="H408" s="9">
        <v>0.98903274942878905</v>
      </c>
      <c r="I408" s="8">
        <v>7.12</v>
      </c>
      <c r="J408" s="8">
        <v>6.41</v>
      </c>
      <c r="K408" s="9">
        <v>0.9002808988764045</v>
      </c>
      <c r="L408" s="13" t="s">
        <v>1114</v>
      </c>
      <c r="M408" s="21" t="str">
        <f t="shared" ref="M408:M451" si="7">IF(H408&gt;=95%,"Cumplido","Incumplido")</f>
        <v>Cumplido</v>
      </c>
      <c r="N408" s="3"/>
      <c r="O408" s="1"/>
      <c r="P408" s="1"/>
      <c r="Q408" s="1"/>
      <c r="R408" s="1"/>
      <c r="S408" s="1"/>
      <c r="T408" s="1"/>
      <c r="U408" s="1"/>
      <c r="V408" s="1"/>
      <c r="W408" s="1"/>
      <c r="X408" s="1"/>
    </row>
    <row r="409" spans="1:24" ht="173.25" x14ac:dyDescent="0.2">
      <c r="A409" s="3"/>
      <c r="B409" s="20" t="s">
        <v>416</v>
      </c>
      <c r="C409" s="6" t="s">
        <v>417</v>
      </c>
      <c r="D409" s="6" t="s">
        <v>25</v>
      </c>
      <c r="E409" s="7" t="s">
        <v>419</v>
      </c>
      <c r="F409" s="8">
        <v>42.79</v>
      </c>
      <c r="G409" s="8">
        <v>42.78</v>
      </c>
      <c r="H409" s="9">
        <v>0.99976630053750881</v>
      </c>
      <c r="I409" s="8">
        <v>16.079999999999998</v>
      </c>
      <c r="J409" s="8">
        <v>9.9499999999999993</v>
      </c>
      <c r="K409" s="9">
        <v>0.61878109452736318</v>
      </c>
      <c r="L409" s="13" t="s">
        <v>1326</v>
      </c>
      <c r="M409" s="21" t="str">
        <f t="shared" si="7"/>
        <v>Cumplido</v>
      </c>
      <c r="N409" s="3"/>
      <c r="O409" s="1"/>
      <c r="P409" s="1"/>
      <c r="Q409" s="1"/>
      <c r="R409" s="1"/>
      <c r="S409" s="1"/>
      <c r="T409" s="1"/>
      <c r="U409" s="1"/>
      <c r="V409" s="1"/>
      <c r="W409" s="1"/>
      <c r="X409" s="1"/>
    </row>
    <row r="410" spans="1:24" ht="157.5" x14ac:dyDescent="0.2">
      <c r="A410" s="3"/>
      <c r="B410" s="20" t="s">
        <v>416</v>
      </c>
      <c r="C410" s="6" t="s">
        <v>417</v>
      </c>
      <c r="D410" s="6" t="s">
        <v>25</v>
      </c>
      <c r="E410" s="7" t="s">
        <v>420</v>
      </c>
      <c r="F410" s="8">
        <v>66.5</v>
      </c>
      <c r="G410" s="8">
        <v>62.99</v>
      </c>
      <c r="H410" s="9">
        <v>0.94721804511278196</v>
      </c>
      <c r="I410" s="8">
        <v>9.64</v>
      </c>
      <c r="J410" s="8">
        <v>6.13</v>
      </c>
      <c r="K410" s="9">
        <v>0.63589211618257258</v>
      </c>
      <c r="L410" s="13" t="s">
        <v>1327</v>
      </c>
      <c r="M410" s="21" t="str">
        <f t="shared" si="7"/>
        <v>Incumplido</v>
      </c>
      <c r="N410" s="3"/>
      <c r="O410" s="1"/>
      <c r="P410" s="1"/>
      <c r="Q410" s="1"/>
      <c r="R410" s="1"/>
      <c r="S410" s="1"/>
      <c r="T410" s="1"/>
      <c r="U410" s="1"/>
      <c r="V410" s="1"/>
      <c r="W410" s="1"/>
      <c r="X410" s="1"/>
    </row>
    <row r="411" spans="1:24" ht="173.25" x14ac:dyDescent="0.2">
      <c r="A411" s="3"/>
      <c r="B411" s="20" t="s">
        <v>416</v>
      </c>
      <c r="C411" s="6" t="s">
        <v>417</v>
      </c>
      <c r="D411" s="6" t="s">
        <v>25</v>
      </c>
      <c r="E411" s="7" t="s">
        <v>421</v>
      </c>
      <c r="F411" s="8">
        <v>42.93</v>
      </c>
      <c r="G411" s="8">
        <v>42.900000000000006</v>
      </c>
      <c r="H411" s="9">
        <v>0.99930118798043355</v>
      </c>
      <c r="I411" s="8">
        <v>11.54</v>
      </c>
      <c r="J411" s="8">
        <v>5.88</v>
      </c>
      <c r="K411" s="9">
        <v>0.50953206239168114</v>
      </c>
      <c r="L411" s="13" t="s">
        <v>1328</v>
      </c>
      <c r="M411" s="21" t="str">
        <f t="shared" si="7"/>
        <v>Cumplido</v>
      </c>
      <c r="N411" s="3"/>
      <c r="O411" s="1"/>
      <c r="P411" s="1"/>
      <c r="Q411" s="1"/>
      <c r="R411" s="1"/>
      <c r="S411" s="1"/>
      <c r="T411" s="1"/>
      <c r="U411" s="1"/>
      <c r="V411" s="1"/>
      <c r="W411" s="1"/>
      <c r="X411" s="1"/>
    </row>
    <row r="412" spans="1:24" ht="173.25" x14ac:dyDescent="0.2">
      <c r="A412" s="3"/>
      <c r="B412" s="20" t="s">
        <v>416</v>
      </c>
      <c r="C412" s="6" t="s">
        <v>417</v>
      </c>
      <c r="D412" s="6" t="s">
        <v>25</v>
      </c>
      <c r="E412" s="7" t="s">
        <v>422</v>
      </c>
      <c r="F412" s="8">
        <v>54.79</v>
      </c>
      <c r="G412" s="8">
        <v>54.79</v>
      </c>
      <c r="H412" s="9">
        <v>1</v>
      </c>
      <c r="I412" s="8">
        <v>11.21</v>
      </c>
      <c r="J412" s="8">
        <v>7.9</v>
      </c>
      <c r="K412" s="9">
        <v>0.70472792149866192</v>
      </c>
      <c r="L412" s="13" t="s">
        <v>1329</v>
      </c>
      <c r="M412" s="21" t="str">
        <f t="shared" si="7"/>
        <v>Cumplido</v>
      </c>
      <c r="N412" s="3"/>
      <c r="O412" s="1"/>
      <c r="P412" s="1"/>
      <c r="Q412" s="1"/>
      <c r="R412" s="1"/>
      <c r="S412" s="1"/>
      <c r="T412" s="1"/>
      <c r="U412" s="1"/>
      <c r="V412" s="1"/>
      <c r="W412" s="1"/>
      <c r="X412" s="1"/>
    </row>
    <row r="413" spans="1:24" ht="236.25" x14ac:dyDescent="0.2">
      <c r="A413" s="3"/>
      <c r="B413" s="20" t="s">
        <v>416</v>
      </c>
      <c r="C413" s="6" t="s">
        <v>417</v>
      </c>
      <c r="D413" s="6" t="s">
        <v>25</v>
      </c>
      <c r="E413" s="7" t="s">
        <v>423</v>
      </c>
      <c r="F413" s="8">
        <v>34.14</v>
      </c>
      <c r="G413" s="8">
        <v>34.14</v>
      </c>
      <c r="H413" s="9">
        <v>1</v>
      </c>
      <c r="I413" s="8">
        <v>26.64</v>
      </c>
      <c r="J413" s="8">
        <v>18.29</v>
      </c>
      <c r="K413" s="9">
        <v>0.68656156156156201</v>
      </c>
      <c r="L413" s="13" t="s">
        <v>1330</v>
      </c>
      <c r="M413" s="21" t="str">
        <f t="shared" si="7"/>
        <v>Cumplido</v>
      </c>
      <c r="N413" s="3"/>
      <c r="O413" s="1"/>
      <c r="P413" s="1"/>
      <c r="Q413" s="1"/>
      <c r="R413" s="1"/>
      <c r="S413" s="1"/>
      <c r="T413" s="1"/>
      <c r="U413" s="1"/>
      <c r="V413" s="1"/>
      <c r="W413" s="1"/>
      <c r="X413" s="1"/>
    </row>
    <row r="414" spans="1:24" ht="204.75" x14ac:dyDescent="0.2">
      <c r="A414" s="3"/>
      <c r="B414" s="20" t="s">
        <v>416</v>
      </c>
      <c r="C414" s="6" t="s">
        <v>417</v>
      </c>
      <c r="D414" s="6" t="s">
        <v>25</v>
      </c>
      <c r="E414" s="7" t="s">
        <v>424</v>
      </c>
      <c r="F414" s="8">
        <v>59.43</v>
      </c>
      <c r="G414" s="8">
        <v>59.42</v>
      </c>
      <c r="H414" s="9">
        <v>0.99983173481406695</v>
      </c>
      <c r="I414" s="8">
        <v>6.36</v>
      </c>
      <c r="J414" s="8">
        <v>4.25</v>
      </c>
      <c r="K414" s="9">
        <v>0.66823899371069184</v>
      </c>
      <c r="L414" s="13" t="s">
        <v>1331</v>
      </c>
      <c r="M414" s="21" t="str">
        <f t="shared" si="7"/>
        <v>Cumplido</v>
      </c>
      <c r="N414" s="3"/>
      <c r="O414" s="1"/>
      <c r="P414" s="1"/>
      <c r="Q414" s="1"/>
      <c r="R414" s="1"/>
      <c r="S414" s="1"/>
      <c r="T414" s="1"/>
      <c r="U414" s="1"/>
      <c r="V414" s="1"/>
      <c r="W414" s="1"/>
      <c r="X414" s="1"/>
    </row>
    <row r="415" spans="1:24" ht="346.5" x14ac:dyDescent="0.2">
      <c r="A415" s="10"/>
      <c r="B415" s="20" t="s">
        <v>416</v>
      </c>
      <c r="C415" s="6" t="s">
        <v>417</v>
      </c>
      <c r="D415" s="6" t="s">
        <v>40</v>
      </c>
      <c r="E415" s="7" t="s">
        <v>425</v>
      </c>
      <c r="F415" s="8">
        <v>39.28</v>
      </c>
      <c r="G415" s="8">
        <v>34.239999999999995</v>
      </c>
      <c r="H415" s="9">
        <v>0.87169042769857408</v>
      </c>
      <c r="I415" s="8">
        <v>17.71</v>
      </c>
      <c r="J415" s="8">
        <v>9.9499999999999993</v>
      </c>
      <c r="K415" s="9">
        <v>0.56182947487295309</v>
      </c>
      <c r="L415" s="13" t="s">
        <v>1115</v>
      </c>
      <c r="M415" s="21" t="str">
        <f t="shared" si="7"/>
        <v>Incumplido</v>
      </c>
      <c r="N415" s="10"/>
      <c r="O415" s="1"/>
      <c r="P415" s="1"/>
      <c r="Q415" s="1"/>
      <c r="R415" s="1"/>
      <c r="S415" s="1"/>
      <c r="T415" s="1"/>
      <c r="U415" s="1"/>
      <c r="V415" s="1"/>
      <c r="W415" s="1"/>
      <c r="X415" s="1"/>
    </row>
    <row r="416" spans="1:24" ht="378" x14ac:dyDescent="0.2">
      <c r="A416" s="10"/>
      <c r="B416" s="20" t="s">
        <v>416</v>
      </c>
      <c r="C416" s="6" t="s">
        <v>417</v>
      </c>
      <c r="D416" s="6" t="s">
        <v>40</v>
      </c>
      <c r="E416" s="7" t="s">
        <v>426</v>
      </c>
      <c r="F416" s="8">
        <v>65.14</v>
      </c>
      <c r="G416" s="8">
        <v>65.14</v>
      </c>
      <c r="H416" s="9">
        <v>1</v>
      </c>
      <c r="I416" s="8">
        <v>9.64</v>
      </c>
      <c r="J416" s="8">
        <v>6.23</v>
      </c>
      <c r="K416" s="9">
        <v>0.64626556016597514</v>
      </c>
      <c r="L416" s="13" t="s">
        <v>1116</v>
      </c>
      <c r="M416" s="21" t="str">
        <f t="shared" si="7"/>
        <v>Cumplido</v>
      </c>
      <c r="N416" s="10"/>
      <c r="O416" s="1"/>
      <c r="P416" s="1"/>
      <c r="Q416" s="1"/>
      <c r="R416" s="1"/>
      <c r="S416" s="1"/>
      <c r="T416" s="1"/>
      <c r="U416" s="1"/>
      <c r="V416" s="1"/>
      <c r="W416" s="1"/>
      <c r="X416" s="1"/>
    </row>
    <row r="417" spans="1:24" ht="126" x14ac:dyDescent="0.2">
      <c r="A417" s="10"/>
      <c r="B417" s="20" t="s">
        <v>416</v>
      </c>
      <c r="C417" s="6" t="s">
        <v>417</v>
      </c>
      <c r="D417" s="6" t="s">
        <v>40</v>
      </c>
      <c r="E417" s="7" t="s">
        <v>427</v>
      </c>
      <c r="F417" s="8">
        <v>31.94</v>
      </c>
      <c r="G417" s="8">
        <v>31.93</v>
      </c>
      <c r="H417" s="9">
        <v>0.99968691296180323</v>
      </c>
      <c r="I417" s="8">
        <v>4.6399999999999997</v>
      </c>
      <c r="J417" s="8">
        <v>2.36</v>
      </c>
      <c r="K417" s="9">
        <v>0.50862068965517238</v>
      </c>
      <c r="L417" s="13" t="s">
        <v>1117</v>
      </c>
      <c r="M417" s="21" t="str">
        <f t="shared" si="7"/>
        <v>Cumplido</v>
      </c>
      <c r="N417" s="10"/>
      <c r="O417" s="1"/>
      <c r="P417" s="1"/>
      <c r="Q417" s="1"/>
      <c r="R417" s="1"/>
      <c r="S417" s="1"/>
      <c r="T417" s="1"/>
      <c r="U417" s="1"/>
      <c r="V417" s="1"/>
      <c r="W417" s="1"/>
      <c r="X417" s="1"/>
    </row>
    <row r="418" spans="1:24" ht="126" x14ac:dyDescent="0.2">
      <c r="A418" s="10"/>
      <c r="B418" s="20" t="s">
        <v>416</v>
      </c>
      <c r="C418" s="6" t="s">
        <v>417</v>
      </c>
      <c r="D418" s="6" t="s">
        <v>40</v>
      </c>
      <c r="E418" s="7" t="s">
        <v>428</v>
      </c>
      <c r="F418" s="8">
        <v>25.14</v>
      </c>
      <c r="G418" s="8">
        <v>25.14</v>
      </c>
      <c r="H418" s="9">
        <v>1</v>
      </c>
      <c r="I418" s="8">
        <v>9.14</v>
      </c>
      <c r="J418" s="8">
        <v>5.64</v>
      </c>
      <c r="K418" s="9">
        <v>0.61706783369803053</v>
      </c>
      <c r="L418" s="13" t="s">
        <v>1118</v>
      </c>
      <c r="M418" s="21" t="str">
        <f t="shared" si="7"/>
        <v>Cumplido</v>
      </c>
      <c r="N418" s="10"/>
      <c r="O418" s="1"/>
      <c r="P418" s="1"/>
      <c r="Q418" s="1"/>
      <c r="R418" s="1"/>
      <c r="S418" s="1"/>
      <c r="T418" s="1"/>
      <c r="U418" s="1"/>
      <c r="V418" s="1"/>
      <c r="W418" s="1"/>
      <c r="X418" s="1"/>
    </row>
    <row r="419" spans="1:24" ht="157.5" x14ac:dyDescent="0.2">
      <c r="A419" s="10"/>
      <c r="B419" s="20" t="s">
        <v>416</v>
      </c>
      <c r="C419" s="6" t="s">
        <v>417</v>
      </c>
      <c r="D419" s="6" t="s">
        <v>40</v>
      </c>
      <c r="E419" s="7" t="s">
        <v>429</v>
      </c>
      <c r="F419" s="8">
        <v>53.64</v>
      </c>
      <c r="G419" s="8">
        <v>54.349999999999994</v>
      </c>
      <c r="H419" s="9">
        <v>1.013236390753169</v>
      </c>
      <c r="I419" s="8">
        <v>18.850000000000001</v>
      </c>
      <c r="J419" s="8">
        <v>16.239999999999998</v>
      </c>
      <c r="K419" s="9">
        <v>0.86153846153846136</v>
      </c>
      <c r="L419" s="13" t="s">
        <v>1119</v>
      </c>
      <c r="M419" s="21" t="str">
        <f t="shared" si="7"/>
        <v>Cumplido</v>
      </c>
      <c r="N419" s="10"/>
      <c r="O419" s="1"/>
      <c r="P419" s="1"/>
      <c r="Q419" s="1"/>
      <c r="R419" s="1"/>
      <c r="S419" s="1"/>
      <c r="T419" s="1"/>
      <c r="U419" s="1"/>
      <c r="V419" s="1"/>
      <c r="W419" s="1"/>
      <c r="X419" s="1"/>
    </row>
    <row r="420" spans="1:24" ht="236.25" x14ac:dyDescent="0.2">
      <c r="A420" s="10"/>
      <c r="B420" s="20" t="s">
        <v>416</v>
      </c>
      <c r="C420" s="6" t="s">
        <v>417</v>
      </c>
      <c r="D420" s="6" t="s">
        <v>40</v>
      </c>
      <c r="E420" s="7" t="s">
        <v>430</v>
      </c>
      <c r="F420" s="8">
        <v>45.43</v>
      </c>
      <c r="G420" s="8">
        <v>45.42</v>
      </c>
      <c r="H420" s="9">
        <v>0.99977988113581329</v>
      </c>
      <c r="I420" s="8">
        <v>7.14</v>
      </c>
      <c r="J420" s="8">
        <v>3.46</v>
      </c>
      <c r="K420" s="9">
        <v>0.484593837535014</v>
      </c>
      <c r="L420" s="13" t="s">
        <v>1120</v>
      </c>
      <c r="M420" s="21" t="str">
        <f t="shared" si="7"/>
        <v>Cumplido</v>
      </c>
      <c r="N420" s="10"/>
      <c r="O420" s="1"/>
      <c r="P420" s="1"/>
      <c r="Q420" s="1"/>
      <c r="R420" s="1"/>
      <c r="S420" s="1"/>
      <c r="T420" s="1"/>
      <c r="U420" s="1"/>
      <c r="V420" s="1"/>
      <c r="W420" s="1"/>
      <c r="X420" s="1"/>
    </row>
    <row r="421" spans="1:24" ht="299.25" x14ac:dyDescent="0.2">
      <c r="A421" s="10"/>
      <c r="B421" s="20" t="s">
        <v>416</v>
      </c>
      <c r="C421" s="6" t="s">
        <v>417</v>
      </c>
      <c r="D421" s="6" t="s">
        <v>40</v>
      </c>
      <c r="E421" s="7" t="s">
        <v>431</v>
      </c>
      <c r="F421" s="8">
        <v>36.32</v>
      </c>
      <c r="G421" s="8">
        <v>35.89</v>
      </c>
      <c r="H421" s="9">
        <v>0.9881607929515418</v>
      </c>
      <c r="I421" s="8">
        <v>3.92</v>
      </c>
      <c r="J421" s="8">
        <v>2.14</v>
      </c>
      <c r="K421" s="9">
        <v>0.54591836734693877</v>
      </c>
      <c r="L421" s="13" t="s">
        <v>1122</v>
      </c>
      <c r="M421" s="21" t="str">
        <f t="shared" si="7"/>
        <v>Cumplido</v>
      </c>
      <c r="N421" s="10"/>
      <c r="O421" s="1"/>
      <c r="P421" s="1"/>
      <c r="Q421" s="1"/>
      <c r="R421" s="1"/>
      <c r="S421" s="1"/>
      <c r="T421" s="1"/>
      <c r="U421" s="1"/>
      <c r="V421" s="1"/>
      <c r="W421" s="1"/>
      <c r="X421" s="1"/>
    </row>
    <row r="422" spans="1:24" ht="267.75" x14ac:dyDescent="0.2">
      <c r="A422" s="10"/>
      <c r="B422" s="20" t="s">
        <v>416</v>
      </c>
      <c r="C422" s="6" t="s">
        <v>417</v>
      </c>
      <c r="D422" s="6" t="s">
        <v>40</v>
      </c>
      <c r="E422" s="7" t="s">
        <v>432</v>
      </c>
      <c r="F422" s="8">
        <v>87.72</v>
      </c>
      <c r="G422" s="8">
        <v>86.17</v>
      </c>
      <c r="H422" s="9">
        <v>0.98233014135886909</v>
      </c>
      <c r="I422" s="8">
        <v>39.86</v>
      </c>
      <c r="J422" s="8">
        <v>26.8</v>
      </c>
      <c r="K422" s="9">
        <v>0.67235323632714505</v>
      </c>
      <c r="L422" s="13" t="s">
        <v>1121</v>
      </c>
      <c r="M422" s="21" t="str">
        <f t="shared" si="7"/>
        <v>Cumplido</v>
      </c>
      <c r="N422" s="10"/>
      <c r="O422" s="1"/>
      <c r="P422" s="1"/>
      <c r="Q422" s="1"/>
      <c r="R422" s="1"/>
      <c r="S422" s="1"/>
      <c r="T422" s="1"/>
      <c r="U422" s="1"/>
      <c r="V422" s="1"/>
      <c r="W422" s="1"/>
      <c r="X422" s="1"/>
    </row>
    <row r="423" spans="1:24" ht="393.75" x14ac:dyDescent="0.2">
      <c r="A423" s="10"/>
      <c r="B423" s="20" t="s">
        <v>416</v>
      </c>
      <c r="C423" s="6" t="s">
        <v>417</v>
      </c>
      <c r="D423" s="6" t="s">
        <v>55</v>
      </c>
      <c r="E423" s="7" t="s">
        <v>433</v>
      </c>
      <c r="F423" s="8">
        <v>63.77</v>
      </c>
      <c r="G423" s="8">
        <v>63.79</v>
      </c>
      <c r="H423" s="9">
        <v>1.0003136270973811</v>
      </c>
      <c r="I423" s="8">
        <v>14.85</v>
      </c>
      <c r="J423" s="8">
        <v>10.130000000000001</v>
      </c>
      <c r="K423" s="9">
        <v>0.68215488215488218</v>
      </c>
      <c r="L423" s="13" t="s">
        <v>1123</v>
      </c>
      <c r="M423" s="21" t="str">
        <f t="shared" si="7"/>
        <v>Cumplido</v>
      </c>
      <c r="N423" s="10"/>
      <c r="O423" s="1"/>
      <c r="P423" s="1"/>
      <c r="Q423" s="1"/>
      <c r="R423" s="1"/>
      <c r="S423" s="1"/>
      <c r="T423" s="1"/>
      <c r="U423" s="1"/>
      <c r="V423" s="1"/>
      <c r="W423" s="1"/>
      <c r="X423" s="1"/>
    </row>
    <row r="424" spans="1:24" ht="220.5" x14ac:dyDescent="0.2">
      <c r="A424" s="10"/>
      <c r="B424" s="20" t="s">
        <v>416</v>
      </c>
      <c r="C424" s="6" t="s">
        <v>417</v>
      </c>
      <c r="D424" s="6" t="s">
        <v>55</v>
      </c>
      <c r="E424" s="7" t="s">
        <v>434</v>
      </c>
      <c r="F424" s="8">
        <v>55.42</v>
      </c>
      <c r="G424" s="8">
        <v>55.43</v>
      </c>
      <c r="H424" s="9">
        <v>1.0001804402742689</v>
      </c>
      <c r="I424" s="8">
        <v>15.5</v>
      </c>
      <c r="J424" s="8">
        <v>14.11</v>
      </c>
      <c r="K424" s="9">
        <v>0.91032258064516125</v>
      </c>
      <c r="L424" s="13" t="s">
        <v>1124</v>
      </c>
      <c r="M424" s="21" t="str">
        <f t="shared" si="7"/>
        <v>Cumplido</v>
      </c>
      <c r="N424" s="10"/>
      <c r="O424" s="1"/>
      <c r="P424" s="1"/>
      <c r="Q424" s="1"/>
      <c r="R424" s="1"/>
      <c r="S424" s="1"/>
      <c r="T424" s="1"/>
      <c r="U424" s="1"/>
      <c r="V424" s="1"/>
      <c r="W424" s="1"/>
      <c r="X424" s="1"/>
    </row>
    <row r="425" spans="1:24" ht="283.5" x14ac:dyDescent="0.2">
      <c r="A425" s="10"/>
      <c r="B425" s="20" t="s">
        <v>416</v>
      </c>
      <c r="C425" s="6" t="s">
        <v>417</v>
      </c>
      <c r="D425" s="6" t="s">
        <v>55</v>
      </c>
      <c r="E425" s="7" t="s">
        <v>435</v>
      </c>
      <c r="F425" s="8">
        <v>62.71</v>
      </c>
      <c r="G425" s="8">
        <v>62.709999999999994</v>
      </c>
      <c r="H425" s="9">
        <v>0.99999999999999989</v>
      </c>
      <c r="I425" s="8">
        <v>13.5</v>
      </c>
      <c r="J425" s="8">
        <v>9.98</v>
      </c>
      <c r="K425" s="9">
        <v>0.73925925925925928</v>
      </c>
      <c r="L425" s="13" t="s">
        <v>1125</v>
      </c>
      <c r="M425" s="21" t="str">
        <f t="shared" si="7"/>
        <v>Cumplido</v>
      </c>
      <c r="N425" s="10"/>
      <c r="O425" s="1"/>
      <c r="P425" s="1"/>
      <c r="Q425" s="1"/>
      <c r="R425" s="1"/>
      <c r="S425" s="1"/>
      <c r="T425" s="1"/>
      <c r="U425" s="1"/>
      <c r="V425" s="1"/>
      <c r="W425" s="1"/>
      <c r="X425" s="1"/>
    </row>
    <row r="426" spans="1:24" ht="236.25" x14ac:dyDescent="0.2">
      <c r="A426" s="10"/>
      <c r="B426" s="20" t="s">
        <v>416</v>
      </c>
      <c r="C426" s="6" t="s">
        <v>417</v>
      </c>
      <c r="D426" s="6" t="s">
        <v>55</v>
      </c>
      <c r="E426" s="7" t="s">
        <v>436</v>
      </c>
      <c r="F426" s="8">
        <v>62.99</v>
      </c>
      <c r="G426" s="8">
        <v>63.42</v>
      </c>
      <c r="H426" s="9">
        <v>1.006826480393713</v>
      </c>
      <c r="I426" s="8">
        <v>13.35</v>
      </c>
      <c r="J426" s="8">
        <v>8.2799999999999994</v>
      </c>
      <c r="K426" s="9">
        <v>0.62022471910112353</v>
      </c>
      <c r="L426" s="13" t="s">
        <v>1126</v>
      </c>
      <c r="M426" s="21" t="str">
        <f t="shared" si="7"/>
        <v>Cumplido</v>
      </c>
      <c r="N426" s="10"/>
      <c r="O426" s="1"/>
      <c r="P426" s="1"/>
      <c r="Q426" s="1"/>
      <c r="R426" s="1"/>
      <c r="S426" s="1"/>
      <c r="T426" s="1"/>
      <c r="U426" s="1"/>
      <c r="V426" s="1"/>
      <c r="W426" s="1"/>
      <c r="X426" s="1"/>
    </row>
    <row r="427" spans="1:24" ht="283.5" x14ac:dyDescent="0.2">
      <c r="A427" s="10"/>
      <c r="B427" s="20" t="s">
        <v>416</v>
      </c>
      <c r="C427" s="6" t="s">
        <v>417</v>
      </c>
      <c r="D427" s="6" t="s">
        <v>55</v>
      </c>
      <c r="E427" s="7" t="s">
        <v>437</v>
      </c>
      <c r="F427" s="8">
        <v>45.14</v>
      </c>
      <c r="G427" s="8">
        <v>45.480000000000004</v>
      </c>
      <c r="H427" s="9">
        <v>1.007532122286221</v>
      </c>
      <c r="I427" s="8">
        <v>30.64</v>
      </c>
      <c r="J427" s="8">
        <v>26.6</v>
      </c>
      <c r="K427" s="9">
        <v>0.86814621409921677</v>
      </c>
      <c r="L427" s="13" t="s">
        <v>1127</v>
      </c>
      <c r="M427" s="21" t="str">
        <f t="shared" si="7"/>
        <v>Cumplido</v>
      </c>
      <c r="N427" s="10"/>
      <c r="O427" s="1"/>
      <c r="P427" s="1"/>
      <c r="Q427" s="1"/>
      <c r="R427" s="1"/>
      <c r="S427" s="1"/>
      <c r="T427" s="1"/>
      <c r="U427" s="1"/>
      <c r="V427" s="1"/>
      <c r="W427" s="1"/>
      <c r="X427" s="1"/>
    </row>
    <row r="428" spans="1:24" ht="63" x14ac:dyDescent="0.2">
      <c r="A428" s="10"/>
      <c r="B428" s="20" t="s">
        <v>416</v>
      </c>
      <c r="C428" s="6" t="s">
        <v>417</v>
      </c>
      <c r="D428" s="6" t="s">
        <v>55</v>
      </c>
      <c r="E428" s="7" t="s">
        <v>438</v>
      </c>
      <c r="F428" s="8">
        <v>77.569999999999993</v>
      </c>
      <c r="G428" s="8">
        <v>77.569999999999993</v>
      </c>
      <c r="H428" s="9">
        <v>1</v>
      </c>
      <c r="I428" s="8">
        <v>0</v>
      </c>
      <c r="J428" s="8">
        <v>77.569999999999993</v>
      </c>
      <c r="K428" s="9">
        <v>1</v>
      </c>
      <c r="L428" s="13" t="s">
        <v>1128</v>
      </c>
      <c r="M428" s="21" t="str">
        <f t="shared" si="7"/>
        <v>Cumplido</v>
      </c>
      <c r="N428" s="10"/>
      <c r="O428" s="1"/>
      <c r="P428" s="1"/>
      <c r="Q428" s="1"/>
      <c r="R428" s="1"/>
      <c r="S428" s="1"/>
      <c r="T428" s="1"/>
      <c r="U428" s="1"/>
      <c r="V428" s="1"/>
      <c r="W428" s="1"/>
      <c r="X428" s="1"/>
    </row>
    <row r="429" spans="1:24" ht="141.75" x14ac:dyDescent="0.2">
      <c r="A429" s="10"/>
      <c r="B429" s="20" t="s">
        <v>416</v>
      </c>
      <c r="C429" s="6" t="s">
        <v>417</v>
      </c>
      <c r="D429" s="6" t="s">
        <v>55</v>
      </c>
      <c r="E429" s="7" t="s">
        <v>439</v>
      </c>
      <c r="F429" s="8">
        <v>88.56</v>
      </c>
      <c r="G429" s="8">
        <v>88.57</v>
      </c>
      <c r="H429" s="9">
        <v>1.0001129177958439</v>
      </c>
      <c r="I429" s="8">
        <v>16.920000000000002</v>
      </c>
      <c r="J429" s="8">
        <v>16.350000000000001</v>
      </c>
      <c r="K429" s="9">
        <v>0.96631205673758869</v>
      </c>
      <c r="L429" s="13" t="s">
        <v>1129</v>
      </c>
      <c r="M429" s="21" t="str">
        <f t="shared" si="7"/>
        <v>Cumplido</v>
      </c>
      <c r="N429" s="10"/>
      <c r="O429" s="1"/>
      <c r="P429" s="1"/>
      <c r="Q429" s="1"/>
      <c r="R429" s="1"/>
      <c r="S429" s="1"/>
      <c r="T429" s="1"/>
      <c r="U429" s="1"/>
      <c r="V429" s="1"/>
      <c r="W429" s="1"/>
      <c r="X429" s="1"/>
    </row>
    <row r="430" spans="1:24" ht="220.5" x14ac:dyDescent="0.2">
      <c r="A430" s="10"/>
      <c r="B430" s="20" t="s">
        <v>416</v>
      </c>
      <c r="C430" s="6" t="s">
        <v>417</v>
      </c>
      <c r="D430" s="6" t="s">
        <v>55</v>
      </c>
      <c r="E430" s="7" t="s">
        <v>440</v>
      </c>
      <c r="F430" s="8">
        <v>69.849999999999994</v>
      </c>
      <c r="G430" s="8">
        <v>70.06</v>
      </c>
      <c r="H430" s="9">
        <v>1.003006442376521</v>
      </c>
      <c r="I430" s="8">
        <v>21.78</v>
      </c>
      <c r="J430" s="8">
        <v>14</v>
      </c>
      <c r="K430" s="9">
        <v>0.64279155188246095</v>
      </c>
      <c r="L430" s="13" t="s">
        <v>1130</v>
      </c>
      <c r="M430" s="21" t="str">
        <f t="shared" si="7"/>
        <v>Cumplido</v>
      </c>
      <c r="N430" s="10"/>
      <c r="O430" s="1"/>
      <c r="P430" s="1"/>
      <c r="Q430" s="1"/>
      <c r="R430" s="1"/>
      <c r="S430" s="1"/>
      <c r="T430" s="1"/>
      <c r="U430" s="1"/>
      <c r="V430" s="1"/>
      <c r="W430" s="1"/>
      <c r="X430" s="1"/>
    </row>
    <row r="431" spans="1:24" ht="346.5" x14ac:dyDescent="0.2">
      <c r="A431" s="10"/>
      <c r="B431" s="20" t="s">
        <v>416</v>
      </c>
      <c r="C431" s="6" t="s">
        <v>417</v>
      </c>
      <c r="D431" s="6" t="s">
        <v>65</v>
      </c>
      <c r="E431" s="7" t="s">
        <v>441</v>
      </c>
      <c r="F431" s="8">
        <v>71.48</v>
      </c>
      <c r="G431" s="8">
        <v>71.33</v>
      </c>
      <c r="H431" s="9">
        <v>0.9979015109121433</v>
      </c>
      <c r="I431" s="8">
        <v>9.34</v>
      </c>
      <c r="J431" s="8">
        <v>4.5599999999999996</v>
      </c>
      <c r="K431" s="9">
        <v>0.48822269807280511</v>
      </c>
      <c r="L431" s="13" t="s">
        <v>1131</v>
      </c>
      <c r="M431" s="21" t="str">
        <f t="shared" si="7"/>
        <v>Cumplido</v>
      </c>
      <c r="N431" s="10"/>
      <c r="O431" s="1"/>
      <c r="P431" s="1"/>
      <c r="Q431" s="1"/>
      <c r="R431" s="1"/>
      <c r="S431" s="1"/>
      <c r="T431" s="1"/>
      <c r="U431" s="1"/>
      <c r="V431" s="1"/>
      <c r="W431" s="1"/>
      <c r="X431" s="1"/>
    </row>
    <row r="432" spans="1:24" ht="267.75" x14ac:dyDescent="0.2">
      <c r="A432" s="10"/>
      <c r="B432" s="20" t="s">
        <v>416</v>
      </c>
      <c r="C432" s="6" t="s">
        <v>417</v>
      </c>
      <c r="D432" s="6" t="s">
        <v>65</v>
      </c>
      <c r="E432" s="7" t="s">
        <v>442</v>
      </c>
      <c r="F432" s="8">
        <v>59.43</v>
      </c>
      <c r="G432" s="8">
        <v>59.28</v>
      </c>
      <c r="H432" s="9">
        <v>0.99747602221100451</v>
      </c>
      <c r="I432" s="8">
        <v>4.22</v>
      </c>
      <c r="J432" s="8">
        <v>2.94</v>
      </c>
      <c r="K432" s="9">
        <v>0.69668246445497628</v>
      </c>
      <c r="L432" s="13" t="s">
        <v>1132</v>
      </c>
      <c r="M432" s="21" t="str">
        <f t="shared" si="7"/>
        <v>Cumplido</v>
      </c>
      <c r="N432" s="10"/>
      <c r="O432" s="1"/>
      <c r="P432" s="1"/>
      <c r="Q432" s="1"/>
      <c r="R432" s="1"/>
      <c r="S432" s="1"/>
      <c r="T432" s="1"/>
      <c r="U432" s="1"/>
      <c r="V432" s="1"/>
      <c r="W432" s="1"/>
      <c r="X432" s="1"/>
    </row>
    <row r="433" spans="1:24" ht="283.5" x14ac:dyDescent="0.2">
      <c r="A433" s="10"/>
      <c r="B433" s="20" t="s">
        <v>416</v>
      </c>
      <c r="C433" s="6" t="s">
        <v>417</v>
      </c>
      <c r="D433" s="6" t="s">
        <v>65</v>
      </c>
      <c r="E433" s="7" t="s">
        <v>443</v>
      </c>
      <c r="F433" s="8">
        <v>83.7</v>
      </c>
      <c r="G433" s="8">
        <v>83.51</v>
      </c>
      <c r="H433" s="9">
        <v>0.99772998805256874</v>
      </c>
      <c r="I433" s="8">
        <v>12.85</v>
      </c>
      <c r="J433" s="8">
        <v>6.83</v>
      </c>
      <c r="K433" s="9">
        <v>0.53151750972762646</v>
      </c>
      <c r="L433" s="13" t="s">
        <v>1133</v>
      </c>
      <c r="M433" s="21" t="str">
        <f t="shared" si="7"/>
        <v>Cumplido</v>
      </c>
      <c r="N433" s="10"/>
      <c r="O433" s="1"/>
      <c r="P433" s="1"/>
      <c r="Q433" s="1"/>
      <c r="R433" s="1"/>
      <c r="S433" s="1"/>
      <c r="T433" s="1"/>
      <c r="U433" s="1"/>
      <c r="V433" s="1"/>
      <c r="W433" s="1"/>
      <c r="X433" s="1"/>
    </row>
    <row r="434" spans="1:24" ht="346.5" x14ac:dyDescent="0.2">
      <c r="A434" s="10"/>
      <c r="B434" s="20" t="s">
        <v>416</v>
      </c>
      <c r="C434" s="6" t="s">
        <v>417</v>
      </c>
      <c r="D434" s="6" t="s">
        <v>65</v>
      </c>
      <c r="E434" s="7" t="s">
        <v>444</v>
      </c>
      <c r="F434" s="8">
        <v>61.65</v>
      </c>
      <c r="G434" s="8">
        <v>60.07</v>
      </c>
      <c r="H434" s="9">
        <v>0.97437145174371453</v>
      </c>
      <c r="I434" s="8">
        <v>8.44</v>
      </c>
      <c r="J434" s="8">
        <v>4.9000000000000004</v>
      </c>
      <c r="K434" s="9">
        <v>0.58056872037914697</v>
      </c>
      <c r="L434" s="13" t="s">
        <v>1134</v>
      </c>
      <c r="M434" s="21" t="str">
        <f t="shared" si="7"/>
        <v>Cumplido</v>
      </c>
      <c r="N434" s="10"/>
      <c r="O434" s="1"/>
      <c r="P434" s="1"/>
      <c r="Q434" s="1"/>
      <c r="R434" s="1"/>
      <c r="S434" s="1"/>
      <c r="T434" s="1"/>
      <c r="U434" s="1"/>
      <c r="V434" s="1"/>
      <c r="W434" s="1"/>
      <c r="X434" s="1"/>
    </row>
    <row r="435" spans="1:24" ht="330.75" x14ac:dyDescent="0.2">
      <c r="A435" s="10"/>
      <c r="B435" s="20" t="s">
        <v>416</v>
      </c>
      <c r="C435" s="6" t="s">
        <v>417</v>
      </c>
      <c r="D435" s="6" t="s">
        <v>65</v>
      </c>
      <c r="E435" s="7" t="s">
        <v>445</v>
      </c>
      <c r="F435" s="8">
        <v>61.17</v>
      </c>
      <c r="G435" s="8">
        <v>61.04</v>
      </c>
      <c r="H435" s="9">
        <v>0.9978747752166095</v>
      </c>
      <c r="I435" s="8">
        <v>9.0299999999999994</v>
      </c>
      <c r="J435" s="8">
        <v>3.42</v>
      </c>
      <c r="K435" s="9">
        <v>0.37873754152823924</v>
      </c>
      <c r="L435" s="13" t="s">
        <v>1135</v>
      </c>
      <c r="M435" s="21" t="str">
        <f t="shared" si="7"/>
        <v>Cumplido</v>
      </c>
      <c r="N435" s="10"/>
      <c r="O435" s="1"/>
      <c r="P435" s="1"/>
      <c r="Q435" s="1"/>
      <c r="R435" s="1"/>
      <c r="S435" s="1"/>
      <c r="T435" s="1"/>
      <c r="U435" s="1"/>
      <c r="V435" s="1"/>
      <c r="W435" s="1"/>
      <c r="X435" s="1"/>
    </row>
    <row r="436" spans="1:24" ht="126" x14ac:dyDescent="0.2">
      <c r="A436" s="10"/>
      <c r="B436" s="20" t="s">
        <v>416</v>
      </c>
      <c r="C436" s="6" t="s">
        <v>417</v>
      </c>
      <c r="D436" s="6" t="s">
        <v>71</v>
      </c>
      <c r="E436" s="7" t="s">
        <v>446</v>
      </c>
      <c r="F436" s="8">
        <v>17.350000000000001</v>
      </c>
      <c r="G436" s="8">
        <v>16.53</v>
      </c>
      <c r="H436" s="9">
        <v>0.95273775216138323</v>
      </c>
      <c r="I436" s="8">
        <v>14.64</v>
      </c>
      <c r="J436" s="8">
        <v>13.53</v>
      </c>
      <c r="K436" s="9">
        <v>0.9241803278688524</v>
      </c>
      <c r="L436" s="13" t="s">
        <v>1136</v>
      </c>
      <c r="M436" s="21" t="str">
        <f t="shared" si="7"/>
        <v>Cumplido</v>
      </c>
      <c r="N436" s="10"/>
      <c r="O436" s="1"/>
      <c r="P436" s="1"/>
      <c r="Q436" s="1"/>
      <c r="R436" s="1"/>
      <c r="S436" s="1"/>
      <c r="T436" s="1"/>
      <c r="U436" s="1"/>
      <c r="V436" s="1"/>
      <c r="W436" s="1"/>
      <c r="X436" s="1"/>
    </row>
    <row r="437" spans="1:24" ht="94.5" x14ac:dyDescent="0.2">
      <c r="A437" s="10"/>
      <c r="B437" s="20" t="s">
        <v>416</v>
      </c>
      <c r="C437" s="6" t="s">
        <v>417</v>
      </c>
      <c r="D437" s="6" t="s">
        <v>71</v>
      </c>
      <c r="E437" s="7" t="s">
        <v>447</v>
      </c>
      <c r="F437" s="8">
        <v>46.9</v>
      </c>
      <c r="G437" s="8">
        <v>41.06</v>
      </c>
      <c r="H437" s="9">
        <v>0.87547974413646057</v>
      </c>
      <c r="I437" s="8">
        <v>21.11</v>
      </c>
      <c r="J437" s="8">
        <v>11.88</v>
      </c>
      <c r="K437" s="9">
        <v>0.56276646139270492</v>
      </c>
      <c r="L437" s="13" t="s">
        <v>1137</v>
      </c>
      <c r="M437" s="21" t="str">
        <f t="shared" si="7"/>
        <v>Incumplido</v>
      </c>
      <c r="N437" s="10"/>
      <c r="O437" s="1"/>
      <c r="P437" s="1"/>
      <c r="Q437" s="1"/>
      <c r="R437" s="1"/>
      <c r="S437" s="1"/>
      <c r="T437" s="1"/>
      <c r="U437" s="1"/>
      <c r="V437" s="1"/>
      <c r="W437" s="1"/>
      <c r="X437" s="1"/>
    </row>
    <row r="438" spans="1:24" ht="220.5" x14ac:dyDescent="0.2">
      <c r="A438" s="10"/>
      <c r="B438" s="20" t="s">
        <v>416</v>
      </c>
      <c r="C438" s="6" t="s">
        <v>417</v>
      </c>
      <c r="D438" s="6" t="s">
        <v>71</v>
      </c>
      <c r="E438" s="7" t="s">
        <v>448</v>
      </c>
      <c r="F438" s="8">
        <v>90.42</v>
      </c>
      <c r="G438" s="8">
        <v>88.609999999999985</v>
      </c>
      <c r="H438" s="9">
        <v>0.97998230479982296</v>
      </c>
      <c r="I438" s="8">
        <v>14.64</v>
      </c>
      <c r="J438" s="8">
        <v>12.54</v>
      </c>
      <c r="K438" s="9">
        <v>0.85655737704918022</v>
      </c>
      <c r="L438" s="13" t="s">
        <v>1138</v>
      </c>
      <c r="M438" s="21" t="str">
        <f t="shared" si="7"/>
        <v>Cumplido</v>
      </c>
      <c r="N438" s="10"/>
      <c r="O438" s="1"/>
      <c r="P438" s="1"/>
      <c r="Q438" s="1"/>
      <c r="R438" s="1"/>
      <c r="S438" s="1"/>
      <c r="T438" s="1"/>
      <c r="U438" s="1"/>
      <c r="V438" s="1"/>
      <c r="W438" s="1"/>
      <c r="X438" s="1"/>
    </row>
    <row r="439" spans="1:24" ht="189" x14ac:dyDescent="0.2">
      <c r="A439" s="10"/>
      <c r="B439" s="20" t="s">
        <v>416</v>
      </c>
      <c r="C439" s="6" t="s">
        <v>417</v>
      </c>
      <c r="D439" s="6" t="s">
        <v>71</v>
      </c>
      <c r="E439" s="7" t="s">
        <v>449</v>
      </c>
      <c r="F439" s="8">
        <v>46.85</v>
      </c>
      <c r="G439" s="8">
        <v>46.400000000000006</v>
      </c>
      <c r="H439" s="9">
        <v>0.99039487726787645</v>
      </c>
      <c r="I439" s="8">
        <v>11.14</v>
      </c>
      <c r="J439" s="8">
        <v>6.38</v>
      </c>
      <c r="K439" s="9">
        <v>0.57271095152603224</v>
      </c>
      <c r="L439" s="13" t="s">
        <v>1139</v>
      </c>
      <c r="M439" s="21" t="str">
        <f t="shared" si="7"/>
        <v>Cumplido</v>
      </c>
      <c r="N439" s="10"/>
      <c r="O439" s="1"/>
      <c r="P439" s="1"/>
      <c r="Q439" s="1"/>
      <c r="R439" s="1"/>
      <c r="S439" s="1"/>
      <c r="T439" s="1"/>
      <c r="U439" s="1"/>
      <c r="V439" s="1"/>
      <c r="W439" s="1"/>
      <c r="X439" s="1"/>
    </row>
    <row r="440" spans="1:24" ht="63" x14ac:dyDescent="0.2">
      <c r="A440" s="10"/>
      <c r="B440" s="20" t="s">
        <v>416</v>
      </c>
      <c r="C440" s="6" t="s">
        <v>417</v>
      </c>
      <c r="D440" s="6" t="s">
        <v>71</v>
      </c>
      <c r="E440" s="7" t="s">
        <v>450</v>
      </c>
      <c r="F440" s="8">
        <v>33.21</v>
      </c>
      <c r="G440" s="8">
        <v>33.21</v>
      </c>
      <c r="H440" s="9">
        <v>1</v>
      </c>
      <c r="I440" s="8">
        <v>10</v>
      </c>
      <c r="J440" s="8">
        <v>9.91</v>
      </c>
      <c r="K440" s="9">
        <v>0.99099999999999999</v>
      </c>
      <c r="L440" s="13" t="s">
        <v>1140</v>
      </c>
      <c r="M440" s="21" t="str">
        <f t="shared" si="7"/>
        <v>Cumplido</v>
      </c>
      <c r="N440" s="10"/>
      <c r="O440" s="1"/>
      <c r="P440" s="1"/>
      <c r="Q440" s="1"/>
      <c r="R440" s="1"/>
      <c r="S440" s="1"/>
      <c r="T440" s="1"/>
      <c r="U440" s="1"/>
      <c r="V440" s="1"/>
      <c r="W440" s="1"/>
      <c r="X440" s="1"/>
    </row>
    <row r="441" spans="1:24" ht="126" x14ac:dyDescent="0.2">
      <c r="A441" s="10"/>
      <c r="B441" s="20" t="s">
        <v>416</v>
      </c>
      <c r="C441" s="6" t="s">
        <v>417</v>
      </c>
      <c r="D441" s="6" t="s">
        <v>71</v>
      </c>
      <c r="E441" s="7" t="s">
        <v>451</v>
      </c>
      <c r="F441" s="8">
        <v>41.53</v>
      </c>
      <c r="G441" s="8">
        <v>39.010000000000005</v>
      </c>
      <c r="H441" s="9">
        <v>0.93932097279075388</v>
      </c>
      <c r="I441" s="8">
        <v>24.75</v>
      </c>
      <c r="J441" s="8">
        <v>7.16</v>
      </c>
      <c r="K441" s="9">
        <v>0.28929292929292932</v>
      </c>
      <c r="L441" s="13" t="s">
        <v>1141</v>
      </c>
      <c r="M441" s="21" t="str">
        <f t="shared" si="7"/>
        <v>Incumplido</v>
      </c>
      <c r="N441" s="10"/>
      <c r="O441" s="1"/>
      <c r="P441" s="1"/>
      <c r="Q441" s="1"/>
      <c r="R441" s="1"/>
      <c r="S441" s="1"/>
      <c r="T441" s="1"/>
      <c r="U441" s="1"/>
      <c r="V441" s="1"/>
      <c r="W441" s="1"/>
      <c r="X441" s="1"/>
    </row>
    <row r="442" spans="1:24" ht="409.5" x14ac:dyDescent="0.2">
      <c r="A442" s="10"/>
      <c r="B442" s="20" t="s">
        <v>416</v>
      </c>
      <c r="C442" s="6" t="s">
        <v>417</v>
      </c>
      <c r="D442" s="6" t="s">
        <v>71</v>
      </c>
      <c r="E442" s="7" t="s">
        <v>452</v>
      </c>
      <c r="F442" s="8">
        <v>60.49</v>
      </c>
      <c r="G442" s="8">
        <v>58.75</v>
      </c>
      <c r="H442" s="9">
        <v>0.97123491486196056</v>
      </c>
      <c r="I442" s="8">
        <v>10.78</v>
      </c>
      <c r="J442" s="8">
        <v>4.54</v>
      </c>
      <c r="K442" s="9">
        <v>0.42115027829313545</v>
      </c>
      <c r="L442" s="13" t="s">
        <v>1142</v>
      </c>
      <c r="M442" s="21" t="str">
        <f t="shared" si="7"/>
        <v>Cumplido</v>
      </c>
      <c r="N442" s="10"/>
      <c r="O442" s="1"/>
      <c r="P442" s="1"/>
      <c r="Q442" s="1"/>
      <c r="R442" s="1"/>
      <c r="S442" s="1"/>
      <c r="T442" s="1"/>
      <c r="U442" s="1"/>
      <c r="V442" s="1"/>
      <c r="W442" s="1"/>
      <c r="X442" s="1"/>
    </row>
    <row r="443" spans="1:24" ht="94.5" x14ac:dyDescent="0.2">
      <c r="A443" s="10"/>
      <c r="B443" s="20" t="s">
        <v>416</v>
      </c>
      <c r="C443" s="6" t="s">
        <v>417</v>
      </c>
      <c r="D443" s="6" t="s">
        <v>71</v>
      </c>
      <c r="E443" s="7" t="s">
        <v>453</v>
      </c>
      <c r="F443" s="8">
        <v>35.14</v>
      </c>
      <c r="G443" s="8">
        <v>34.43</v>
      </c>
      <c r="H443" s="9">
        <v>0.97979510529311331</v>
      </c>
      <c r="I443" s="8">
        <v>6</v>
      </c>
      <c r="J443" s="8">
        <v>2.57</v>
      </c>
      <c r="K443" s="9">
        <v>0.42833333333333329</v>
      </c>
      <c r="L443" s="13" t="s">
        <v>1143</v>
      </c>
      <c r="M443" s="21" t="str">
        <f t="shared" si="7"/>
        <v>Cumplido</v>
      </c>
      <c r="N443" s="10"/>
      <c r="O443" s="1"/>
      <c r="P443" s="1"/>
      <c r="Q443" s="1"/>
      <c r="R443" s="1"/>
      <c r="S443" s="1"/>
      <c r="T443" s="1"/>
      <c r="U443" s="1"/>
      <c r="V443" s="1"/>
      <c r="W443" s="1"/>
      <c r="X443" s="1"/>
    </row>
    <row r="444" spans="1:24" ht="94.5" x14ac:dyDescent="0.2">
      <c r="A444" s="10"/>
      <c r="B444" s="20" t="s">
        <v>416</v>
      </c>
      <c r="C444" s="6" t="s">
        <v>417</v>
      </c>
      <c r="D444" s="6" t="s">
        <v>454</v>
      </c>
      <c r="E444" s="7" t="s">
        <v>455</v>
      </c>
      <c r="F444" s="8">
        <v>2</v>
      </c>
      <c r="G444" s="8">
        <v>2</v>
      </c>
      <c r="H444" s="9">
        <v>1</v>
      </c>
      <c r="I444" s="8">
        <v>2</v>
      </c>
      <c r="J444" s="8">
        <v>1</v>
      </c>
      <c r="K444" s="9">
        <v>0.5</v>
      </c>
      <c r="L444" s="13" t="s">
        <v>1144</v>
      </c>
      <c r="M444" s="21" t="str">
        <f t="shared" si="7"/>
        <v>Cumplido</v>
      </c>
      <c r="N444" s="10"/>
      <c r="O444" s="1"/>
      <c r="P444" s="1"/>
      <c r="Q444" s="1"/>
      <c r="R444" s="1"/>
      <c r="S444" s="1"/>
      <c r="T444" s="1"/>
      <c r="U444" s="1"/>
      <c r="V444" s="1"/>
      <c r="W444" s="1"/>
      <c r="X444" s="1"/>
    </row>
    <row r="445" spans="1:24" ht="157.5" x14ac:dyDescent="0.2">
      <c r="A445" s="10"/>
      <c r="B445" s="20" t="s">
        <v>416</v>
      </c>
      <c r="C445" s="6" t="s">
        <v>417</v>
      </c>
      <c r="D445" s="6" t="s">
        <v>454</v>
      </c>
      <c r="E445" s="7" t="s">
        <v>456</v>
      </c>
      <c r="F445" s="8">
        <v>25</v>
      </c>
      <c r="G445" s="8">
        <v>25</v>
      </c>
      <c r="H445" s="9">
        <v>1</v>
      </c>
      <c r="I445" s="8">
        <v>15</v>
      </c>
      <c r="J445" s="8">
        <v>15</v>
      </c>
      <c r="K445" s="9">
        <v>1</v>
      </c>
      <c r="L445" s="13" t="s">
        <v>1145</v>
      </c>
      <c r="M445" s="21" t="str">
        <f t="shared" si="7"/>
        <v>Cumplido</v>
      </c>
      <c r="N445" s="10"/>
      <c r="O445" s="1"/>
      <c r="P445" s="1"/>
      <c r="Q445" s="1"/>
      <c r="R445" s="1"/>
      <c r="S445" s="1"/>
      <c r="T445" s="1"/>
      <c r="U445" s="1"/>
      <c r="V445" s="1"/>
      <c r="W445" s="1"/>
      <c r="X445" s="1"/>
    </row>
    <row r="446" spans="1:24" ht="409.5" x14ac:dyDescent="0.2">
      <c r="A446" s="10"/>
      <c r="B446" s="20" t="s">
        <v>416</v>
      </c>
      <c r="C446" s="6" t="s">
        <v>417</v>
      </c>
      <c r="D446" s="6" t="s">
        <v>454</v>
      </c>
      <c r="E446" s="7" t="s">
        <v>457</v>
      </c>
      <c r="F446" s="8">
        <v>25</v>
      </c>
      <c r="G446" s="8">
        <v>25</v>
      </c>
      <c r="H446" s="9">
        <v>1</v>
      </c>
      <c r="I446" s="8">
        <v>15</v>
      </c>
      <c r="J446" s="8">
        <v>15</v>
      </c>
      <c r="K446" s="9">
        <v>1</v>
      </c>
      <c r="L446" s="13" t="s">
        <v>1146</v>
      </c>
      <c r="M446" s="21" t="str">
        <f>IF(H446&gt;=95%,"Cumplido","Incumplido")</f>
        <v>Cumplido</v>
      </c>
      <c r="N446" s="10"/>
      <c r="O446" s="1"/>
      <c r="P446" s="1"/>
      <c r="Q446" s="1"/>
      <c r="R446" s="1"/>
      <c r="S446" s="1"/>
      <c r="T446" s="1"/>
      <c r="U446" s="1"/>
      <c r="V446" s="1"/>
      <c r="W446" s="1"/>
      <c r="X446" s="1"/>
    </row>
    <row r="447" spans="1:24" ht="22.5" customHeight="1" x14ac:dyDescent="0.2">
      <c r="A447" s="3"/>
      <c r="B447" s="59" t="s">
        <v>458</v>
      </c>
      <c r="C447" s="33"/>
      <c r="D447" s="33"/>
      <c r="E447" s="33"/>
      <c r="F447" s="33"/>
      <c r="G447" s="33"/>
      <c r="H447" s="33"/>
      <c r="I447" s="33"/>
      <c r="J447" s="33"/>
      <c r="K447" s="33"/>
      <c r="L447" s="33"/>
      <c r="M447" s="34"/>
      <c r="N447" s="3"/>
      <c r="O447" s="1"/>
      <c r="P447" s="1"/>
      <c r="Q447" s="1"/>
      <c r="R447" s="1"/>
      <c r="S447" s="1"/>
      <c r="T447" s="1"/>
      <c r="U447" s="1"/>
      <c r="V447" s="1"/>
      <c r="W447" s="1"/>
      <c r="X447" s="1"/>
    </row>
    <row r="448" spans="1:24" ht="94.5" x14ac:dyDescent="0.2">
      <c r="A448" s="3"/>
      <c r="B448" s="20" t="s">
        <v>416</v>
      </c>
      <c r="C448" s="6" t="s">
        <v>458</v>
      </c>
      <c r="D448" s="6" t="s">
        <v>454</v>
      </c>
      <c r="E448" s="7" t="s">
        <v>459</v>
      </c>
      <c r="F448" s="8">
        <v>7</v>
      </c>
      <c r="G448" s="8">
        <v>1</v>
      </c>
      <c r="H448" s="19">
        <v>0.1429</v>
      </c>
      <c r="I448" s="8">
        <v>7</v>
      </c>
      <c r="J448" s="8">
        <v>0</v>
      </c>
      <c r="K448" s="9">
        <v>0</v>
      </c>
      <c r="L448" s="13" t="s">
        <v>1147</v>
      </c>
      <c r="M448" s="21" t="str">
        <f>IF(H448&gt;=95%,"Cumplido","Incumplido")</f>
        <v>Incumplido</v>
      </c>
      <c r="N448" s="3"/>
      <c r="O448" s="1"/>
      <c r="P448" s="1"/>
      <c r="Q448" s="1"/>
      <c r="R448" s="1"/>
      <c r="S448" s="1"/>
      <c r="T448" s="1"/>
      <c r="U448" s="1"/>
      <c r="V448" s="1"/>
      <c r="W448" s="1"/>
      <c r="X448" s="1"/>
    </row>
    <row r="449" spans="1:24" ht="63" x14ac:dyDescent="0.2">
      <c r="A449" s="3"/>
      <c r="B449" s="20" t="s">
        <v>416</v>
      </c>
      <c r="C449" s="6" t="s">
        <v>458</v>
      </c>
      <c r="D449" s="6" t="s">
        <v>454</v>
      </c>
      <c r="E449" s="7" t="s">
        <v>460</v>
      </c>
      <c r="F449" s="8">
        <v>1</v>
      </c>
      <c r="G449" s="8">
        <v>1</v>
      </c>
      <c r="H449" s="19">
        <v>1</v>
      </c>
      <c r="I449" s="8">
        <v>1</v>
      </c>
      <c r="J449" s="8">
        <v>0.2</v>
      </c>
      <c r="K449" s="9">
        <v>0.2</v>
      </c>
      <c r="L449" s="13" t="s">
        <v>1148</v>
      </c>
      <c r="M449" s="21" t="str">
        <f t="shared" si="7"/>
        <v>Cumplido</v>
      </c>
      <c r="N449" s="3"/>
      <c r="O449" s="1"/>
      <c r="P449" s="1"/>
      <c r="Q449" s="1"/>
      <c r="R449" s="1"/>
      <c r="S449" s="1"/>
      <c r="T449" s="1"/>
      <c r="U449" s="1"/>
      <c r="V449" s="1"/>
      <c r="W449" s="1"/>
      <c r="X449" s="1"/>
    </row>
    <row r="450" spans="1:24" ht="19.5" customHeight="1" x14ac:dyDescent="0.2">
      <c r="A450" s="3"/>
      <c r="B450" s="59" t="s">
        <v>461</v>
      </c>
      <c r="C450" s="33"/>
      <c r="D450" s="33"/>
      <c r="E450" s="33"/>
      <c r="F450" s="33"/>
      <c r="G450" s="33"/>
      <c r="H450" s="33"/>
      <c r="I450" s="33"/>
      <c r="J450" s="33"/>
      <c r="K450" s="33"/>
      <c r="L450" s="33"/>
      <c r="M450" s="34"/>
      <c r="N450" s="3"/>
      <c r="O450" s="1"/>
      <c r="P450" s="1"/>
      <c r="Q450" s="1"/>
      <c r="R450" s="1"/>
      <c r="S450" s="1"/>
      <c r="T450" s="1"/>
      <c r="U450" s="1"/>
      <c r="V450" s="1"/>
      <c r="W450" s="1"/>
      <c r="X450" s="1"/>
    </row>
    <row r="451" spans="1:24" ht="306" customHeight="1" x14ac:dyDescent="0.2">
      <c r="A451" s="3"/>
      <c r="B451" s="20" t="s">
        <v>416</v>
      </c>
      <c r="C451" s="6" t="s">
        <v>461</v>
      </c>
      <c r="D451" s="6" t="s">
        <v>462</v>
      </c>
      <c r="E451" s="7" t="s">
        <v>463</v>
      </c>
      <c r="F451" s="8">
        <v>23</v>
      </c>
      <c r="G451" s="8">
        <v>12</v>
      </c>
      <c r="H451" s="19">
        <v>0.52170000000000005</v>
      </c>
      <c r="I451" s="8">
        <v>16</v>
      </c>
      <c r="J451" s="8">
        <v>11</v>
      </c>
      <c r="K451" s="9">
        <v>0.6875</v>
      </c>
      <c r="L451" s="13" t="s">
        <v>1149</v>
      </c>
      <c r="M451" s="21" t="str">
        <f t="shared" si="7"/>
        <v>Incumplido</v>
      </c>
      <c r="N451" s="3"/>
      <c r="O451" s="1"/>
      <c r="P451" s="1"/>
      <c r="Q451" s="1"/>
      <c r="R451" s="1"/>
      <c r="S451" s="1"/>
      <c r="T451" s="1"/>
      <c r="U451" s="1"/>
      <c r="V451" s="1"/>
      <c r="W451" s="1"/>
      <c r="X451" s="1"/>
    </row>
    <row r="452" spans="1:24" ht="47.25" x14ac:dyDescent="0.2">
      <c r="A452" s="3"/>
      <c r="B452" s="20" t="s">
        <v>416</v>
      </c>
      <c r="C452" s="6" t="s">
        <v>461</v>
      </c>
      <c r="D452" s="6" t="s">
        <v>462</v>
      </c>
      <c r="E452" s="7" t="s">
        <v>464</v>
      </c>
      <c r="F452" s="8">
        <v>22</v>
      </c>
      <c r="G452" s="8">
        <v>15</v>
      </c>
      <c r="H452" s="19">
        <v>0.68179999999999996</v>
      </c>
      <c r="I452" s="8">
        <v>14</v>
      </c>
      <c r="J452" s="8">
        <v>13</v>
      </c>
      <c r="K452" s="9">
        <v>0.9285714285714286</v>
      </c>
      <c r="L452" s="13" t="s">
        <v>1150</v>
      </c>
      <c r="M452" s="21" t="str">
        <f>IF(H452&gt;=95%,"Cumplido","Incumplido")</f>
        <v>Incumplido</v>
      </c>
      <c r="N452" s="3"/>
      <c r="O452" s="1"/>
      <c r="P452" s="1"/>
      <c r="Q452" s="1"/>
      <c r="R452" s="1"/>
      <c r="S452" s="1"/>
      <c r="T452" s="1"/>
      <c r="U452" s="1"/>
      <c r="V452" s="1"/>
      <c r="W452" s="1"/>
      <c r="X452" s="1"/>
    </row>
    <row r="453" spans="1:24" ht="27.75" customHeight="1" x14ac:dyDescent="0.2">
      <c r="A453" s="3"/>
      <c r="B453" s="60" t="s">
        <v>465</v>
      </c>
      <c r="C453" s="33"/>
      <c r="D453" s="33"/>
      <c r="E453" s="33"/>
      <c r="F453" s="33"/>
      <c r="G453" s="33"/>
      <c r="H453" s="33"/>
      <c r="I453" s="33"/>
      <c r="J453" s="33"/>
      <c r="K453" s="33"/>
      <c r="L453" s="33"/>
      <c r="M453" s="34"/>
      <c r="N453" s="3"/>
      <c r="O453" s="1"/>
      <c r="P453" s="1"/>
      <c r="Q453" s="1"/>
      <c r="R453" s="1"/>
      <c r="S453" s="1"/>
      <c r="T453" s="1"/>
      <c r="U453" s="1"/>
      <c r="V453" s="1"/>
      <c r="W453" s="1"/>
      <c r="X453" s="1"/>
    </row>
    <row r="454" spans="1:24" ht="26.25" customHeight="1" x14ac:dyDescent="0.2">
      <c r="A454" s="3"/>
      <c r="B454" s="63" t="s">
        <v>466</v>
      </c>
      <c r="C454" s="33"/>
      <c r="D454" s="33"/>
      <c r="E454" s="33"/>
      <c r="F454" s="33"/>
      <c r="G454" s="33"/>
      <c r="H454" s="33"/>
      <c r="I454" s="33"/>
      <c r="J454" s="33"/>
      <c r="K454" s="33"/>
      <c r="L454" s="33"/>
      <c r="M454" s="34"/>
      <c r="N454" s="3"/>
      <c r="O454" s="1"/>
      <c r="P454" s="1"/>
      <c r="Q454" s="1"/>
      <c r="R454" s="1"/>
      <c r="S454" s="1"/>
      <c r="T454" s="1"/>
      <c r="U454" s="1"/>
      <c r="V454" s="1"/>
      <c r="W454" s="1"/>
      <c r="X454" s="1"/>
    </row>
    <row r="455" spans="1:24" ht="409.5" x14ac:dyDescent="0.2">
      <c r="A455" s="3"/>
      <c r="B455" s="20" t="s">
        <v>465</v>
      </c>
      <c r="C455" s="6" t="s">
        <v>466</v>
      </c>
      <c r="D455" s="6" t="s">
        <v>467</v>
      </c>
      <c r="E455" s="7" t="s">
        <v>468</v>
      </c>
      <c r="F455" s="8">
        <v>100</v>
      </c>
      <c r="G455" s="8">
        <v>93.42</v>
      </c>
      <c r="H455" s="15">
        <v>0.93420000000000003</v>
      </c>
      <c r="I455" s="8">
        <v>100</v>
      </c>
      <c r="J455" s="8">
        <v>5.62</v>
      </c>
      <c r="K455" s="9">
        <v>5.62E-2</v>
      </c>
      <c r="L455" s="13" t="s">
        <v>1151</v>
      </c>
      <c r="M455" s="21" t="str">
        <f>IF(H455&gt;=95%,"Cumplido","Incumplido")</f>
        <v>Incumplido</v>
      </c>
      <c r="N455" s="3"/>
      <c r="O455" s="1"/>
      <c r="P455" s="1"/>
      <c r="Q455" s="1"/>
      <c r="R455" s="1"/>
      <c r="S455" s="1"/>
      <c r="T455" s="1"/>
      <c r="U455" s="1"/>
      <c r="V455" s="1"/>
      <c r="W455" s="1"/>
      <c r="X455" s="1"/>
    </row>
    <row r="456" spans="1:24" ht="23.25" customHeight="1" x14ac:dyDescent="0.2">
      <c r="A456" s="3"/>
      <c r="B456" s="63" t="s">
        <v>469</v>
      </c>
      <c r="C456" s="33"/>
      <c r="D456" s="33"/>
      <c r="E456" s="33"/>
      <c r="F456" s="33"/>
      <c r="G456" s="33"/>
      <c r="H456" s="33"/>
      <c r="I456" s="33"/>
      <c r="J456" s="33"/>
      <c r="K456" s="33"/>
      <c r="L456" s="33"/>
      <c r="M456" s="34"/>
      <c r="N456" s="3"/>
      <c r="O456" s="1"/>
      <c r="P456" s="1"/>
      <c r="Q456" s="1"/>
      <c r="R456" s="1"/>
      <c r="S456" s="1"/>
      <c r="T456" s="1"/>
      <c r="U456" s="1"/>
      <c r="V456" s="1"/>
      <c r="W456" s="1"/>
      <c r="X456" s="1"/>
    </row>
    <row r="457" spans="1:24" ht="47.25" x14ac:dyDescent="0.2">
      <c r="A457" s="3"/>
      <c r="B457" s="20" t="s">
        <v>465</v>
      </c>
      <c r="C457" s="6" t="s">
        <v>469</v>
      </c>
      <c r="D457" s="6" t="s">
        <v>471</v>
      </c>
      <c r="E457" s="7" t="s">
        <v>472</v>
      </c>
      <c r="F457" s="8">
        <v>100</v>
      </c>
      <c r="G457" s="8">
        <v>25</v>
      </c>
      <c r="H457" s="9">
        <v>0.25</v>
      </c>
      <c r="I457" s="8">
        <v>100</v>
      </c>
      <c r="J457" s="8">
        <v>25</v>
      </c>
      <c r="K457" s="9">
        <v>0.25</v>
      </c>
      <c r="L457" s="13" t="s">
        <v>1152</v>
      </c>
      <c r="M457" s="21" t="str">
        <f>IF(H457&gt;=95%,"Cumplido","Incumplido")</f>
        <v>Incumplido</v>
      </c>
      <c r="N457" s="3"/>
      <c r="O457" s="1"/>
      <c r="P457" s="1"/>
      <c r="Q457" s="1"/>
      <c r="R457" s="1"/>
      <c r="S457" s="1"/>
      <c r="T457" s="1"/>
      <c r="U457" s="1"/>
      <c r="V457" s="1"/>
      <c r="W457" s="1"/>
      <c r="X457" s="1"/>
    </row>
    <row r="458" spans="1:24" ht="47.25" x14ac:dyDescent="0.2">
      <c r="A458" s="3"/>
      <c r="B458" s="20" t="s">
        <v>465</v>
      </c>
      <c r="C458" s="6" t="s">
        <v>469</v>
      </c>
      <c r="D458" s="6" t="s">
        <v>23</v>
      </c>
      <c r="E458" s="7" t="s">
        <v>473</v>
      </c>
      <c r="F458" s="8">
        <v>100</v>
      </c>
      <c r="G458" s="8">
        <v>66</v>
      </c>
      <c r="H458" s="9">
        <v>0.66</v>
      </c>
      <c r="I458" s="8">
        <v>100</v>
      </c>
      <c r="J458" s="8">
        <v>66</v>
      </c>
      <c r="K458" s="9">
        <v>0.66</v>
      </c>
      <c r="L458" s="13" t="s">
        <v>1153</v>
      </c>
      <c r="M458" s="21" t="str">
        <f t="shared" ref="M458:M496" si="8">IF(H458&gt;=95%,"Cumplido","Incumplido")</f>
        <v>Incumplido</v>
      </c>
      <c r="N458" s="3"/>
      <c r="O458" s="1"/>
      <c r="P458" s="1"/>
      <c r="Q458" s="1"/>
      <c r="R458" s="1"/>
      <c r="S458" s="1"/>
      <c r="T458" s="1"/>
      <c r="U458" s="1"/>
      <c r="V458" s="1"/>
      <c r="W458" s="1"/>
      <c r="X458" s="1"/>
    </row>
    <row r="459" spans="1:24" ht="47.25" x14ac:dyDescent="0.2">
      <c r="A459" s="3"/>
      <c r="B459" s="20" t="s">
        <v>465</v>
      </c>
      <c r="C459" s="6" t="s">
        <v>469</v>
      </c>
      <c r="D459" s="6" t="s">
        <v>23</v>
      </c>
      <c r="E459" s="7" t="s">
        <v>474</v>
      </c>
      <c r="F459" s="8">
        <v>100</v>
      </c>
      <c r="G459" s="8">
        <v>100</v>
      </c>
      <c r="H459" s="9">
        <v>1</v>
      </c>
      <c r="I459" s="8">
        <v>100</v>
      </c>
      <c r="J459" s="8">
        <v>100</v>
      </c>
      <c r="K459" s="9">
        <v>1</v>
      </c>
      <c r="L459" s="13" t="s">
        <v>1154</v>
      </c>
      <c r="M459" s="21" t="str">
        <f t="shared" si="8"/>
        <v>Cumplido</v>
      </c>
      <c r="N459" s="3"/>
      <c r="O459" s="1"/>
      <c r="P459" s="1">
        <v>100</v>
      </c>
      <c r="Q459" s="1"/>
      <c r="R459" s="1"/>
      <c r="S459" s="1"/>
      <c r="T459" s="1"/>
      <c r="U459" s="1"/>
      <c r="V459" s="1"/>
      <c r="W459" s="1"/>
      <c r="X459" s="1"/>
    </row>
    <row r="460" spans="1:24" ht="47.25" x14ac:dyDescent="0.2">
      <c r="A460" s="3"/>
      <c r="B460" s="20" t="s">
        <v>465</v>
      </c>
      <c r="C460" s="6" t="s">
        <v>469</v>
      </c>
      <c r="D460" s="6" t="s">
        <v>25</v>
      </c>
      <c r="E460" s="7" t="s">
        <v>475</v>
      </c>
      <c r="F460" s="8">
        <v>100</v>
      </c>
      <c r="G460" s="8">
        <v>70</v>
      </c>
      <c r="H460" s="9">
        <v>0.7</v>
      </c>
      <c r="I460" s="8">
        <v>100</v>
      </c>
      <c r="J460" s="8">
        <v>70</v>
      </c>
      <c r="K460" s="9">
        <v>0.7</v>
      </c>
      <c r="L460" s="13" t="s">
        <v>1155</v>
      </c>
      <c r="M460" s="21" t="str">
        <f t="shared" si="8"/>
        <v>Incumplido</v>
      </c>
      <c r="N460" s="3"/>
      <c r="O460" s="1"/>
      <c r="P460" s="1"/>
      <c r="Q460" s="1"/>
      <c r="R460" s="1"/>
      <c r="S460" s="1"/>
      <c r="T460" s="1"/>
      <c r="U460" s="1"/>
      <c r="V460" s="1"/>
      <c r="W460" s="1"/>
      <c r="X460" s="1"/>
    </row>
    <row r="461" spans="1:24" ht="47.25" x14ac:dyDescent="0.2">
      <c r="A461" s="3"/>
      <c r="B461" s="20" t="s">
        <v>465</v>
      </c>
      <c r="C461" s="6" t="s">
        <v>469</v>
      </c>
      <c r="D461" s="6" t="s">
        <v>25</v>
      </c>
      <c r="E461" s="7" t="s">
        <v>476</v>
      </c>
      <c r="F461" s="8">
        <v>100</v>
      </c>
      <c r="G461" s="8">
        <v>97</v>
      </c>
      <c r="H461" s="9">
        <v>0.97</v>
      </c>
      <c r="I461" s="8">
        <v>100</v>
      </c>
      <c r="J461" s="8">
        <v>97</v>
      </c>
      <c r="K461" s="9">
        <v>0.97</v>
      </c>
      <c r="L461" s="13" t="s">
        <v>1156</v>
      </c>
      <c r="M461" s="21" t="str">
        <f t="shared" si="8"/>
        <v>Cumplido</v>
      </c>
      <c r="N461" s="3"/>
      <c r="O461" s="1"/>
      <c r="P461" s="1"/>
      <c r="Q461" s="1"/>
      <c r="R461" s="1"/>
      <c r="S461" s="1"/>
      <c r="T461" s="1"/>
      <c r="U461" s="1"/>
      <c r="V461" s="1"/>
      <c r="W461" s="1"/>
      <c r="X461" s="1"/>
    </row>
    <row r="462" spans="1:24" ht="47.25" x14ac:dyDescent="0.2">
      <c r="A462" s="3"/>
      <c r="B462" s="20" t="s">
        <v>465</v>
      </c>
      <c r="C462" s="6" t="s">
        <v>469</v>
      </c>
      <c r="D462" s="6" t="s">
        <v>40</v>
      </c>
      <c r="E462" s="7" t="s">
        <v>477</v>
      </c>
      <c r="F462" s="8">
        <v>100</v>
      </c>
      <c r="G462" s="8">
        <v>70</v>
      </c>
      <c r="H462" s="9">
        <v>0.7</v>
      </c>
      <c r="I462" s="8">
        <v>100</v>
      </c>
      <c r="J462" s="8">
        <v>70</v>
      </c>
      <c r="K462" s="9">
        <v>0.7</v>
      </c>
      <c r="L462" s="13" t="s">
        <v>1157</v>
      </c>
      <c r="M462" s="21" t="str">
        <f t="shared" si="8"/>
        <v>Incumplido</v>
      </c>
      <c r="N462" s="3"/>
      <c r="O462" s="1"/>
      <c r="P462" s="1"/>
      <c r="Q462" s="1"/>
      <c r="R462" s="1"/>
      <c r="S462" s="1"/>
      <c r="T462" s="1"/>
      <c r="U462" s="1"/>
      <c r="V462" s="1"/>
      <c r="W462" s="1"/>
      <c r="X462" s="1"/>
    </row>
    <row r="463" spans="1:24" ht="47.25" x14ac:dyDescent="0.2">
      <c r="A463" s="3"/>
      <c r="B463" s="20" t="s">
        <v>465</v>
      </c>
      <c r="C463" s="6" t="s">
        <v>469</v>
      </c>
      <c r="D463" s="6" t="s">
        <v>40</v>
      </c>
      <c r="E463" s="7" t="s">
        <v>478</v>
      </c>
      <c r="F463" s="8">
        <v>100</v>
      </c>
      <c r="G463" s="8">
        <v>83</v>
      </c>
      <c r="H463" s="9">
        <v>0.83</v>
      </c>
      <c r="I463" s="8">
        <v>100</v>
      </c>
      <c r="J463" s="8">
        <v>83</v>
      </c>
      <c r="K463" s="9">
        <v>0.83</v>
      </c>
      <c r="L463" s="13" t="s">
        <v>1158</v>
      </c>
      <c r="M463" s="21" t="str">
        <f t="shared" si="8"/>
        <v>Incumplido</v>
      </c>
      <c r="N463" s="3"/>
      <c r="O463" s="1"/>
      <c r="P463" s="1"/>
      <c r="Q463" s="1"/>
      <c r="R463" s="1"/>
      <c r="S463" s="1"/>
      <c r="T463" s="1"/>
      <c r="U463" s="1"/>
      <c r="V463" s="1"/>
      <c r="W463" s="1"/>
      <c r="X463" s="1"/>
    </row>
    <row r="464" spans="1:24" ht="31.5" x14ac:dyDescent="0.2">
      <c r="A464" s="3"/>
      <c r="B464" s="20" t="s">
        <v>465</v>
      </c>
      <c r="C464" s="6" t="s">
        <v>469</v>
      </c>
      <c r="D464" s="6" t="s">
        <v>55</v>
      </c>
      <c r="E464" s="7" t="s">
        <v>479</v>
      </c>
      <c r="F464" s="8">
        <v>100</v>
      </c>
      <c r="G464" s="8">
        <v>25</v>
      </c>
      <c r="H464" s="9">
        <v>0.25</v>
      </c>
      <c r="I464" s="8">
        <v>100</v>
      </c>
      <c r="J464" s="8">
        <v>25</v>
      </c>
      <c r="K464" s="9">
        <v>0.25</v>
      </c>
      <c r="L464" s="13" t="s">
        <v>1159</v>
      </c>
      <c r="M464" s="21" t="str">
        <f t="shared" si="8"/>
        <v>Incumplido</v>
      </c>
      <c r="N464" s="3"/>
      <c r="O464" s="1"/>
      <c r="P464" s="1"/>
      <c r="Q464" s="1"/>
      <c r="R464" s="1"/>
      <c r="S464" s="1"/>
      <c r="T464" s="1"/>
      <c r="U464" s="1"/>
      <c r="V464" s="1"/>
      <c r="W464" s="1"/>
      <c r="X464" s="1"/>
    </row>
    <row r="465" spans="1:24" ht="47.25" x14ac:dyDescent="0.2">
      <c r="A465" s="3"/>
      <c r="B465" s="20" t="s">
        <v>465</v>
      </c>
      <c r="C465" s="6" t="s">
        <v>469</v>
      </c>
      <c r="D465" s="6" t="s">
        <v>55</v>
      </c>
      <c r="E465" s="7" t="s">
        <v>480</v>
      </c>
      <c r="F465" s="8">
        <v>100</v>
      </c>
      <c r="G465" s="8">
        <v>56</v>
      </c>
      <c r="H465" s="9">
        <v>0.56000000000000005</v>
      </c>
      <c r="I465" s="8">
        <v>100</v>
      </c>
      <c r="J465" s="8">
        <v>56</v>
      </c>
      <c r="K465" s="9">
        <v>0.56000000000000005</v>
      </c>
      <c r="L465" s="13" t="s">
        <v>1160</v>
      </c>
      <c r="M465" s="21" t="str">
        <f t="shared" si="8"/>
        <v>Incumplido</v>
      </c>
      <c r="N465" s="3"/>
      <c r="O465" s="1"/>
      <c r="P465" s="1"/>
      <c r="Q465" s="1"/>
      <c r="R465" s="1"/>
      <c r="S465" s="1"/>
      <c r="T465" s="1"/>
      <c r="U465" s="1"/>
      <c r="V465" s="1"/>
      <c r="W465" s="1"/>
      <c r="X465" s="1"/>
    </row>
    <row r="466" spans="1:24" ht="47.25" x14ac:dyDescent="0.2">
      <c r="A466" s="3"/>
      <c r="B466" s="20" t="s">
        <v>465</v>
      </c>
      <c r="C466" s="6" t="s">
        <v>469</v>
      </c>
      <c r="D466" s="6" t="s">
        <v>65</v>
      </c>
      <c r="E466" s="7" t="s">
        <v>481</v>
      </c>
      <c r="F466" s="8">
        <v>100</v>
      </c>
      <c r="G466" s="8">
        <v>75</v>
      </c>
      <c r="H466" s="9">
        <v>0.75</v>
      </c>
      <c r="I466" s="8">
        <v>100</v>
      </c>
      <c r="J466" s="8">
        <v>75</v>
      </c>
      <c r="K466" s="9">
        <v>0.75</v>
      </c>
      <c r="L466" s="13" t="s">
        <v>1161</v>
      </c>
      <c r="M466" s="21" t="str">
        <f t="shared" si="8"/>
        <v>Incumplido</v>
      </c>
      <c r="N466" s="3"/>
      <c r="O466" s="1"/>
      <c r="P466" s="1"/>
      <c r="Q466" s="1"/>
      <c r="R466" s="1"/>
      <c r="S466" s="1"/>
      <c r="T466" s="1"/>
      <c r="U466" s="1"/>
      <c r="V466" s="1"/>
      <c r="W466" s="1"/>
      <c r="X466" s="1"/>
    </row>
    <row r="467" spans="1:24" ht="47.25" x14ac:dyDescent="0.2">
      <c r="A467" s="3"/>
      <c r="B467" s="20" t="s">
        <v>465</v>
      </c>
      <c r="C467" s="6" t="s">
        <v>469</v>
      </c>
      <c r="D467" s="6" t="s">
        <v>65</v>
      </c>
      <c r="E467" s="7" t="s">
        <v>482</v>
      </c>
      <c r="F467" s="8">
        <v>100</v>
      </c>
      <c r="G467" s="8">
        <v>84</v>
      </c>
      <c r="H467" s="9">
        <v>0.84</v>
      </c>
      <c r="I467" s="8">
        <v>100</v>
      </c>
      <c r="J467" s="8">
        <v>84</v>
      </c>
      <c r="K467" s="9">
        <v>0.84</v>
      </c>
      <c r="L467" s="13" t="s">
        <v>1162</v>
      </c>
      <c r="M467" s="21" t="str">
        <f t="shared" si="8"/>
        <v>Incumplido</v>
      </c>
      <c r="N467" s="3"/>
      <c r="O467" s="1"/>
      <c r="P467" s="1"/>
      <c r="Q467" s="1"/>
      <c r="R467" s="1"/>
      <c r="S467" s="1"/>
      <c r="T467" s="1"/>
      <c r="U467" s="1"/>
      <c r="V467" s="1"/>
      <c r="W467" s="1"/>
      <c r="X467" s="1"/>
    </row>
    <row r="468" spans="1:24" ht="31.5" x14ac:dyDescent="0.2">
      <c r="A468" s="3"/>
      <c r="B468" s="20" t="s">
        <v>465</v>
      </c>
      <c r="C468" s="6" t="s">
        <v>469</v>
      </c>
      <c r="D468" s="6" t="s">
        <v>71</v>
      </c>
      <c r="E468" s="7" t="s">
        <v>483</v>
      </c>
      <c r="F468" s="8">
        <v>100</v>
      </c>
      <c r="G468" s="8">
        <v>48</v>
      </c>
      <c r="H468" s="9">
        <v>0.48</v>
      </c>
      <c r="I468" s="8">
        <v>100</v>
      </c>
      <c r="J468" s="8">
        <v>48</v>
      </c>
      <c r="K468" s="9">
        <v>0.48</v>
      </c>
      <c r="L468" s="13" t="s">
        <v>1163</v>
      </c>
      <c r="M468" s="21" t="str">
        <f t="shared" si="8"/>
        <v>Incumplido</v>
      </c>
      <c r="N468" s="3"/>
      <c r="O468" s="1"/>
      <c r="P468" s="1"/>
      <c r="Q468" s="1"/>
      <c r="R468" s="1"/>
      <c r="S468" s="1"/>
      <c r="T468" s="1"/>
      <c r="U468" s="1"/>
      <c r="V468" s="1"/>
      <c r="W468" s="1"/>
      <c r="X468" s="1"/>
    </row>
    <row r="469" spans="1:24" ht="47.25" x14ac:dyDescent="0.2">
      <c r="A469" s="3"/>
      <c r="B469" s="20" t="s">
        <v>465</v>
      </c>
      <c r="C469" s="6" t="s">
        <v>469</v>
      </c>
      <c r="D469" s="6" t="s">
        <v>71</v>
      </c>
      <c r="E469" s="7" t="s">
        <v>484</v>
      </c>
      <c r="F469" s="8">
        <v>100</v>
      </c>
      <c r="G469" s="8">
        <v>94</v>
      </c>
      <c r="H469" s="9">
        <v>0.94</v>
      </c>
      <c r="I469" s="8">
        <v>100</v>
      </c>
      <c r="J469" s="8">
        <v>94</v>
      </c>
      <c r="K469" s="9">
        <v>0.94</v>
      </c>
      <c r="L469" s="13" t="s">
        <v>1164</v>
      </c>
      <c r="M469" s="21" t="str">
        <f t="shared" si="8"/>
        <v>Incumplido</v>
      </c>
      <c r="N469" s="3"/>
      <c r="O469" s="1"/>
      <c r="P469" s="1"/>
      <c r="Q469" s="1"/>
      <c r="R469" s="1"/>
      <c r="S469" s="1"/>
      <c r="T469" s="1"/>
      <c r="U469" s="1"/>
      <c r="V469" s="1"/>
      <c r="W469" s="1"/>
      <c r="X469" s="1"/>
    </row>
    <row r="470" spans="1:24" ht="47.25" x14ac:dyDescent="0.2">
      <c r="A470" s="3"/>
      <c r="B470" s="20" t="s">
        <v>465</v>
      </c>
      <c r="C470" s="6" t="s">
        <v>469</v>
      </c>
      <c r="D470" s="6" t="s">
        <v>485</v>
      </c>
      <c r="E470" s="7" t="s">
        <v>486</v>
      </c>
      <c r="F470" s="8">
        <v>100</v>
      </c>
      <c r="G470" s="8">
        <v>100</v>
      </c>
      <c r="H470" s="9">
        <v>1</v>
      </c>
      <c r="I470" s="8">
        <v>100</v>
      </c>
      <c r="J470" s="8">
        <v>100</v>
      </c>
      <c r="K470" s="9">
        <v>1</v>
      </c>
      <c r="L470" s="13" t="s">
        <v>1165</v>
      </c>
      <c r="M470" s="21" t="str">
        <f t="shared" si="8"/>
        <v>Cumplido</v>
      </c>
      <c r="N470" s="3"/>
      <c r="O470" s="1"/>
      <c r="P470" s="1"/>
      <c r="Q470" s="1"/>
      <c r="R470" s="1"/>
      <c r="S470" s="1"/>
      <c r="T470" s="1"/>
      <c r="U470" s="1"/>
      <c r="V470" s="1"/>
      <c r="W470" s="1"/>
      <c r="X470" s="1"/>
    </row>
    <row r="471" spans="1:24" ht="63" x14ac:dyDescent="0.2">
      <c r="A471" s="3"/>
      <c r="B471" s="20" t="s">
        <v>465</v>
      </c>
      <c r="C471" s="6" t="s">
        <v>469</v>
      </c>
      <c r="D471" s="6" t="s">
        <v>487</v>
      </c>
      <c r="E471" s="7" t="s">
        <v>488</v>
      </c>
      <c r="F471" s="8">
        <v>100</v>
      </c>
      <c r="G471" s="8">
        <v>100</v>
      </c>
      <c r="H471" s="9">
        <v>1</v>
      </c>
      <c r="I471" s="8">
        <v>100</v>
      </c>
      <c r="J471" s="8">
        <v>100</v>
      </c>
      <c r="K471" s="9">
        <v>1</v>
      </c>
      <c r="L471" s="13" t="s">
        <v>1166</v>
      </c>
      <c r="M471" s="21" t="str">
        <f t="shared" si="8"/>
        <v>Cumplido</v>
      </c>
      <c r="N471" s="3"/>
      <c r="O471" s="1"/>
      <c r="P471" s="1"/>
      <c r="Q471" s="1"/>
      <c r="R471" s="1"/>
      <c r="S471" s="1"/>
      <c r="T471" s="1"/>
      <c r="U471" s="1"/>
      <c r="V471" s="1"/>
      <c r="W471" s="1"/>
      <c r="X471" s="1"/>
    </row>
    <row r="472" spans="1:24" ht="31.5" x14ac:dyDescent="0.2">
      <c r="A472" s="3"/>
      <c r="B472" s="20" t="s">
        <v>465</v>
      </c>
      <c r="C472" s="6" t="s">
        <v>469</v>
      </c>
      <c r="D472" s="6" t="s">
        <v>489</v>
      </c>
      <c r="E472" s="7" t="s">
        <v>470</v>
      </c>
      <c r="F472" s="8">
        <v>100</v>
      </c>
      <c r="G472" s="8">
        <v>91</v>
      </c>
      <c r="H472" s="9">
        <v>0.91</v>
      </c>
      <c r="I472" s="8">
        <v>100</v>
      </c>
      <c r="J472" s="8">
        <v>91</v>
      </c>
      <c r="K472" s="9">
        <v>0.91</v>
      </c>
      <c r="L472" s="13" t="s">
        <v>1167</v>
      </c>
      <c r="M472" s="21" t="str">
        <f t="shared" si="8"/>
        <v>Incumplido</v>
      </c>
      <c r="N472" s="3"/>
      <c r="O472" s="1"/>
      <c r="P472" s="1"/>
      <c r="Q472" s="1"/>
      <c r="R472" s="1"/>
      <c r="S472" s="1"/>
      <c r="T472" s="1"/>
      <c r="U472" s="1"/>
      <c r="V472" s="1"/>
      <c r="W472" s="1"/>
      <c r="X472" s="1"/>
    </row>
    <row r="473" spans="1:24" ht="47.25" x14ac:dyDescent="0.2">
      <c r="A473" s="3"/>
      <c r="B473" s="20" t="s">
        <v>465</v>
      </c>
      <c r="C473" s="6" t="s">
        <v>469</v>
      </c>
      <c r="D473" s="6" t="s">
        <v>489</v>
      </c>
      <c r="E473" s="7" t="s">
        <v>490</v>
      </c>
      <c r="F473" s="8">
        <v>100</v>
      </c>
      <c r="G473" s="8">
        <v>60</v>
      </c>
      <c r="H473" s="9">
        <v>0.6</v>
      </c>
      <c r="I473" s="8">
        <v>100</v>
      </c>
      <c r="J473" s="8">
        <v>60</v>
      </c>
      <c r="K473" s="9">
        <v>0.6</v>
      </c>
      <c r="L473" s="13" t="s">
        <v>1168</v>
      </c>
      <c r="M473" s="21" t="str">
        <f t="shared" si="8"/>
        <v>Incumplido</v>
      </c>
      <c r="N473" s="3"/>
      <c r="O473" s="1"/>
      <c r="P473" s="1"/>
      <c r="Q473" s="1"/>
      <c r="R473" s="1"/>
      <c r="S473" s="1"/>
      <c r="T473" s="1"/>
      <c r="U473" s="1"/>
      <c r="V473" s="1"/>
      <c r="W473" s="1"/>
      <c r="X473" s="1"/>
    </row>
    <row r="474" spans="1:24" ht="47.25" x14ac:dyDescent="0.2">
      <c r="A474" s="3"/>
      <c r="B474" s="20" t="s">
        <v>465</v>
      </c>
      <c r="C474" s="6" t="s">
        <v>469</v>
      </c>
      <c r="D474" s="6" t="s">
        <v>491</v>
      </c>
      <c r="E474" s="7" t="s">
        <v>492</v>
      </c>
      <c r="F474" s="8">
        <v>100</v>
      </c>
      <c r="G474" s="8">
        <v>100</v>
      </c>
      <c r="H474" s="9">
        <v>1</v>
      </c>
      <c r="I474" s="8">
        <v>50</v>
      </c>
      <c r="J474" s="8">
        <v>50</v>
      </c>
      <c r="K474" s="9">
        <v>1</v>
      </c>
      <c r="L474" s="13" t="s">
        <v>1169</v>
      </c>
      <c r="M474" s="21" t="str">
        <f t="shared" si="8"/>
        <v>Cumplido</v>
      </c>
      <c r="N474" s="3"/>
      <c r="O474" s="1"/>
      <c r="P474" s="1"/>
      <c r="Q474" s="1"/>
      <c r="R474" s="1"/>
      <c r="S474" s="1"/>
      <c r="T474" s="1"/>
      <c r="U474" s="1"/>
      <c r="V474" s="1"/>
      <c r="W474" s="1"/>
      <c r="X474" s="1"/>
    </row>
    <row r="475" spans="1:24" ht="47.25" x14ac:dyDescent="0.2">
      <c r="A475" s="10"/>
      <c r="B475" s="20" t="s">
        <v>465</v>
      </c>
      <c r="C475" s="6" t="s">
        <v>469</v>
      </c>
      <c r="D475" s="6" t="s">
        <v>491</v>
      </c>
      <c r="E475" s="7" t="s">
        <v>493</v>
      </c>
      <c r="F475" s="8">
        <v>100</v>
      </c>
      <c r="G475" s="8">
        <v>88</v>
      </c>
      <c r="H475" s="9">
        <v>0.88</v>
      </c>
      <c r="I475" s="8">
        <v>100</v>
      </c>
      <c r="J475" s="8">
        <v>88</v>
      </c>
      <c r="K475" s="9">
        <v>0.88</v>
      </c>
      <c r="L475" s="13" t="s">
        <v>1170</v>
      </c>
      <c r="M475" s="21" t="str">
        <f t="shared" si="8"/>
        <v>Incumplido</v>
      </c>
      <c r="N475" s="10"/>
      <c r="O475" s="1"/>
      <c r="P475" s="1"/>
      <c r="Q475" s="1"/>
      <c r="R475" s="1"/>
      <c r="S475" s="1"/>
      <c r="T475" s="1"/>
      <c r="U475" s="1"/>
      <c r="V475" s="1"/>
      <c r="W475" s="1"/>
      <c r="X475" s="1"/>
    </row>
    <row r="476" spans="1:24" ht="47.25" x14ac:dyDescent="0.2">
      <c r="A476" s="10"/>
      <c r="B476" s="20" t="s">
        <v>465</v>
      </c>
      <c r="C476" s="6" t="s">
        <v>469</v>
      </c>
      <c r="D476" s="6" t="s">
        <v>21</v>
      </c>
      <c r="E476" s="7" t="s">
        <v>494</v>
      </c>
      <c r="F476" s="8">
        <v>100</v>
      </c>
      <c r="G476" s="8">
        <v>100</v>
      </c>
      <c r="H476" s="9">
        <v>1</v>
      </c>
      <c r="I476" s="8">
        <v>100</v>
      </c>
      <c r="J476" s="8">
        <v>100</v>
      </c>
      <c r="K476" s="9">
        <v>1</v>
      </c>
      <c r="L476" s="13" t="s">
        <v>1171</v>
      </c>
      <c r="M476" s="21" t="str">
        <f t="shared" si="8"/>
        <v>Cumplido</v>
      </c>
      <c r="N476" s="10"/>
      <c r="O476" s="1"/>
      <c r="P476" s="1"/>
      <c r="Q476" s="1"/>
      <c r="R476" s="1"/>
      <c r="S476" s="1"/>
      <c r="T476" s="1"/>
      <c r="U476" s="1"/>
      <c r="V476" s="1"/>
      <c r="W476" s="1"/>
      <c r="X476" s="1"/>
    </row>
    <row r="477" spans="1:24" ht="47.25" x14ac:dyDescent="0.2">
      <c r="A477" s="10"/>
      <c r="B477" s="20" t="s">
        <v>465</v>
      </c>
      <c r="C477" s="6" t="s">
        <v>469</v>
      </c>
      <c r="D477" s="6" t="s">
        <v>9</v>
      </c>
      <c r="E477" s="7" t="s">
        <v>495</v>
      </c>
      <c r="F477" s="8">
        <v>100</v>
      </c>
      <c r="G477" s="8">
        <v>68</v>
      </c>
      <c r="H477" s="9">
        <v>0.68</v>
      </c>
      <c r="I477" s="8">
        <v>100</v>
      </c>
      <c r="J477" s="8">
        <v>68</v>
      </c>
      <c r="K477" s="9">
        <v>0.68</v>
      </c>
      <c r="L477" s="13" t="s">
        <v>1172</v>
      </c>
      <c r="M477" s="21" t="str">
        <f t="shared" si="8"/>
        <v>Incumplido</v>
      </c>
      <c r="N477" s="10"/>
      <c r="O477" s="1"/>
      <c r="P477" s="1"/>
      <c r="Q477" s="1"/>
      <c r="R477" s="1"/>
      <c r="S477" s="1"/>
      <c r="T477" s="1"/>
      <c r="U477" s="1"/>
      <c r="V477" s="1"/>
      <c r="W477" s="1"/>
      <c r="X477" s="1"/>
    </row>
    <row r="478" spans="1:24" ht="47.25" x14ac:dyDescent="0.2">
      <c r="A478" s="10"/>
      <c r="B478" s="20" t="s">
        <v>465</v>
      </c>
      <c r="C478" s="6" t="s">
        <v>469</v>
      </c>
      <c r="D478" s="6" t="s">
        <v>496</v>
      </c>
      <c r="E478" s="7" t="s">
        <v>497</v>
      </c>
      <c r="F478" s="8">
        <v>100</v>
      </c>
      <c r="G478" s="8">
        <v>75</v>
      </c>
      <c r="H478" s="9">
        <v>0.75</v>
      </c>
      <c r="I478" s="8">
        <v>100</v>
      </c>
      <c r="J478" s="8">
        <v>75</v>
      </c>
      <c r="K478" s="9">
        <v>0.75</v>
      </c>
      <c r="L478" s="13" t="s">
        <v>1173</v>
      </c>
      <c r="M478" s="21" t="str">
        <f t="shared" si="8"/>
        <v>Incumplido</v>
      </c>
      <c r="N478" s="10"/>
      <c r="O478" s="1"/>
      <c r="P478" s="1"/>
      <c r="Q478" s="1"/>
      <c r="R478" s="1"/>
      <c r="S478" s="1"/>
      <c r="T478" s="1"/>
      <c r="U478" s="1"/>
      <c r="V478" s="1"/>
      <c r="W478" s="1"/>
      <c r="X478" s="1"/>
    </row>
    <row r="479" spans="1:24" ht="47.25" x14ac:dyDescent="0.2">
      <c r="A479" s="10"/>
      <c r="B479" s="20" t="s">
        <v>465</v>
      </c>
      <c r="C479" s="6" t="s">
        <v>469</v>
      </c>
      <c r="D479" s="6" t="s">
        <v>467</v>
      </c>
      <c r="E479" s="7" t="s">
        <v>498</v>
      </c>
      <c r="F479" s="8">
        <v>100</v>
      </c>
      <c r="G479" s="8">
        <v>72</v>
      </c>
      <c r="H479" s="9">
        <v>0.72</v>
      </c>
      <c r="I479" s="8">
        <v>100</v>
      </c>
      <c r="J479" s="8">
        <v>72</v>
      </c>
      <c r="K479" s="9">
        <v>0.72</v>
      </c>
      <c r="L479" s="13" t="s">
        <v>1174</v>
      </c>
      <c r="M479" s="21" t="str">
        <f t="shared" si="8"/>
        <v>Incumplido</v>
      </c>
      <c r="N479" s="10"/>
      <c r="O479" s="1"/>
      <c r="P479" s="1"/>
      <c r="Q479" s="1"/>
      <c r="R479" s="1"/>
      <c r="S479" s="1"/>
      <c r="T479" s="1"/>
      <c r="U479" s="1"/>
      <c r="V479" s="1"/>
      <c r="W479" s="1"/>
      <c r="X479" s="1"/>
    </row>
    <row r="480" spans="1:24" ht="47.25" x14ac:dyDescent="0.2">
      <c r="A480" s="10"/>
      <c r="B480" s="20" t="s">
        <v>465</v>
      </c>
      <c r="C480" s="6" t="s">
        <v>469</v>
      </c>
      <c r="D480" s="6" t="s">
        <v>462</v>
      </c>
      <c r="E480" s="7" t="s">
        <v>499</v>
      </c>
      <c r="F480" s="8">
        <v>100</v>
      </c>
      <c r="G480" s="8">
        <v>50</v>
      </c>
      <c r="H480" s="9">
        <v>0.5</v>
      </c>
      <c r="I480" s="8">
        <v>100</v>
      </c>
      <c r="J480" s="8">
        <v>50</v>
      </c>
      <c r="K480" s="9">
        <v>0.5</v>
      </c>
      <c r="L480" s="13" t="s">
        <v>1175</v>
      </c>
      <c r="M480" s="21" t="str">
        <f t="shared" si="8"/>
        <v>Incumplido</v>
      </c>
      <c r="N480" s="10"/>
      <c r="O480" s="1"/>
      <c r="P480" s="1"/>
      <c r="Q480" s="1"/>
      <c r="R480" s="1"/>
      <c r="S480" s="1"/>
      <c r="T480" s="1"/>
      <c r="U480" s="1"/>
      <c r="V480" s="1"/>
      <c r="W480" s="1"/>
      <c r="X480" s="1"/>
    </row>
    <row r="481" spans="1:24" ht="63" x14ac:dyDescent="0.2">
      <c r="A481" s="10"/>
      <c r="B481" s="20" t="s">
        <v>465</v>
      </c>
      <c r="C481" s="6" t="s">
        <v>469</v>
      </c>
      <c r="D481" s="6" t="s">
        <v>12</v>
      </c>
      <c r="E481" s="7" t="s">
        <v>500</v>
      </c>
      <c r="F481" s="8">
        <v>100</v>
      </c>
      <c r="G481" s="8">
        <v>30</v>
      </c>
      <c r="H481" s="9">
        <v>0.3</v>
      </c>
      <c r="I481" s="8">
        <v>100</v>
      </c>
      <c r="J481" s="8">
        <v>30</v>
      </c>
      <c r="K481" s="9">
        <v>0.3</v>
      </c>
      <c r="L481" s="13" t="s">
        <v>1176</v>
      </c>
      <c r="M481" s="21" t="str">
        <f t="shared" si="8"/>
        <v>Incumplido</v>
      </c>
      <c r="N481" s="10"/>
      <c r="O481" s="1"/>
      <c r="P481" s="1"/>
      <c r="Q481" s="1"/>
      <c r="R481" s="1"/>
      <c r="S481" s="1"/>
      <c r="T481" s="1"/>
      <c r="U481" s="1"/>
      <c r="V481" s="1"/>
      <c r="W481" s="1"/>
      <c r="X481" s="1"/>
    </row>
    <row r="482" spans="1:24" ht="47.25" x14ac:dyDescent="0.2">
      <c r="A482" s="10"/>
      <c r="B482" s="20" t="s">
        <v>465</v>
      </c>
      <c r="C482" s="6" t="s">
        <v>469</v>
      </c>
      <c r="D482" s="6" t="s">
        <v>501</v>
      </c>
      <c r="E482" s="7" t="s">
        <v>502</v>
      </c>
      <c r="F482" s="8">
        <v>100</v>
      </c>
      <c r="G482" s="8">
        <v>100</v>
      </c>
      <c r="H482" s="9">
        <v>1</v>
      </c>
      <c r="I482" s="8">
        <v>100</v>
      </c>
      <c r="J482" s="8">
        <v>100</v>
      </c>
      <c r="K482" s="9">
        <v>1</v>
      </c>
      <c r="L482" s="13" t="s">
        <v>1177</v>
      </c>
      <c r="M482" s="21" t="str">
        <f t="shared" si="8"/>
        <v>Cumplido</v>
      </c>
      <c r="N482" s="10"/>
      <c r="O482" s="1"/>
      <c r="P482" s="1"/>
      <c r="Q482" s="1"/>
      <c r="R482" s="1"/>
      <c r="S482" s="1"/>
      <c r="T482" s="1"/>
      <c r="U482" s="1"/>
      <c r="V482" s="1"/>
      <c r="W482" s="1"/>
      <c r="X482" s="1"/>
    </row>
    <row r="483" spans="1:24" ht="47.25" x14ac:dyDescent="0.2">
      <c r="A483" s="10"/>
      <c r="B483" s="20" t="s">
        <v>465</v>
      </c>
      <c r="C483" s="6" t="s">
        <v>469</v>
      </c>
      <c r="D483" s="6" t="s">
        <v>501</v>
      </c>
      <c r="E483" s="7" t="s">
        <v>503</v>
      </c>
      <c r="F483" s="8">
        <v>1</v>
      </c>
      <c r="G483" s="8">
        <v>20</v>
      </c>
      <c r="H483" s="9">
        <v>20</v>
      </c>
      <c r="I483" s="8">
        <v>1</v>
      </c>
      <c r="J483" s="8">
        <v>0</v>
      </c>
      <c r="K483" s="9">
        <v>0</v>
      </c>
      <c r="L483" s="13" t="s">
        <v>1332</v>
      </c>
      <c r="M483" s="21" t="str">
        <f t="shared" si="8"/>
        <v>Cumplido</v>
      </c>
      <c r="N483" s="10"/>
      <c r="O483" s="1"/>
      <c r="P483" s="1"/>
      <c r="Q483" s="1"/>
      <c r="R483" s="1"/>
      <c r="S483" s="1"/>
      <c r="T483" s="1"/>
      <c r="U483" s="1"/>
      <c r="V483" s="1"/>
      <c r="W483" s="1"/>
      <c r="X483" s="1"/>
    </row>
    <row r="484" spans="1:24" ht="63" x14ac:dyDescent="0.2">
      <c r="A484" s="10"/>
      <c r="B484" s="20" t="s">
        <v>465</v>
      </c>
      <c r="C484" s="6" t="s">
        <v>469</v>
      </c>
      <c r="D484" s="6" t="s">
        <v>504</v>
      </c>
      <c r="E484" s="7" t="s">
        <v>505</v>
      </c>
      <c r="F484" s="8">
        <v>100</v>
      </c>
      <c r="G484" s="8">
        <v>25</v>
      </c>
      <c r="H484" s="9">
        <v>0.25</v>
      </c>
      <c r="I484" s="8">
        <v>100</v>
      </c>
      <c r="J484" s="8">
        <v>25</v>
      </c>
      <c r="K484" s="9">
        <v>0.25</v>
      </c>
      <c r="L484" s="13" t="s">
        <v>1178</v>
      </c>
      <c r="M484" s="21" t="str">
        <f t="shared" si="8"/>
        <v>Incumplido</v>
      </c>
      <c r="N484" s="10"/>
      <c r="O484" s="1"/>
      <c r="P484" s="1"/>
      <c r="Q484" s="1"/>
      <c r="R484" s="1"/>
      <c r="S484" s="1"/>
      <c r="T484" s="1"/>
      <c r="U484" s="1"/>
      <c r="V484" s="1"/>
      <c r="W484" s="1"/>
      <c r="X484" s="1"/>
    </row>
    <row r="485" spans="1:24" ht="47.25" x14ac:dyDescent="0.2">
      <c r="A485" s="10"/>
      <c r="B485" s="20" t="s">
        <v>465</v>
      </c>
      <c r="C485" s="6" t="s">
        <v>469</v>
      </c>
      <c r="D485" s="6" t="s">
        <v>15</v>
      </c>
      <c r="E485" s="7" t="s">
        <v>506</v>
      </c>
      <c r="F485" s="8">
        <v>100</v>
      </c>
      <c r="G485" s="8">
        <v>83</v>
      </c>
      <c r="H485" s="9">
        <v>0.83</v>
      </c>
      <c r="I485" s="8">
        <v>100</v>
      </c>
      <c r="J485" s="8">
        <v>83</v>
      </c>
      <c r="K485" s="9">
        <v>0.83</v>
      </c>
      <c r="L485" s="13" t="s">
        <v>1179</v>
      </c>
      <c r="M485" s="21" t="str">
        <f t="shared" si="8"/>
        <v>Incumplido</v>
      </c>
      <c r="N485" s="10"/>
      <c r="O485" s="1"/>
      <c r="P485" s="1"/>
      <c r="Q485" s="1"/>
      <c r="R485" s="1"/>
      <c r="S485" s="1"/>
      <c r="T485" s="1"/>
      <c r="U485" s="1"/>
      <c r="V485" s="1"/>
      <c r="W485" s="1"/>
      <c r="X485" s="1"/>
    </row>
    <row r="486" spans="1:24" ht="31.5" x14ac:dyDescent="0.2">
      <c r="A486" s="10"/>
      <c r="B486" s="20" t="s">
        <v>465</v>
      </c>
      <c r="C486" s="6" t="s">
        <v>469</v>
      </c>
      <c r="D486" s="6" t="s">
        <v>89</v>
      </c>
      <c r="E486" s="7" t="s">
        <v>507</v>
      </c>
      <c r="F486" s="8">
        <v>100</v>
      </c>
      <c r="G486" s="8">
        <v>100</v>
      </c>
      <c r="H486" s="9">
        <v>1</v>
      </c>
      <c r="I486" s="8">
        <v>100</v>
      </c>
      <c r="J486" s="8">
        <v>100</v>
      </c>
      <c r="K486" s="9">
        <v>1</v>
      </c>
      <c r="L486" s="13" t="s">
        <v>1180</v>
      </c>
      <c r="M486" s="21" t="str">
        <f t="shared" si="8"/>
        <v>Cumplido</v>
      </c>
      <c r="N486" s="10"/>
      <c r="O486" s="1"/>
      <c r="P486" s="1"/>
      <c r="Q486" s="1"/>
      <c r="R486" s="1"/>
      <c r="S486" s="1"/>
      <c r="T486" s="1"/>
      <c r="U486" s="1"/>
      <c r="V486" s="1"/>
      <c r="W486" s="1"/>
      <c r="X486" s="1"/>
    </row>
    <row r="487" spans="1:24" ht="47.25" x14ac:dyDescent="0.2">
      <c r="A487" s="10"/>
      <c r="B487" s="20" t="s">
        <v>465</v>
      </c>
      <c r="C487" s="6" t="s">
        <v>469</v>
      </c>
      <c r="D487" s="6" t="s">
        <v>89</v>
      </c>
      <c r="E487" s="7" t="s">
        <v>508</v>
      </c>
      <c r="F487" s="8">
        <v>100</v>
      </c>
      <c r="G487" s="8">
        <v>39</v>
      </c>
      <c r="H487" s="9">
        <v>0.39</v>
      </c>
      <c r="I487" s="8">
        <v>100</v>
      </c>
      <c r="J487" s="8">
        <v>39</v>
      </c>
      <c r="K487" s="9">
        <v>0.39</v>
      </c>
      <c r="L487" s="13" t="s">
        <v>1181</v>
      </c>
      <c r="M487" s="21" t="str">
        <f t="shared" si="8"/>
        <v>Incumplido</v>
      </c>
      <c r="N487" s="10"/>
      <c r="O487" s="1"/>
      <c r="P487" s="1"/>
      <c r="Q487" s="1"/>
      <c r="R487" s="1"/>
      <c r="S487" s="1"/>
      <c r="T487" s="1"/>
      <c r="U487" s="1"/>
      <c r="V487" s="1"/>
      <c r="W487" s="1"/>
      <c r="X487" s="1"/>
    </row>
    <row r="488" spans="1:24" ht="283.5" x14ac:dyDescent="0.2">
      <c r="A488" s="10"/>
      <c r="B488" s="20" t="s">
        <v>465</v>
      </c>
      <c r="C488" s="6" t="s">
        <v>469</v>
      </c>
      <c r="D488" s="6" t="s">
        <v>509</v>
      </c>
      <c r="E488" s="7" t="s">
        <v>747</v>
      </c>
      <c r="F488" s="8">
        <v>100</v>
      </c>
      <c r="G488" s="8">
        <v>98.360000000000014</v>
      </c>
      <c r="H488" s="9">
        <v>0.98360000000000014</v>
      </c>
      <c r="I488" s="8">
        <v>20</v>
      </c>
      <c r="J488" s="8">
        <v>24.59</v>
      </c>
      <c r="K488" s="9">
        <v>1.2295</v>
      </c>
      <c r="L488" s="13" t="s">
        <v>1333</v>
      </c>
      <c r="M488" s="21" t="str">
        <f t="shared" si="8"/>
        <v>Cumplido</v>
      </c>
      <c r="N488" s="10"/>
      <c r="O488" s="1"/>
      <c r="P488" s="1"/>
      <c r="Q488" s="1"/>
      <c r="R488" s="1"/>
      <c r="S488" s="1"/>
      <c r="T488" s="1"/>
      <c r="U488" s="1"/>
      <c r="V488" s="1"/>
      <c r="W488" s="1"/>
      <c r="X488" s="1"/>
    </row>
    <row r="489" spans="1:24" ht="47.25" x14ac:dyDescent="0.2">
      <c r="A489" s="10"/>
      <c r="B489" s="20" t="s">
        <v>465</v>
      </c>
      <c r="C489" s="6" t="s">
        <v>469</v>
      </c>
      <c r="D489" s="6" t="s">
        <v>509</v>
      </c>
      <c r="E489" s="7" t="s">
        <v>510</v>
      </c>
      <c r="F489" s="8">
        <v>1</v>
      </c>
      <c r="G489" s="8">
        <v>1</v>
      </c>
      <c r="H489" s="9">
        <v>1</v>
      </c>
      <c r="I489" s="8">
        <v>1</v>
      </c>
      <c r="J489" s="8">
        <v>1</v>
      </c>
      <c r="K489" s="9">
        <v>1</v>
      </c>
      <c r="L489" s="13" t="s">
        <v>1334</v>
      </c>
      <c r="M489" s="21" t="str">
        <f t="shared" si="8"/>
        <v>Cumplido</v>
      </c>
      <c r="N489" s="10"/>
      <c r="O489" s="1"/>
      <c r="P489" s="1"/>
      <c r="Q489" s="1"/>
      <c r="R489" s="1"/>
      <c r="S489" s="1"/>
      <c r="T489" s="1"/>
      <c r="U489" s="1"/>
      <c r="V489" s="1"/>
      <c r="W489" s="1"/>
      <c r="X489" s="1"/>
    </row>
    <row r="490" spans="1:24" ht="47.25" x14ac:dyDescent="0.2">
      <c r="A490" s="10"/>
      <c r="B490" s="20" t="s">
        <v>465</v>
      </c>
      <c r="C490" s="6" t="s">
        <v>469</v>
      </c>
      <c r="D490" s="6" t="s">
        <v>509</v>
      </c>
      <c r="E490" s="7" t="s">
        <v>511</v>
      </c>
      <c r="F490" s="8">
        <v>100</v>
      </c>
      <c r="G490" s="8">
        <v>67</v>
      </c>
      <c r="H490" s="9">
        <v>0.67</v>
      </c>
      <c r="I490" s="8">
        <v>100</v>
      </c>
      <c r="J490" s="8">
        <v>67</v>
      </c>
      <c r="K490" s="9">
        <v>0.67</v>
      </c>
      <c r="L490" s="13" t="s">
        <v>1182</v>
      </c>
      <c r="M490" s="21" t="str">
        <f t="shared" si="8"/>
        <v>Incumplido</v>
      </c>
      <c r="N490" s="10"/>
      <c r="O490" s="1"/>
      <c r="P490" s="1"/>
      <c r="Q490" s="1"/>
      <c r="R490" s="1"/>
      <c r="S490" s="1"/>
      <c r="T490" s="1"/>
      <c r="U490" s="1"/>
      <c r="V490" s="1"/>
      <c r="W490" s="1"/>
      <c r="X490" s="1"/>
    </row>
    <row r="491" spans="1:24" ht="63" x14ac:dyDescent="0.2">
      <c r="A491" s="10"/>
      <c r="B491" s="20" t="s">
        <v>465</v>
      </c>
      <c r="C491" s="6" t="s">
        <v>469</v>
      </c>
      <c r="D491" s="6" t="s">
        <v>512</v>
      </c>
      <c r="E491" s="7" t="s">
        <v>513</v>
      </c>
      <c r="F491" s="8">
        <v>100</v>
      </c>
      <c r="G491" s="8">
        <v>100</v>
      </c>
      <c r="H491" s="9">
        <v>1</v>
      </c>
      <c r="I491" s="8">
        <v>100</v>
      </c>
      <c r="J491" s="8">
        <v>100</v>
      </c>
      <c r="K491" s="9">
        <v>1</v>
      </c>
      <c r="L491" s="13" t="s">
        <v>1183</v>
      </c>
      <c r="M491" s="21" t="str">
        <f t="shared" si="8"/>
        <v>Cumplido</v>
      </c>
      <c r="N491" s="10"/>
      <c r="O491" s="1"/>
      <c r="P491" s="1"/>
      <c r="Q491" s="1"/>
      <c r="R491" s="1"/>
      <c r="S491" s="1"/>
      <c r="T491" s="1"/>
      <c r="U491" s="1"/>
      <c r="V491" s="1"/>
      <c r="W491" s="1"/>
      <c r="X491" s="1"/>
    </row>
    <row r="492" spans="1:24" ht="47.25" x14ac:dyDescent="0.2">
      <c r="A492" s="10"/>
      <c r="B492" s="20" t="s">
        <v>465</v>
      </c>
      <c r="C492" s="6" t="s">
        <v>469</v>
      </c>
      <c r="D492" s="6" t="s">
        <v>512</v>
      </c>
      <c r="E492" s="7" t="s">
        <v>514</v>
      </c>
      <c r="F492" s="8">
        <v>100</v>
      </c>
      <c r="G492" s="8">
        <v>100</v>
      </c>
      <c r="H492" s="9">
        <v>1</v>
      </c>
      <c r="I492" s="8">
        <v>100</v>
      </c>
      <c r="J492" s="8">
        <v>100</v>
      </c>
      <c r="K492" s="9">
        <v>1</v>
      </c>
      <c r="L492" s="13" t="s">
        <v>1184</v>
      </c>
      <c r="M492" s="21" t="str">
        <f t="shared" si="8"/>
        <v>Cumplido</v>
      </c>
      <c r="N492" s="10"/>
      <c r="O492" s="1"/>
      <c r="P492" s="1"/>
      <c r="Q492" s="1"/>
      <c r="R492" s="1"/>
      <c r="S492" s="1"/>
      <c r="T492" s="1"/>
      <c r="U492" s="1"/>
      <c r="V492" s="1"/>
      <c r="W492" s="1"/>
      <c r="X492" s="1"/>
    </row>
    <row r="493" spans="1:24" ht="47.25" x14ac:dyDescent="0.2">
      <c r="A493" s="10"/>
      <c r="B493" s="20" t="s">
        <v>465</v>
      </c>
      <c r="C493" s="6" t="s">
        <v>469</v>
      </c>
      <c r="D493" s="6" t="s">
        <v>414</v>
      </c>
      <c r="E493" s="7" t="s">
        <v>515</v>
      </c>
      <c r="F493" s="8">
        <v>100</v>
      </c>
      <c r="G493" s="8">
        <v>50</v>
      </c>
      <c r="H493" s="9">
        <v>0.5</v>
      </c>
      <c r="I493" s="8">
        <v>100</v>
      </c>
      <c r="J493" s="8">
        <v>50</v>
      </c>
      <c r="K493" s="9">
        <v>0.5</v>
      </c>
      <c r="L493" s="13" t="s">
        <v>1185</v>
      </c>
      <c r="M493" s="21" t="str">
        <f t="shared" si="8"/>
        <v>Incumplido</v>
      </c>
      <c r="N493" s="10"/>
      <c r="O493" s="1"/>
      <c r="P493" s="1"/>
      <c r="Q493" s="1"/>
      <c r="R493" s="1"/>
      <c r="S493" s="1"/>
      <c r="T493" s="1"/>
      <c r="U493" s="1"/>
      <c r="V493" s="1"/>
      <c r="W493" s="1"/>
      <c r="X493" s="1"/>
    </row>
    <row r="494" spans="1:24" ht="47.25" x14ac:dyDescent="0.2">
      <c r="A494" s="10"/>
      <c r="B494" s="20" t="s">
        <v>465</v>
      </c>
      <c r="C494" s="6" t="s">
        <v>469</v>
      </c>
      <c r="D494" s="6" t="s">
        <v>516</v>
      </c>
      <c r="E494" s="7" t="s">
        <v>517</v>
      </c>
      <c r="F494" s="8">
        <v>100</v>
      </c>
      <c r="G494" s="8">
        <v>50</v>
      </c>
      <c r="H494" s="9">
        <v>0.5</v>
      </c>
      <c r="I494" s="8">
        <v>100</v>
      </c>
      <c r="J494" s="8">
        <v>50</v>
      </c>
      <c r="K494" s="9">
        <v>0.5</v>
      </c>
      <c r="L494" s="13" t="s">
        <v>1185</v>
      </c>
      <c r="M494" s="21" t="str">
        <f t="shared" si="8"/>
        <v>Incumplido</v>
      </c>
      <c r="N494" s="10"/>
      <c r="O494" s="1"/>
      <c r="P494" s="1"/>
      <c r="Q494" s="1"/>
      <c r="R494" s="1"/>
      <c r="S494" s="1"/>
      <c r="T494" s="1"/>
      <c r="U494" s="1"/>
      <c r="V494" s="1"/>
      <c r="W494" s="1"/>
      <c r="X494" s="1"/>
    </row>
    <row r="495" spans="1:24" ht="63" x14ac:dyDescent="0.2">
      <c r="A495" s="10"/>
      <c r="B495" s="20" t="s">
        <v>465</v>
      </c>
      <c r="C495" s="6" t="s">
        <v>469</v>
      </c>
      <c r="D495" s="6" t="s">
        <v>518</v>
      </c>
      <c r="E495" s="7" t="s">
        <v>519</v>
      </c>
      <c r="F495" s="8">
        <v>100</v>
      </c>
      <c r="G495" s="8">
        <v>50</v>
      </c>
      <c r="H495" s="9">
        <v>0.5</v>
      </c>
      <c r="I495" s="8">
        <v>100</v>
      </c>
      <c r="J495" s="8">
        <v>50</v>
      </c>
      <c r="K495" s="9">
        <v>0.5</v>
      </c>
      <c r="L495" s="13" t="s">
        <v>1186</v>
      </c>
      <c r="M495" s="21" t="str">
        <f t="shared" si="8"/>
        <v>Incumplido</v>
      </c>
      <c r="N495" s="10"/>
      <c r="O495" s="1"/>
      <c r="P495" s="1"/>
      <c r="Q495" s="1"/>
      <c r="R495" s="1"/>
      <c r="S495" s="1"/>
      <c r="T495" s="1"/>
      <c r="U495" s="1"/>
      <c r="V495" s="1"/>
      <c r="W495" s="1"/>
      <c r="X495" s="1"/>
    </row>
    <row r="496" spans="1:24" ht="63" x14ac:dyDescent="0.2">
      <c r="A496" s="10"/>
      <c r="B496" s="20" t="s">
        <v>465</v>
      </c>
      <c r="C496" s="6" t="s">
        <v>469</v>
      </c>
      <c r="D496" s="6" t="s">
        <v>454</v>
      </c>
      <c r="E496" s="7" t="s">
        <v>520</v>
      </c>
      <c r="F496" s="8">
        <v>100</v>
      </c>
      <c r="G496" s="8">
        <v>50</v>
      </c>
      <c r="H496" s="9">
        <v>0.5</v>
      </c>
      <c r="I496" s="8">
        <v>100</v>
      </c>
      <c r="J496" s="8">
        <v>50</v>
      </c>
      <c r="K496" s="9">
        <v>0.5</v>
      </c>
      <c r="L496" s="13" t="s">
        <v>1187</v>
      </c>
      <c r="M496" s="21" t="str">
        <f t="shared" si="8"/>
        <v>Incumplido</v>
      </c>
      <c r="N496" s="10"/>
      <c r="O496" s="1"/>
      <c r="P496" s="1"/>
      <c r="Q496" s="1"/>
      <c r="R496" s="1"/>
      <c r="S496" s="1"/>
      <c r="T496" s="1"/>
      <c r="U496" s="1"/>
      <c r="V496" s="1"/>
      <c r="W496" s="1"/>
      <c r="X496" s="1"/>
    </row>
    <row r="497" spans="1:24" ht="21" customHeight="1" x14ac:dyDescent="0.2">
      <c r="A497" s="3"/>
      <c r="B497" s="63" t="s">
        <v>521</v>
      </c>
      <c r="C497" s="33"/>
      <c r="D497" s="33"/>
      <c r="E497" s="33"/>
      <c r="F497" s="33"/>
      <c r="G497" s="33"/>
      <c r="H497" s="33"/>
      <c r="I497" s="33"/>
      <c r="J497" s="33"/>
      <c r="K497" s="33"/>
      <c r="L497" s="33"/>
      <c r="M497" s="34"/>
      <c r="N497" s="3"/>
      <c r="O497" s="1"/>
      <c r="P497" s="1"/>
      <c r="Q497" s="1"/>
      <c r="R497" s="1"/>
      <c r="S497" s="1"/>
      <c r="T497" s="1"/>
      <c r="U497" s="1"/>
      <c r="V497" s="1"/>
      <c r="W497" s="1"/>
      <c r="X497" s="1"/>
    </row>
    <row r="498" spans="1:24" ht="31.5" x14ac:dyDescent="0.2">
      <c r="A498" s="3"/>
      <c r="B498" s="20" t="s">
        <v>465</v>
      </c>
      <c r="C498" s="6" t="s">
        <v>521</v>
      </c>
      <c r="D498" s="6" t="s">
        <v>471</v>
      </c>
      <c r="E498" s="7" t="s">
        <v>525</v>
      </c>
      <c r="F498" s="8">
        <v>80</v>
      </c>
      <c r="G498" s="29">
        <v>75.150000000000006</v>
      </c>
      <c r="H498" s="19">
        <v>0.93937500000000007</v>
      </c>
      <c r="I498" s="8">
        <v>32.5</v>
      </c>
      <c r="J498" s="29">
        <v>75.150000000000006</v>
      </c>
      <c r="K498" s="19">
        <v>0.93937500000000007</v>
      </c>
      <c r="L498" s="13" t="s">
        <v>1338</v>
      </c>
      <c r="M498" s="21" t="str">
        <f>IF(H498&gt;=95%,"Cumplido","Incumplido")</f>
        <v>Incumplido</v>
      </c>
      <c r="N498" s="3"/>
      <c r="O498" s="1"/>
      <c r="P498" s="1"/>
      <c r="Q498" s="1"/>
      <c r="R498" s="1"/>
      <c r="S498" s="1"/>
      <c r="T498" s="1"/>
      <c r="U498" s="1"/>
      <c r="V498" s="1"/>
      <c r="W498" s="1"/>
      <c r="X498" s="1"/>
    </row>
    <row r="499" spans="1:24" ht="31.5" x14ac:dyDescent="0.2">
      <c r="A499" s="3"/>
      <c r="B499" s="20" t="s">
        <v>465</v>
      </c>
      <c r="C499" s="6" t="s">
        <v>521</v>
      </c>
      <c r="D499" s="6" t="s">
        <v>471</v>
      </c>
      <c r="E499" s="7" t="s">
        <v>526</v>
      </c>
      <c r="F499" s="8">
        <v>80</v>
      </c>
      <c r="G499" s="29">
        <v>87.2</v>
      </c>
      <c r="H499" s="19">
        <v>1.0900000000000001</v>
      </c>
      <c r="I499" s="8">
        <v>22.5</v>
      </c>
      <c r="J499" s="29">
        <v>87.2</v>
      </c>
      <c r="K499" s="19">
        <v>1.0900000000000001</v>
      </c>
      <c r="L499" s="13" t="s">
        <v>1339</v>
      </c>
      <c r="M499" s="21" t="str">
        <f t="shared" ref="M499:M557" si="9">IF(H499&gt;=95%,"Cumplido","Incumplido")</f>
        <v>Cumplido</v>
      </c>
      <c r="N499" s="3"/>
      <c r="O499" s="1"/>
      <c r="P499" s="1"/>
      <c r="Q499" s="1"/>
      <c r="R499" s="1"/>
      <c r="S499" s="1"/>
      <c r="T499" s="1"/>
      <c r="U499" s="1"/>
      <c r="V499" s="1"/>
      <c r="W499" s="1"/>
      <c r="X499" s="1"/>
    </row>
    <row r="500" spans="1:24" ht="47.25" x14ac:dyDescent="0.2">
      <c r="A500" s="3"/>
      <c r="B500" s="20" t="s">
        <v>465</v>
      </c>
      <c r="C500" s="6" t="s">
        <v>521</v>
      </c>
      <c r="D500" s="6" t="s">
        <v>23</v>
      </c>
      <c r="E500" s="7" t="s">
        <v>527</v>
      </c>
      <c r="F500" s="8">
        <v>80</v>
      </c>
      <c r="G500" s="29">
        <v>63.12</v>
      </c>
      <c r="H500" s="19">
        <v>0.78899999999999992</v>
      </c>
      <c r="I500" s="8">
        <v>35</v>
      </c>
      <c r="J500" s="29">
        <v>63.12</v>
      </c>
      <c r="K500" s="19">
        <v>0.78899999999999992</v>
      </c>
      <c r="L500" s="13" t="s">
        <v>1337</v>
      </c>
      <c r="M500" s="21" t="str">
        <f t="shared" si="9"/>
        <v>Incumplido</v>
      </c>
      <c r="N500" s="3"/>
      <c r="O500" s="1"/>
      <c r="P500" s="1"/>
      <c r="Q500" s="1"/>
      <c r="R500" s="1"/>
      <c r="S500" s="1"/>
      <c r="T500" s="1"/>
      <c r="U500" s="1"/>
      <c r="V500" s="1"/>
      <c r="W500" s="1"/>
      <c r="X500" s="1"/>
    </row>
    <row r="501" spans="1:24" ht="47.25" x14ac:dyDescent="0.2">
      <c r="A501" s="3"/>
      <c r="B501" s="20" t="s">
        <v>465</v>
      </c>
      <c r="C501" s="6" t="s">
        <v>521</v>
      </c>
      <c r="D501" s="6" t="s">
        <v>23</v>
      </c>
      <c r="E501" s="7" t="s">
        <v>528</v>
      </c>
      <c r="F501" s="8">
        <v>80</v>
      </c>
      <c r="G501" s="29">
        <v>95.05</v>
      </c>
      <c r="H501" s="19">
        <v>1.1881249999999999</v>
      </c>
      <c r="I501" s="8">
        <v>0</v>
      </c>
      <c r="J501" s="29">
        <v>95.05</v>
      </c>
      <c r="K501" s="19">
        <v>1.1881249999999999</v>
      </c>
      <c r="L501" s="13" t="s">
        <v>1340</v>
      </c>
      <c r="M501" s="21" t="str">
        <f t="shared" si="9"/>
        <v>Cumplido</v>
      </c>
      <c r="N501" s="3"/>
      <c r="O501" s="1"/>
      <c r="P501" s="1"/>
      <c r="Q501" s="1"/>
      <c r="R501" s="1"/>
      <c r="S501" s="1"/>
      <c r="T501" s="1"/>
      <c r="U501" s="1"/>
      <c r="V501" s="1"/>
      <c r="W501" s="1"/>
      <c r="X501" s="1"/>
    </row>
    <row r="502" spans="1:24" ht="47.25" x14ac:dyDescent="0.2">
      <c r="A502" s="3"/>
      <c r="B502" s="20" t="s">
        <v>465</v>
      </c>
      <c r="C502" s="6" t="s">
        <v>521</v>
      </c>
      <c r="D502" s="6" t="s">
        <v>23</v>
      </c>
      <c r="E502" s="7" t="s">
        <v>529</v>
      </c>
      <c r="F502" s="8">
        <v>80</v>
      </c>
      <c r="G502" s="29">
        <v>91.09</v>
      </c>
      <c r="H502" s="19">
        <v>1.138625</v>
      </c>
      <c r="I502" s="8">
        <v>25</v>
      </c>
      <c r="J502" s="29">
        <v>91.09</v>
      </c>
      <c r="K502" s="19">
        <v>1.138625</v>
      </c>
      <c r="L502" s="13" t="s">
        <v>1341</v>
      </c>
      <c r="M502" s="21" t="str">
        <f t="shared" si="9"/>
        <v>Cumplido</v>
      </c>
      <c r="N502" s="3"/>
      <c r="O502" s="1"/>
      <c r="P502" s="1"/>
      <c r="Q502" s="1"/>
      <c r="R502" s="1"/>
      <c r="S502" s="1"/>
      <c r="T502" s="1"/>
      <c r="U502" s="1"/>
      <c r="V502" s="1"/>
      <c r="W502" s="1"/>
      <c r="X502" s="1"/>
    </row>
    <row r="503" spans="1:24" ht="47.25" x14ac:dyDescent="0.2">
      <c r="A503" s="3"/>
      <c r="B503" s="20" t="s">
        <v>465</v>
      </c>
      <c r="C503" s="6" t="s">
        <v>521</v>
      </c>
      <c r="D503" s="6" t="s">
        <v>25</v>
      </c>
      <c r="E503" s="7" t="s">
        <v>530</v>
      </c>
      <c r="F503" s="8">
        <v>80</v>
      </c>
      <c r="G503" s="29">
        <v>48.42</v>
      </c>
      <c r="H503" s="19">
        <v>0.60525000000000007</v>
      </c>
      <c r="I503" s="8">
        <v>35</v>
      </c>
      <c r="J503" s="29">
        <v>48.42</v>
      </c>
      <c r="K503" s="19">
        <v>0.60525000000000007</v>
      </c>
      <c r="L503" s="13" t="s">
        <v>1342</v>
      </c>
      <c r="M503" s="21" t="str">
        <f t="shared" si="9"/>
        <v>Incumplido</v>
      </c>
      <c r="N503" s="3"/>
      <c r="O503" s="1"/>
      <c r="P503" s="1"/>
      <c r="Q503" s="1"/>
      <c r="R503" s="1"/>
      <c r="S503" s="1"/>
      <c r="T503" s="1"/>
      <c r="U503" s="1"/>
      <c r="V503" s="1"/>
      <c r="W503" s="1"/>
      <c r="X503" s="1"/>
    </row>
    <row r="504" spans="1:24" ht="47.25" x14ac:dyDescent="0.2">
      <c r="A504" s="3"/>
      <c r="B504" s="20" t="s">
        <v>465</v>
      </c>
      <c r="C504" s="6" t="s">
        <v>521</v>
      </c>
      <c r="D504" s="6" t="s">
        <v>25</v>
      </c>
      <c r="E504" s="7" t="s">
        <v>531</v>
      </c>
      <c r="F504" s="8">
        <v>80</v>
      </c>
      <c r="G504" s="29">
        <v>98.87</v>
      </c>
      <c r="H504" s="19">
        <v>1.2358750000000001</v>
      </c>
      <c r="I504" s="8">
        <v>0</v>
      </c>
      <c r="J504" s="29">
        <v>98.87</v>
      </c>
      <c r="K504" s="19">
        <v>1.2358750000000001</v>
      </c>
      <c r="L504" s="13" t="s">
        <v>1343</v>
      </c>
      <c r="M504" s="21" t="str">
        <f t="shared" si="9"/>
        <v>Cumplido</v>
      </c>
      <c r="N504" s="3"/>
      <c r="O504" s="1"/>
      <c r="P504" s="1"/>
      <c r="Q504" s="1"/>
      <c r="R504" s="1"/>
      <c r="S504" s="1"/>
      <c r="T504" s="1"/>
      <c r="U504" s="1"/>
      <c r="V504" s="1"/>
      <c r="W504" s="1"/>
      <c r="X504" s="1"/>
    </row>
    <row r="505" spans="1:24" ht="47.25" x14ac:dyDescent="0.2">
      <c r="A505" s="3"/>
      <c r="B505" s="20" t="s">
        <v>465</v>
      </c>
      <c r="C505" s="6" t="s">
        <v>521</v>
      </c>
      <c r="D505" s="6" t="s">
        <v>25</v>
      </c>
      <c r="E505" s="7" t="s">
        <v>532</v>
      </c>
      <c r="F505" s="8">
        <v>80</v>
      </c>
      <c r="G505" s="29">
        <v>97.12</v>
      </c>
      <c r="H505" s="19">
        <v>1.214</v>
      </c>
      <c r="I505" s="8">
        <v>22.5</v>
      </c>
      <c r="J505" s="29">
        <v>97.12</v>
      </c>
      <c r="K505" s="19">
        <v>1.214</v>
      </c>
      <c r="L505" s="13" t="s">
        <v>1344</v>
      </c>
      <c r="M505" s="21" t="str">
        <f t="shared" si="9"/>
        <v>Cumplido</v>
      </c>
      <c r="N505" s="3"/>
      <c r="O505" s="1"/>
      <c r="P505" s="1"/>
      <c r="Q505" s="1"/>
      <c r="R505" s="1"/>
      <c r="S505" s="1"/>
      <c r="T505" s="1"/>
      <c r="U505" s="1"/>
      <c r="V505" s="1"/>
      <c r="W505" s="1"/>
      <c r="X505" s="1"/>
    </row>
    <row r="506" spans="1:24" ht="47.25" x14ac:dyDescent="0.2">
      <c r="A506" s="3"/>
      <c r="B506" s="20" t="s">
        <v>465</v>
      </c>
      <c r="C506" s="6" t="s">
        <v>521</v>
      </c>
      <c r="D506" s="6" t="s">
        <v>40</v>
      </c>
      <c r="E506" s="7" t="s">
        <v>533</v>
      </c>
      <c r="F506" s="8">
        <v>80</v>
      </c>
      <c r="G506" s="29">
        <v>56.74</v>
      </c>
      <c r="H506" s="19">
        <v>0.70925000000000005</v>
      </c>
      <c r="I506" s="8">
        <v>35</v>
      </c>
      <c r="J506" s="29">
        <v>56.74</v>
      </c>
      <c r="K506" s="19">
        <v>0.70925000000000005</v>
      </c>
      <c r="L506" s="13" t="s">
        <v>1345</v>
      </c>
      <c r="M506" s="21" t="str">
        <f t="shared" si="9"/>
        <v>Incumplido</v>
      </c>
      <c r="N506" s="3"/>
      <c r="O506" s="1"/>
      <c r="P506" s="1"/>
      <c r="Q506" s="1"/>
      <c r="R506" s="1"/>
      <c r="S506" s="1"/>
      <c r="T506" s="1"/>
      <c r="U506" s="1"/>
      <c r="V506" s="1"/>
      <c r="W506" s="1"/>
      <c r="X506" s="1"/>
    </row>
    <row r="507" spans="1:24" ht="47.25" x14ac:dyDescent="0.2">
      <c r="A507" s="3"/>
      <c r="B507" s="20" t="s">
        <v>465</v>
      </c>
      <c r="C507" s="6" t="s">
        <v>521</v>
      </c>
      <c r="D507" s="6" t="s">
        <v>40</v>
      </c>
      <c r="E507" s="7" t="s">
        <v>534</v>
      </c>
      <c r="F507" s="8">
        <v>80</v>
      </c>
      <c r="G507" s="29">
        <v>96.23</v>
      </c>
      <c r="H507" s="19">
        <v>1.2028750000000001</v>
      </c>
      <c r="I507" s="8">
        <v>0</v>
      </c>
      <c r="J507" s="29">
        <v>96.23</v>
      </c>
      <c r="K507" s="19">
        <v>1.2028750000000001</v>
      </c>
      <c r="L507" s="13" t="s">
        <v>1346</v>
      </c>
      <c r="M507" s="21" t="str">
        <f t="shared" si="9"/>
        <v>Cumplido</v>
      </c>
      <c r="N507" s="3"/>
      <c r="O507" s="1"/>
      <c r="P507" s="1"/>
      <c r="Q507" s="1"/>
      <c r="R507" s="1"/>
      <c r="S507" s="1"/>
      <c r="T507" s="1"/>
      <c r="U507" s="1"/>
      <c r="V507" s="1"/>
      <c r="W507" s="1"/>
      <c r="X507" s="1"/>
    </row>
    <row r="508" spans="1:24" ht="47.25" x14ac:dyDescent="0.2">
      <c r="A508" s="3"/>
      <c r="B508" s="20" t="s">
        <v>465</v>
      </c>
      <c r="C508" s="6" t="s">
        <v>521</v>
      </c>
      <c r="D508" s="6" t="s">
        <v>40</v>
      </c>
      <c r="E508" s="7" t="s">
        <v>535</v>
      </c>
      <c r="F508" s="8">
        <v>80</v>
      </c>
      <c r="G508" s="29">
        <v>89.78</v>
      </c>
      <c r="H508" s="19">
        <v>1.12225</v>
      </c>
      <c r="I508" s="8">
        <v>27.5</v>
      </c>
      <c r="J508" s="29">
        <v>89.78</v>
      </c>
      <c r="K508" s="19">
        <v>1.12225</v>
      </c>
      <c r="L508" s="13" t="s">
        <v>1347</v>
      </c>
      <c r="M508" s="21" t="str">
        <f t="shared" si="9"/>
        <v>Cumplido</v>
      </c>
      <c r="N508" s="3"/>
      <c r="O508" s="1"/>
      <c r="P508" s="1"/>
      <c r="Q508" s="1"/>
      <c r="R508" s="1"/>
      <c r="S508" s="1"/>
      <c r="T508" s="1"/>
      <c r="U508" s="1"/>
      <c r="V508" s="1"/>
      <c r="W508" s="1"/>
      <c r="X508" s="1"/>
    </row>
    <row r="509" spans="1:24" ht="31.5" x14ac:dyDescent="0.2">
      <c r="A509" s="3"/>
      <c r="B509" s="20" t="s">
        <v>465</v>
      </c>
      <c r="C509" s="6" t="s">
        <v>521</v>
      </c>
      <c r="D509" s="6" t="s">
        <v>55</v>
      </c>
      <c r="E509" s="7" t="s">
        <v>536</v>
      </c>
      <c r="F509" s="8">
        <v>80</v>
      </c>
      <c r="G509" s="29">
        <v>49.85</v>
      </c>
      <c r="H509" s="19">
        <v>0.62312500000000004</v>
      </c>
      <c r="I509" s="8">
        <v>35</v>
      </c>
      <c r="J509" s="29">
        <v>49.85</v>
      </c>
      <c r="K509" s="19">
        <v>0.62312500000000004</v>
      </c>
      <c r="L509" s="13" t="s">
        <v>1348</v>
      </c>
      <c r="M509" s="21" t="str">
        <f t="shared" si="9"/>
        <v>Incumplido</v>
      </c>
      <c r="N509" s="3"/>
      <c r="O509" s="1"/>
      <c r="P509" s="1"/>
      <c r="Q509" s="1"/>
      <c r="R509" s="1"/>
      <c r="S509" s="1"/>
      <c r="T509" s="1"/>
      <c r="U509" s="1"/>
      <c r="V509" s="1"/>
      <c r="W509" s="1"/>
      <c r="X509" s="1"/>
    </row>
    <row r="510" spans="1:24" ht="31.5" x14ac:dyDescent="0.2">
      <c r="A510" s="3"/>
      <c r="B510" s="20" t="s">
        <v>465</v>
      </c>
      <c r="C510" s="6" t="s">
        <v>521</v>
      </c>
      <c r="D510" s="6" t="s">
        <v>55</v>
      </c>
      <c r="E510" s="7" t="s">
        <v>537</v>
      </c>
      <c r="F510" s="8">
        <v>80</v>
      </c>
      <c r="G510" s="29">
        <v>98.94</v>
      </c>
      <c r="H510" s="19">
        <v>1.23675</v>
      </c>
      <c r="I510" s="8">
        <v>2.5</v>
      </c>
      <c r="J510" s="29">
        <v>98.94</v>
      </c>
      <c r="K510" s="19">
        <v>1.23675</v>
      </c>
      <c r="L510" s="13" t="s">
        <v>1349</v>
      </c>
      <c r="M510" s="21" t="str">
        <f t="shared" si="9"/>
        <v>Cumplido</v>
      </c>
      <c r="N510" s="3"/>
      <c r="O510" s="1"/>
      <c r="P510" s="1"/>
      <c r="Q510" s="1"/>
      <c r="R510" s="1"/>
      <c r="S510" s="1"/>
      <c r="T510" s="1"/>
      <c r="U510" s="1"/>
      <c r="V510" s="1"/>
      <c r="W510" s="1"/>
      <c r="X510" s="1"/>
    </row>
    <row r="511" spans="1:24" ht="31.5" x14ac:dyDescent="0.2">
      <c r="A511" s="3"/>
      <c r="B511" s="20" t="s">
        <v>465</v>
      </c>
      <c r="C511" s="6" t="s">
        <v>521</v>
      </c>
      <c r="D511" s="6" t="s">
        <v>55</v>
      </c>
      <c r="E511" s="7" t="s">
        <v>538</v>
      </c>
      <c r="F511" s="8">
        <v>80</v>
      </c>
      <c r="G511" s="29">
        <v>81.41</v>
      </c>
      <c r="H511" s="19">
        <v>1.017625</v>
      </c>
      <c r="I511" s="8">
        <v>22.5</v>
      </c>
      <c r="J511" s="29">
        <v>81.41</v>
      </c>
      <c r="K511" s="19">
        <v>1.017625</v>
      </c>
      <c r="L511" s="13" t="s">
        <v>1350</v>
      </c>
      <c r="M511" s="21" t="str">
        <f t="shared" si="9"/>
        <v>Cumplido</v>
      </c>
      <c r="N511" s="3"/>
      <c r="O511" s="1"/>
      <c r="P511" s="1"/>
      <c r="Q511" s="1"/>
      <c r="R511" s="1"/>
      <c r="S511" s="1"/>
      <c r="T511" s="1"/>
      <c r="U511" s="1"/>
      <c r="V511" s="1"/>
      <c r="W511" s="1"/>
      <c r="X511" s="1"/>
    </row>
    <row r="512" spans="1:24" ht="47.25" x14ac:dyDescent="0.2">
      <c r="A512" s="3"/>
      <c r="B512" s="20" t="s">
        <v>465</v>
      </c>
      <c r="C512" s="6" t="s">
        <v>521</v>
      </c>
      <c r="D512" s="6" t="s">
        <v>65</v>
      </c>
      <c r="E512" s="7" t="s">
        <v>539</v>
      </c>
      <c r="F512" s="8">
        <v>80</v>
      </c>
      <c r="G512" s="29">
        <v>47.19</v>
      </c>
      <c r="H512" s="19">
        <v>0.58987499999999993</v>
      </c>
      <c r="I512" s="8">
        <v>32.5</v>
      </c>
      <c r="J512" s="29">
        <v>47.19</v>
      </c>
      <c r="K512" s="19">
        <v>0.58987499999999993</v>
      </c>
      <c r="L512" s="13" t="s">
        <v>1351</v>
      </c>
      <c r="M512" s="21" t="str">
        <f t="shared" si="9"/>
        <v>Incumplido</v>
      </c>
      <c r="N512" s="3"/>
      <c r="O512" s="1"/>
      <c r="P512" s="1"/>
      <c r="Q512" s="1"/>
      <c r="R512" s="1"/>
      <c r="S512" s="1"/>
      <c r="T512" s="1"/>
      <c r="U512" s="1"/>
      <c r="V512" s="1"/>
      <c r="W512" s="1"/>
      <c r="X512" s="1"/>
    </row>
    <row r="513" spans="1:24" ht="47.25" x14ac:dyDescent="0.2">
      <c r="A513" s="3"/>
      <c r="B513" s="20" t="s">
        <v>465</v>
      </c>
      <c r="C513" s="6" t="s">
        <v>521</v>
      </c>
      <c r="D513" s="6" t="s">
        <v>65</v>
      </c>
      <c r="E513" s="7" t="s">
        <v>540</v>
      </c>
      <c r="F513" s="8">
        <v>80</v>
      </c>
      <c r="G513" s="29">
        <v>95.28</v>
      </c>
      <c r="H513" s="19">
        <v>1.1910000000000001</v>
      </c>
      <c r="I513" s="8">
        <v>2.5</v>
      </c>
      <c r="J513" s="29">
        <v>95.28</v>
      </c>
      <c r="K513" s="19">
        <v>1.1910000000000001</v>
      </c>
      <c r="L513" s="13" t="s">
        <v>1352</v>
      </c>
      <c r="M513" s="21" t="str">
        <f t="shared" si="9"/>
        <v>Cumplido</v>
      </c>
      <c r="N513" s="3"/>
      <c r="O513" s="1"/>
      <c r="P513" s="1"/>
      <c r="Q513" s="1"/>
      <c r="R513" s="1"/>
      <c r="S513" s="1"/>
      <c r="T513" s="1"/>
      <c r="U513" s="1"/>
      <c r="V513" s="1"/>
      <c r="W513" s="1"/>
      <c r="X513" s="1"/>
    </row>
    <row r="514" spans="1:24" ht="47.25" x14ac:dyDescent="0.2">
      <c r="A514" s="3"/>
      <c r="B514" s="20" t="s">
        <v>465</v>
      </c>
      <c r="C514" s="6" t="s">
        <v>521</v>
      </c>
      <c r="D514" s="6" t="s">
        <v>65</v>
      </c>
      <c r="E514" s="7" t="s">
        <v>541</v>
      </c>
      <c r="F514" s="8">
        <v>80</v>
      </c>
      <c r="G514" s="29">
        <v>93.78</v>
      </c>
      <c r="H514" s="19">
        <v>1.17225</v>
      </c>
      <c r="I514" s="8">
        <v>25</v>
      </c>
      <c r="J514" s="29">
        <v>93.78</v>
      </c>
      <c r="K514" s="19">
        <v>1.17225</v>
      </c>
      <c r="L514" s="13" t="s">
        <v>1353</v>
      </c>
      <c r="M514" s="21" t="str">
        <f t="shared" si="9"/>
        <v>Cumplido</v>
      </c>
      <c r="N514" s="3"/>
      <c r="O514" s="1"/>
      <c r="P514" s="1"/>
      <c r="Q514" s="1"/>
      <c r="R514" s="1"/>
      <c r="S514" s="1"/>
      <c r="T514" s="1"/>
      <c r="U514" s="1"/>
      <c r="V514" s="1"/>
      <c r="W514" s="1"/>
      <c r="X514" s="1"/>
    </row>
    <row r="515" spans="1:24" ht="31.5" x14ac:dyDescent="0.2">
      <c r="A515" s="3"/>
      <c r="B515" s="20" t="s">
        <v>465</v>
      </c>
      <c r="C515" s="6" t="s">
        <v>521</v>
      </c>
      <c r="D515" s="6" t="s">
        <v>71</v>
      </c>
      <c r="E515" s="7" t="s">
        <v>542</v>
      </c>
      <c r="F515" s="8">
        <v>80</v>
      </c>
      <c r="G515" s="29">
        <v>66.98</v>
      </c>
      <c r="H515" s="19">
        <v>0.83725000000000005</v>
      </c>
      <c r="I515" s="8">
        <v>35</v>
      </c>
      <c r="J515" s="29">
        <v>66.98</v>
      </c>
      <c r="K515" s="19">
        <v>0.83725000000000005</v>
      </c>
      <c r="L515" s="13" t="s">
        <v>1354</v>
      </c>
      <c r="M515" s="21" t="str">
        <f t="shared" si="9"/>
        <v>Incumplido</v>
      </c>
      <c r="N515" s="3"/>
      <c r="O515" s="1"/>
      <c r="P515" s="1"/>
      <c r="Q515" s="1"/>
      <c r="R515" s="1"/>
      <c r="S515" s="1"/>
      <c r="T515" s="1"/>
      <c r="U515" s="1"/>
      <c r="V515" s="1"/>
      <c r="W515" s="1"/>
      <c r="X515" s="1"/>
    </row>
    <row r="516" spans="1:24" ht="31.5" x14ac:dyDescent="0.2">
      <c r="A516" s="3"/>
      <c r="B516" s="20" t="s">
        <v>465</v>
      </c>
      <c r="C516" s="6" t="s">
        <v>521</v>
      </c>
      <c r="D516" s="6" t="s">
        <v>71</v>
      </c>
      <c r="E516" s="7" t="s">
        <v>543</v>
      </c>
      <c r="F516" s="8">
        <v>80</v>
      </c>
      <c r="G516" s="29">
        <v>93.54</v>
      </c>
      <c r="H516" s="19">
        <v>1.1692500000000001</v>
      </c>
      <c r="I516" s="8">
        <v>0</v>
      </c>
      <c r="J516" s="29">
        <v>93.54</v>
      </c>
      <c r="K516" s="19">
        <v>1.1692500000000001</v>
      </c>
      <c r="L516" s="13" t="s">
        <v>1355</v>
      </c>
      <c r="M516" s="21" t="str">
        <f t="shared" si="9"/>
        <v>Cumplido</v>
      </c>
      <c r="N516" s="3"/>
      <c r="O516" s="1"/>
      <c r="P516" s="1"/>
      <c r="Q516" s="1"/>
      <c r="R516" s="1"/>
      <c r="S516" s="1"/>
      <c r="T516" s="1"/>
      <c r="U516" s="1"/>
      <c r="V516" s="1"/>
      <c r="W516" s="1"/>
      <c r="X516" s="1"/>
    </row>
    <row r="517" spans="1:24" ht="31.5" x14ac:dyDescent="0.2">
      <c r="A517" s="3"/>
      <c r="B517" s="20" t="s">
        <v>465</v>
      </c>
      <c r="C517" s="6" t="s">
        <v>521</v>
      </c>
      <c r="D517" s="6" t="s">
        <v>71</v>
      </c>
      <c r="E517" s="7" t="s">
        <v>544</v>
      </c>
      <c r="F517" s="8">
        <v>80</v>
      </c>
      <c r="G517" s="29">
        <v>94.51</v>
      </c>
      <c r="H517" s="19">
        <v>1.1813750000000001</v>
      </c>
      <c r="I517" s="8">
        <v>25</v>
      </c>
      <c r="J517" s="29">
        <v>94.51</v>
      </c>
      <c r="K517" s="19">
        <v>1.1813750000000001</v>
      </c>
      <c r="L517" s="13" t="s">
        <v>1356</v>
      </c>
      <c r="M517" s="21" t="str">
        <f t="shared" si="9"/>
        <v>Cumplido</v>
      </c>
      <c r="N517" s="3"/>
      <c r="O517" s="1"/>
      <c r="P517" s="1"/>
      <c r="Q517" s="1"/>
      <c r="R517" s="1"/>
      <c r="S517" s="1"/>
      <c r="T517" s="1"/>
      <c r="U517" s="1"/>
      <c r="V517" s="1"/>
      <c r="W517" s="1"/>
      <c r="X517" s="1"/>
    </row>
    <row r="518" spans="1:24" ht="63" x14ac:dyDescent="0.2">
      <c r="A518" s="3"/>
      <c r="B518" s="20" t="s">
        <v>465</v>
      </c>
      <c r="C518" s="6" t="s">
        <v>521</v>
      </c>
      <c r="D518" s="6" t="s">
        <v>487</v>
      </c>
      <c r="E518" s="7" t="s">
        <v>545</v>
      </c>
      <c r="F518" s="8">
        <v>80</v>
      </c>
      <c r="G518" s="29">
        <v>89.74</v>
      </c>
      <c r="H518" s="19">
        <v>1.12175</v>
      </c>
      <c r="I518" s="8">
        <v>27.5</v>
      </c>
      <c r="J518" s="29">
        <v>89.74</v>
      </c>
      <c r="K518" s="19">
        <v>1.12175</v>
      </c>
      <c r="L518" s="13" t="s">
        <v>1357</v>
      </c>
      <c r="M518" s="21" t="str">
        <f t="shared" si="9"/>
        <v>Cumplido</v>
      </c>
      <c r="N518" s="3"/>
      <c r="O518" s="1"/>
      <c r="P518" s="1"/>
      <c r="Q518" s="1"/>
      <c r="R518" s="1"/>
      <c r="S518" s="1"/>
      <c r="T518" s="1"/>
      <c r="U518" s="1"/>
      <c r="V518" s="1"/>
      <c r="W518" s="1"/>
      <c r="X518" s="1"/>
    </row>
    <row r="519" spans="1:24" ht="31.5" x14ac:dyDescent="0.2">
      <c r="A519" s="3"/>
      <c r="B519" s="20" t="s">
        <v>465</v>
      </c>
      <c r="C519" s="6" t="s">
        <v>521</v>
      </c>
      <c r="D519" s="6" t="s">
        <v>491</v>
      </c>
      <c r="E519" s="7" t="s">
        <v>546</v>
      </c>
      <c r="F519" s="8">
        <v>80</v>
      </c>
      <c r="G519" s="29">
        <v>92.14</v>
      </c>
      <c r="H519" s="19">
        <v>1.1517500000000001</v>
      </c>
      <c r="I519" s="8">
        <v>32.5</v>
      </c>
      <c r="J519" s="29">
        <v>92.14</v>
      </c>
      <c r="K519" s="19">
        <v>1.1517500000000001</v>
      </c>
      <c r="L519" s="13" t="s">
        <v>1358</v>
      </c>
      <c r="M519" s="21" t="str">
        <f t="shared" si="9"/>
        <v>Cumplido</v>
      </c>
      <c r="N519" s="3"/>
      <c r="O519" s="1"/>
      <c r="P519" s="1"/>
      <c r="Q519" s="1"/>
      <c r="R519" s="1"/>
      <c r="S519" s="1"/>
      <c r="T519" s="1"/>
      <c r="U519" s="1"/>
      <c r="V519" s="1"/>
      <c r="W519" s="1"/>
      <c r="X519" s="1"/>
    </row>
    <row r="520" spans="1:24" ht="47.25" x14ac:dyDescent="0.2">
      <c r="A520" s="3"/>
      <c r="B520" s="20" t="s">
        <v>465</v>
      </c>
      <c r="C520" s="6" t="s">
        <v>521</v>
      </c>
      <c r="D520" s="6" t="s">
        <v>21</v>
      </c>
      <c r="E520" s="7" t="s">
        <v>547</v>
      </c>
      <c r="F520" s="8">
        <v>80</v>
      </c>
      <c r="G520" s="29">
        <v>78.900000000000006</v>
      </c>
      <c r="H520" s="19">
        <v>0.98625000000000007</v>
      </c>
      <c r="I520" s="8">
        <v>25</v>
      </c>
      <c r="J520" s="29">
        <v>78.900000000000006</v>
      </c>
      <c r="K520" s="19">
        <v>0.98625000000000007</v>
      </c>
      <c r="L520" s="13" t="s">
        <v>1359</v>
      </c>
      <c r="M520" s="21" t="str">
        <f t="shared" si="9"/>
        <v>Cumplido</v>
      </c>
      <c r="N520" s="3"/>
      <c r="O520" s="1"/>
      <c r="P520" s="1"/>
      <c r="Q520" s="1"/>
      <c r="R520" s="1"/>
      <c r="S520" s="1"/>
      <c r="T520" s="1"/>
      <c r="U520" s="1"/>
      <c r="V520" s="1"/>
      <c r="W520" s="1"/>
      <c r="X520" s="1"/>
    </row>
    <row r="521" spans="1:24" ht="47.25" x14ac:dyDescent="0.2">
      <c r="A521" s="3"/>
      <c r="B521" s="20" t="s">
        <v>465</v>
      </c>
      <c r="C521" s="6" t="s">
        <v>521</v>
      </c>
      <c r="D521" s="6" t="s">
        <v>9</v>
      </c>
      <c r="E521" s="7" t="s">
        <v>548</v>
      </c>
      <c r="F521" s="8">
        <v>80</v>
      </c>
      <c r="G521" s="29">
        <v>96.35</v>
      </c>
      <c r="H521" s="19">
        <v>1.204375</v>
      </c>
      <c r="I521" s="8">
        <v>27.5</v>
      </c>
      <c r="J521" s="29">
        <v>96.35</v>
      </c>
      <c r="K521" s="19">
        <v>1.204375</v>
      </c>
      <c r="L521" s="13" t="s">
        <v>1360</v>
      </c>
      <c r="M521" s="21" t="str">
        <f t="shared" si="9"/>
        <v>Cumplido</v>
      </c>
      <c r="N521" s="3"/>
      <c r="O521" s="1"/>
      <c r="P521" s="1"/>
      <c r="Q521" s="1"/>
      <c r="R521" s="1"/>
      <c r="S521" s="1"/>
      <c r="T521" s="1"/>
      <c r="U521" s="1"/>
      <c r="V521" s="1"/>
      <c r="W521" s="1"/>
      <c r="X521" s="1"/>
    </row>
    <row r="522" spans="1:24" ht="31.5" x14ac:dyDescent="0.2">
      <c r="A522" s="3"/>
      <c r="B522" s="20" t="s">
        <v>465</v>
      </c>
      <c r="C522" s="6" t="s">
        <v>521</v>
      </c>
      <c r="D522" s="6" t="s">
        <v>496</v>
      </c>
      <c r="E522" s="7" t="s">
        <v>522</v>
      </c>
      <c r="F522" s="8">
        <v>26560304333</v>
      </c>
      <c r="G522" s="29">
        <v>32584901201.32</v>
      </c>
      <c r="H522" s="19">
        <v>1.2268271023097692</v>
      </c>
      <c r="I522" s="8">
        <v>26560304333</v>
      </c>
      <c r="J522" s="29">
        <v>32584901201.32</v>
      </c>
      <c r="K522" s="19">
        <v>1.2268271023097692</v>
      </c>
      <c r="L522" s="13" t="s">
        <v>1361</v>
      </c>
      <c r="M522" s="21" t="str">
        <f t="shared" si="9"/>
        <v>Cumplido</v>
      </c>
      <c r="N522" s="3"/>
      <c r="O522" s="1"/>
      <c r="P522" s="1"/>
      <c r="Q522" s="1"/>
      <c r="R522" s="1"/>
      <c r="S522" s="1"/>
      <c r="T522" s="1"/>
      <c r="U522" s="1"/>
      <c r="V522" s="1"/>
      <c r="W522" s="1"/>
      <c r="X522" s="1"/>
    </row>
    <row r="523" spans="1:24" ht="31.5" x14ac:dyDescent="0.2">
      <c r="A523" s="3"/>
      <c r="B523" s="20" t="s">
        <v>465</v>
      </c>
      <c r="C523" s="6" t="s">
        <v>521</v>
      </c>
      <c r="D523" s="6" t="s">
        <v>496</v>
      </c>
      <c r="E523" s="7" t="s">
        <v>523</v>
      </c>
      <c r="F523" s="8">
        <v>9295379814</v>
      </c>
      <c r="G523" s="29">
        <v>8567642171</v>
      </c>
      <c r="H523" s="19">
        <v>0.92170974639423164</v>
      </c>
      <c r="I523" s="8">
        <v>9295379814</v>
      </c>
      <c r="J523" s="29">
        <v>8567642171</v>
      </c>
      <c r="K523" s="19">
        <v>0.92170974639423164</v>
      </c>
      <c r="L523" s="13" t="s">
        <v>1362</v>
      </c>
      <c r="M523" s="21" t="str">
        <f t="shared" si="9"/>
        <v>Incumplido</v>
      </c>
      <c r="N523" s="3"/>
      <c r="O523" s="1"/>
      <c r="P523" s="1"/>
      <c r="Q523" s="1"/>
      <c r="R523" s="1"/>
      <c r="S523" s="1"/>
      <c r="T523" s="1"/>
      <c r="U523" s="1"/>
      <c r="V523" s="1"/>
      <c r="W523" s="1"/>
      <c r="X523" s="1"/>
    </row>
    <row r="524" spans="1:24" ht="31.5" x14ac:dyDescent="0.2">
      <c r="A524" s="3"/>
      <c r="B524" s="20" t="s">
        <v>465</v>
      </c>
      <c r="C524" s="6" t="s">
        <v>521</v>
      </c>
      <c r="D524" s="6" t="s">
        <v>496</v>
      </c>
      <c r="E524" s="7" t="s">
        <v>524</v>
      </c>
      <c r="F524" s="8">
        <v>12284785307</v>
      </c>
      <c r="G524" s="29">
        <v>14322609802</v>
      </c>
      <c r="H524" s="19">
        <v>1.1658819787301311</v>
      </c>
      <c r="I524" s="8">
        <v>12284785307</v>
      </c>
      <c r="J524" s="29">
        <v>14322609802</v>
      </c>
      <c r="K524" s="19">
        <v>1.1658819787301311</v>
      </c>
      <c r="L524" s="13" t="s">
        <v>1363</v>
      </c>
      <c r="M524" s="21" t="str">
        <f t="shared" si="9"/>
        <v>Cumplido</v>
      </c>
      <c r="N524" s="3"/>
      <c r="O524" s="1"/>
      <c r="P524" s="1"/>
      <c r="Q524" s="1"/>
      <c r="R524" s="1"/>
      <c r="S524" s="1"/>
      <c r="T524" s="1"/>
      <c r="U524" s="1"/>
      <c r="V524" s="1"/>
      <c r="W524" s="1"/>
      <c r="X524" s="1"/>
    </row>
    <row r="525" spans="1:24" ht="31.5" x14ac:dyDescent="0.2">
      <c r="A525" s="3"/>
      <c r="B525" s="20" t="s">
        <v>465</v>
      </c>
      <c r="C525" s="6" t="s">
        <v>521</v>
      </c>
      <c r="D525" s="6" t="s">
        <v>496</v>
      </c>
      <c r="E525" s="7" t="s">
        <v>549</v>
      </c>
      <c r="F525" s="8">
        <v>80</v>
      </c>
      <c r="G525" s="29">
        <v>99.67</v>
      </c>
      <c r="H525" s="19">
        <v>1.2458750000000001</v>
      </c>
      <c r="I525" s="8">
        <v>10</v>
      </c>
      <c r="J525" s="29">
        <v>99.67</v>
      </c>
      <c r="K525" s="19">
        <v>1.2458750000000001</v>
      </c>
      <c r="L525" s="13" t="s">
        <v>1364</v>
      </c>
      <c r="M525" s="21" t="str">
        <f t="shared" si="9"/>
        <v>Cumplido</v>
      </c>
      <c r="N525" s="3"/>
      <c r="O525" s="1"/>
      <c r="P525" s="1"/>
      <c r="Q525" s="1"/>
      <c r="R525" s="1"/>
      <c r="S525" s="1"/>
      <c r="T525" s="1"/>
      <c r="U525" s="1"/>
      <c r="V525" s="1"/>
      <c r="W525" s="1"/>
      <c r="X525" s="1"/>
    </row>
    <row r="526" spans="1:24" ht="31.5" x14ac:dyDescent="0.2">
      <c r="A526" s="3"/>
      <c r="B526" s="20" t="s">
        <v>465</v>
      </c>
      <c r="C526" s="6" t="s">
        <v>521</v>
      </c>
      <c r="D526" s="6" t="s">
        <v>496</v>
      </c>
      <c r="E526" s="7" t="s">
        <v>1335</v>
      </c>
      <c r="F526" s="8">
        <v>100</v>
      </c>
      <c r="G526" s="29">
        <v>75.56</v>
      </c>
      <c r="H526" s="19">
        <v>0.75560000000000005</v>
      </c>
      <c r="I526" s="8">
        <v>0</v>
      </c>
      <c r="J526" s="29">
        <v>75.56</v>
      </c>
      <c r="K526" s="19">
        <v>0.75560000000000005</v>
      </c>
      <c r="L526" s="13" t="s">
        <v>1365</v>
      </c>
      <c r="M526" s="21" t="str">
        <f t="shared" si="9"/>
        <v>Incumplido</v>
      </c>
      <c r="N526" s="3"/>
      <c r="O526" s="1"/>
      <c r="P526" s="1"/>
      <c r="Q526" s="1"/>
      <c r="R526" s="1"/>
      <c r="S526" s="1"/>
      <c r="T526" s="1"/>
      <c r="U526" s="1"/>
      <c r="V526" s="1"/>
      <c r="W526" s="1"/>
      <c r="X526" s="1"/>
    </row>
    <row r="527" spans="1:24" ht="31.5" x14ac:dyDescent="0.2">
      <c r="A527" s="3"/>
      <c r="B527" s="20" t="s">
        <v>465</v>
      </c>
      <c r="C527" s="6" t="s">
        <v>521</v>
      </c>
      <c r="D527" s="6" t="s">
        <v>462</v>
      </c>
      <c r="E527" s="7" t="s">
        <v>550</v>
      </c>
      <c r="F527" s="8">
        <v>80</v>
      </c>
      <c r="G527" s="29">
        <v>48.09</v>
      </c>
      <c r="H527" s="19">
        <v>0.60112500000000002</v>
      </c>
      <c r="I527" s="8">
        <v>40</v>
      </c>
      <c r="J527" s="29">
        <v>48.09</v>
      </c>
      <c r="K527" s="19">
        <v>0.60112500000000002</v>
      </c>
      <c r="L527" s="13" t="s">
        <v>1366</v>
      </c>
      <c r="M527" s="21" t="str">
        <f t="shared" si="9"/>
        <v>Incumplido</v>
      </c>
      <c r="N527" s="3"/>
      <c r="O527" s="1"/>
      <c r="P527" s="1"/>
      <c r="Q527" s="1"/>
      <c r="R527" s="1"/>
      <c r="S527" s="1"/>
      <c r="T527" s="1"/>
      <c r="U527" s="1"/>
      <c r="V527" s="1"/>
      <c r="W527" s="1"/>
      <c r="X527" s="1"/>
    </row>
    <row r="528" spans="1:24" ht="31.5" x14ac:dyDescent="0.2">
      <c r="A528" s="3"/>
      <c r="B528" s="20" t="s">
        <v>465</v>
      </c>
      <c r="C528" s="6" t="s">
        <v>521</v>
      </c>
      <c r="D528" s="6" t="s">
        <v>462</v>
      </c>
      <c r="E528" s="7" t="s">
        <v>551</v>
      </c>
      <c r="F528" s="8">
        <v>80</v>
      </c>
      <c r="G528" s="29">
        <v>53.81</v>
      </c>
      <c r="H528" s="19">
        <v>0.67262500000000003</v>
      </c>
      <c r="I528" s="8">
        <v>37</v>
      </c>
      <c r="J528" s="29">
        <v>53.81</v>
      </c>
      <c r="K528" s="19">
        <v>0.67262500000000003</v>
      </c>
      <c r="L528" s="13" t="s">
        <v>1367</v>
      </c>
      <c r="M528" s="21" t="str">
        <f t="shared" si="9"/>
        <v>Incumplido</v>
      </c>
      <c r="N528" s="3"/>
      <c r="O528" s="1"/>
      <c r="P528" s="1"/>
      <c r="Q528" s="1"/>
      <c r="R528" s="1"/>
      <c r="S528" s="1"/>
      <c r="T528" s="1"/>
      <c r="U528" s="1"/>
      <c r="V528" s="1"/>
      <c r="W528" s="1"/>
      <c r="X528" s="1"/>
    </row>
    <row r="529" spans="1:24" ht="63" x14ac:dyDescent="0.2">
      <c r="A529" s="3"/>
      <c r="B529" s="20" t="s">
        <v>465</v>
      </c>
      <c r="C529" s="6" t="s">
        <v>521</v>
      </c>
      <c r="D529" s="6" t="s">
        <v>12</v>
      </c>
      <c r="E529" s="7" t="s">
        <v>552</v>
      </c>
      <c r="F529" s="8">
        <v>80</v>
      </c>
      <c r="G529" s="29">
        <v>99.34</v>
      </c>
      <c r="H529" s="19">
        <v>1.2417500000000001</v>
      </c>
      <c r="I529" s="8">
        <v>22.5</v>
      </c>
      <c r="J529" s="29">
        <v>99.34</v>
      </c>
      <c r="K529" s="19">
        <v>1.2417500000000001</v>
      </c>
      <c r="L529" s="13" t="s">
        <v>1368</v>
      </c>
      <c r="M529" s="21" t="str">
        <f t="shared" si="9"/>
        <v>Cumplido</v>
      </c>
      <c r="N529" s="3"/>
      <c r="O529" s="1"/>
      <c r="P529" s="1"/>
      <c r="Q529" s="1"/>
      <c r="R529" s="1"/>
      <c r="S529" s="1"/>
      <c r="T529" s="1"/>
      <c r="U529" s="1"/>
      <c r="V529" s="1"/>
      <c r="W529" s="1"/>
      <c r="X529" s="1"/>
    </row>
    <row r="530" spans="1:24" ht="47.25" x14ac:dyDescent="0.2">
      <c r="A530" s="3"/>
      <c r="B530" s="20" t="s">
        <v>465</v>
      </c>
      <c r="C530" s="6" t="s">
        <v>521</v>
      </c>
      <c r="D530" s="6" t="s">
        <v>501</v>
      </c>
      <c r="E530" s="7" t="s">
        <v>553</v>
      </c>
      <c r="F530" s="8">
        <v>80</v>
      </c>
      <c r="G530" s="29">
        <v>86.01</v>
      </c>
      <c r="H530" s="19">
        <v>1.0751250000000001</v>
      </c>
      <c r="I530" s="8">
        <v>5</v>
      </c>
      <c r="J530" s="29">
        <v>86.01</v>
      </c>
      <c r="K530" s="19">
        <v>1.0751250000000001</v>
      </c>
      <c r="L530" s="13" t="s">
        <v>1373</v>
      </c>
      <c r="M530" s="21" t="str">
        <f t="shared" si="9"/>
        <v>Cumplido</v>
      </c>
      <c r="N530" s="3"/>
      <c r="O530" s="1"/>
      <c r="P530" s="1"/>
      <c r="Q530" s="1"/>
      <c r="R530" s="1"/>
      <c r="S530" s="1"/>
      <c r="T530" s="1"/>
      <c r="U530" s="1"/>
      <c r="V530" s="1"/>
      <c r="W530" s="1"/>
      <c r="X530" s="1"/>
    </row>
    <row r="531" spans="1:24" ht="47.25" x14ac:dyDescent="0.2">
      <c r="A531" s="3"/>
      <c r="B531" s="20" t="s">
        <v>465</v>
      </c>
      <c r="C531" s="6" t="s">
        <v>521</v>
      </c>
      <c r="D531" s="6" t="s">
        <v>501</v>
      </c>
      <c r="E531" s="7" t="s">
        <v>554</v>
      </c>
      <c r="F531" s="8">
        <v>80</v>
      </c>
      <c r="G531" s="29">
        <v>24.7</v>
      </c>
      <c r="H531" s="19">
        <v>0.30874999999999997</v>
      </c>
      <c r="I531" s="8">
        <v>35</v>
      </c>
      <c r="J531" s="29">
        <v>24.7</v>
      </c>
      <c r="K531" s="19">
        <v>0.30874999999999997</v>
      </c>
      <c r="L531" s="13" t="s">
        <v>1369</v>
      </c>
      <c r="M531" s="21" t="str">
        <f t="shared" si="9"/>
        <v>Incumplido</v>
      </c>
      <c r="N531" s="3"/>
      <c r="O531" s="1"/>
      <c r="P531" s="1"/>
      <c r="Q531" s="1"/>
      <c r="R531" s="1"/>
      <c r="S531" s="1"/>
      <c r="T531" s="1"/>
      <c r="U531" s="1"/>
      <c r="V531" s="1"/>
      <c r="W531" s="1"/>
      <c r="X531" s="1"/>
    </row>
    <row r="532" spans="1:24" ht="63" x14ac:dyDescent="0.2">
      <c r="A532" s="3"/>
      <c r="B532" s="20" t="s">
        <v>465</v>
      </c>
      <c r="C532" s="6" t="s">
        <v>521</v>
      </c>
      <c r="D532" s="6" t="s">
        <v>504</v>
      </c>
      <c r="E532" s="7" t="s">
        <v>555</v>
      </c>
      <c r="F532" s="8">
        <v>80</v>
      </c>
      <c r="G532" s="29">
        <v>49.72</v>
      </c>
      <c r="H532" s="19">
        <v>0.62149999999999994</v>
      </c>
      <c r="I532" s="8">
        <v>27.5</v>
      </c>
      <c r="J532" s="29">
        <v>49.72</v>
      </c>
      <c r="K532" s="19">
        <v>0.62149999999999994</v>
      </c>
      <c r="L532" s="13" t="s">
        <v>1370</v>
      </c>
      <c r="M532" s="21" t="str">
        <f t="shared" si="9"/>
        <v>Incumplido</v>
      </c>
      <c r="N532" s="3"/>
      <c r="O532" s="1"/>
      <c r="P532" s="1"/>
      <c r="Q532" s="1"/>
      <c r="R532" s="1"/>
      <c r="S532" s="1"/>
      <c r="T532" s="1"/>
      <c r="U532" s="1"/>
      <c r="V532" s="1"/>
      <c r="W532" s="1"/>
      <c r="X532" s="1"/>
    </row>
    <row r="533" spans="1:24" ht="47.25" x14ac:dyDescent="0.2">
      <c r="A533" s="3"/>
      <c r="B533" s="20" t="s">
        <v>465</v>
      </c>
      <c r="C533" s="6" t="s">
        <v>521</v>
      </c>
      <c r="D533" s="6" t="s">
        <v>15</v>
      </c>
      <c r="E533" s="7" t="s">
        <v>556</v>
      </c>
      <c r="F533" s="8">
        <v>80</v>
      </c>
      <c r="G533" s="29">
        <v>98.57</v>
      </c>
      <c r="H533" s="19">
        <v>1.2321249999999999</v>
      </c>
      <c r="I533" s="8">
        <v>25</v>
      </c>
      <c r="J533" s="29">
        <v>98.57</v>
      </c>
      <c r="K533" s="19">
        <v>1.2321249999999999</v>
      </c>
      <c r="L533" s="13" t="s">
        <v>1371</v>
      </c>
      <c r="M533" s="21" t="str">
        <f t="shared" si="9"/>
        <v>Cumplido</v>
      </c>
      <c r="N533" s="3"/>
      <c r="O533" s="1"/>
      <c r="P533" s="1"/>
      <c r="Q533" s="1"/>
      <c r="R533" s="1"/>
      <c r="S533" s="1"/>
      <c r="T533" s="1"/>
      <c r="U533" s="1"/>
      <c r="V533" s="1"/>
      <c r="W533" s="1"/>
      <c r="X533" s="1"/>
    </row>
    <row r="534" spans="1:24" ht="31.5" x14ac:dyDescent="0.2">
      <c r="A534" s="3"/>
      <c r="B534" s="20" t="s">
        <v>465</v>
      </c>
      <c r="C534" s="6" t="s">
        <v>521</v>
      </c>
      <c r="D534" s="6" t="s">
        <v>89</v>
      </c>
      <c r="E534" s="7" t="s">
        <v>557</v>
      </c>
      <c r="F534" s="8">
        <v>80</v>
      </c>
      <c r="G534" s="29">
        <v>100</v>
      </c>
      <c r="H534" s="19">
        <v>1.25</v>
      </c>
      <c r="I534" s="8">
        <v>80</v>
      </c>
      <c r="J534" s="29">
        <v>100</v>
      </c>
      <c r="K534" s="19">
        <v>1.25</v>
      </c>
      <c r="L534" s="13" t="s">
        <v>1372</v>
      </c>
      <c r="M534" s="21" t="str">
        <f t="shared" si="9"/>
        <v>Cumplido</v>
      </c>
      <c r="N534" s="3"/>
      <c r="O534" s="1"/>
      <c r="P534" s="1"/>
      <c r="Q534" s="1"/>
      <c r="R534" s="1"/>
      <c r="S534" s="1"/>
      <c r="T534" s="1"/>
      <c r="U534" s="1"/>
      <c r="V534" s="1"/>
      <c r="W534" s="1"/>
      <c r="X534" s="1"/>
    </row>
    <row r="535" spans="1:24" ht="31.5" x14ac:dyDescent="0.2">
      <c r="A535" s="10"/>
      <c r="B535" s="20" t="s">
        <v>465</v>
      </c>
      <c r="C535" s="6" t="s">
        <v>521</v>
      </c>
      <c r="D535" s="6" t="s">
        <v>89</v>
      </c>
      <c r="E535" s="7" t="s">
        <v>558</v>
      </c>
      <c r="F535" s="8">
        <v>80</v>
      </c>
      <c r="G535" s="29">
        <v>95.6</v>
      </c>
      <c r="H535" s="19">
        <v>1.1949999999999998</v>
      </c>
      <c r="I535" s="8">
        <v>25</v>
      </c>
      <c r="J535" s="29">
        <v>95.6</v>
      </c>
      <c r="K535" s="19">
        <v>1.1949999999999998</v>
      </c>
      <c r="L535" s="13" t="s">
        <v>1374</v>
      </c>
      <c r="M535" s="21" t="str">
        <f t="shared" si="9"/>
        <v>Cumplido</v>
      </c>
      <c r="N535" s="10"/>
      <c r="O535" s="1"/>
      <c r="P535" s="1"/>
      <c r="Q535" s="1"/>
      <c r="R535" s="1"/>
      <c r="S535" s="1"/>
      <c r="T535" s="1"/>
      <c r="U535" s="1"/>
      <c r="V535" s="1"/>
      <c r="W535" s="1"/>
      <c r="X535" s="1"/>
    </row>
    <row r="536" spans="1:24" ht="31.5" x14ac:dyDescent="0.2">
      <c r="A536" s="10"/>
      <c r="B536" s="20" t="s">
        <v>465</v>
      </c>
      <c r="C536" s="6" t="s">
        <v>521</v>
      </c>
      <c r="D536" s="6" t="s">
        <v>89</v>
      </c>
      <c r="E536" s="7" t="s">
        <v>1336</v>
      </c>
      <c r="F536" s="8">
        <v>80</v>
      </c>
      <c r="G536" s="29">
        <v>30.47</v>
      </c>
      <c r="H536" s="19">
        <v>0.38087499999999996</v>
      </c>
      <c r="I536" s="8"/>
      <c r="J536" s="29">
        <v>30.47</v>
      </c>
      <c r="K536" s="19">
        <v>0.38087499999999996</v>
      </c>
      <c r="L536" s="13" t="s">
        <v>1375</v>
      </c>
      <c r="M536" s="21"/>
      <c r="N536" s="10"/>
      <c r="O536" s="1"/>
      <c r="P536" s="1"/>
      <c r="Q536" s="1"/>
      <c r="R536" s="1"/>
      <c r="S536" s="1"/>
      <c r="T536" s="1"/>
      <c r="U536" s="1"/>
      <c r="V536" s="1"/>
      <c r="W536" s="1"/>
      <c r="X536" s="1"/>
    </row>
    <row r="537" spans="1:24" ht="31.5" x14ac:dyDescent="0.2">
      <c r="A537" s="10"/>
      <c r="B537" s="20" t="s">
        <v>465</v>
      </c>
      <c r="C537" s="6" t="s">
        <v>521</v>
      </c>
      <c r="D537" s="6" t="s">
        <v>509</v>
      </c>
      <c r="E537" s="7" t="s">
        <v>559</v>
      </c>
      <c r="F537" s="8">
        <v>80</v>
      </c>
      <c r="G537" s="29">
        <v>92.75</v>
      </c>
      <c r="H537" s="19">
        <v>1.159375</v>
      </c>
      <c r="I537" s="8">
        <v>25</v>
      </c>
      <c r="J537" s="29">
        <v>92.75</v>
      </c>
      <c r="K537" s="19">
        <v>1.159375</v>
      </c>
      <c r="L537" s="13" t="s">
        <v>1376</v>
      </c>
      <c r="M537" s="21" t="str">
        <f t="shared" si="9"/>
        <v>Cumplido</v>
      </c>
      <c r="N537" s="10"/>
      <c r="O537" s="1"/>
      <c r="P537" s="1"/>
      <c r="Q537" s="1"/>
      <c r="R537" s="1"/>
      <c r="S537" s="1"/>
      <c r="T537" s="1"/>
      <c r="U537" s="1"/>
      <c r="V537" s="1"/>
      <c r="W537" s="1"/>
      <c r="X537" s="1"/>
    </row>
    <row r="538" spans="1:24" ht="47.25" x14ac:dyDescent="0.2">
      <c r="A538" s="10"/>
      <c r="B538" s="20" t="s">
        <v>465</v>
      </c>
      <c r="C538" s="6" t="s">
        <v>521</v>
      </c>
      <c r="D538" s="6" t="s">
        <v>512</v>
      </c>
      <c r="E538" s="7" t="s">
        <v>560</v>
      </c>
      <c r="F538" s="8">
        <v>80</v>
      </c>
      <c r="G538" s="29">
        <v>100</v>
      </c>
      <c r="H538" s="19">
        <v>1.25</v>
      </c>
      <c r="I538" s="8">
        <v>22.5</v>
      </c>
      <c r="J538" s="29">
        <v>100</v>
      </c>
      <c r="K538" s="19">
        <v>1.25</v>
      </c>
      <c r="L538" s="13" t="s">
        <v>1377</v>
      </c>
      <c r="M538" s="21" t="str">
        <f t="shared" si="9"/>
        <v>Cumplido</v>
      </c>
      <c r="N538" s="10"/>
      <c r="O538" s="1"/>
      <c r="P538" s="1"/>
      <c r="Q538" s="1"/>
      <c r="R538" s="1"/>
      <c r="S538" s="1"/>
      <c r="T538" s="1"/>
      <c r="U538" s="1"/>
      <c r="V538" s="1"/>
      <c r="W538" s="1"/>
      <c r="X538" s="1"/>
    </row>
    <row r="539" spans="1:24" ht="31.5" x14ac:dyDescent="0.2">
      <c r="A539" s="10"/>
      <c r="B539" s="20" t="s">
        <v>465</v>
      </c>
      <c r="C539" s="6" t="s">
        <v>521</v>
      </c>
      <c r="D539" s="6" t="s">
        <v>414</v>
      </c>
      <c r="E539" s="7" t="s">
        <v>561</v>
      </c>
      <c r="F539" s="8">
        <v>80</v>
      </c>
      <c r="G539" s="29">
        <v>97.17</v>
      </c>
      <c r="H539" s="19">
        <v>1.2146250000000001</v>
      </c>
      <c r="I539" s="8">
        <v>25</v>
      </c>
      <c r="J539" s="29">
        <v>97.17</v>
      </c>
      <c r="K539" s="19">
        <v>1.2146250000000001</v>
      </c>
      <c r="L539" s="13" t="s">
        <v>1378</v>
      </c>
      <c r="M539" s="21" t="str">
        <f t="shared" si="9"/>
        <v>Cumplido</v>
      </c>
      <c r="N539" s="10"/>
      <c r="O539" s="1"/>
      <c r="P539" s="1"/>
      <c r="Q539" s="1"/>
      <c r="R539" s="1"/>
      <c r="S539" s="1"/>
      <c r="T539" s="1"/>
      <c r="U539" s="1"/>
      <c r="V539" s="1"/>
      <c r="W539" s="1"/>
      <c r="X539" s="1"/>
    </row>
    <row r="540" spans="1:24" ht="47.25" x14ac:dyDescent="0.2">
      <c r="A540" s="10"/>
      <c r="B540" s="20" t="s">
        <v>465</v>
      </c>
      <c r="C540" s="6" t="s">
        <v>521</v>
      </c>
      <c r="D540" s="6" t="s">
        <v>516</v>
      </c>
      <c r="E540" s="7" t="s">
        <v>562</v>
      </c>
      <c r="F540" s="8">
        <v>80</v>
      </c>
      <c r="G540" s="29">
        <v>87.21</v>
      </c>
      <c r="H540" s="19">
        <v>1.090125</v>
      </c>
      <c r="I540" s="8">
        <v>25</v>
      </c>
      <c r="J540" s="29">
        <v>87.21</v>
      </c>
      <c r="K540" s="19">
        <v>1.090125</v>
      </c>
      <c r="L540" s="13" t="s">
        <v>1379</v>
      </c>
      <c r="M540" s="21" t="str">
        <f t="shared" si="9"/>
        <v>Cumplido</v>
      </c>
      <c r="N540" s="10"/>
      <c r="O540" s="1"/>
      <c r="P540" s="1"/>
      <c r="Q540" s="1"/>
      <c r="R540" s="1"/>
      <c r="S540" s="1"/>
      <c r="T540" s="1"/>
      <c r="U540" s="1"/>
      <c r="V540" s="1"/>
      <c r="W540" s="1"/>
      <c r="X540" s="1"/>
    </row>
    <row r="541" spans="1:24" ht="63" x14ac:dyDescent="0.2">
      <c r="A541" s="10"/>
      <c r="B541" s="20" t="s">
        <v>465</v>
      </c>
      <c r="C541" s="6" t="s">
        <v>521</v>
      </c>
      <c r="D541" s="6" t="s">
        <v>518</v>
      </c>
      <c r="E541" s="7" t="s">
        <v>563</v>
      </c>
      <c r="F541" s="8">
        <v>80</v>
      </c>
      <c r="G541" s="29">
        <v>99.64</v>
      </c>
      <c r="H541" s="19">
        <v>1.2455000000000001</v>
      </c>
      <c r="I541" s="8">
        <v>22.5</v>
      </c>
      <c r="J541" s="29">
        <v>99.64</v>
      </c>
      <c r="K541" s="19">
        <v>1.2455000000000001</v>
      </c>
      <c r="L541" s="13" t="s">
        <v>1380</v>
      </c>
      <c r="M541" s="21" t="str">
        <f t="shared" si="9"/>
        <v>Cumplido</v>
      </c>
      <c r="N541" s="10"/>
      <c r="O541" s="1"/>
      <c r="P541" s="1"/>
      <c r="Q541" s="1"/>
      <c r="R541" s="1"/>
      <c r="S541" s="1"/>
      <c r="T541" s="1"/>
      <c r="U541" s="1"/>
      <c r="V541" s="1"/>
      <c r="W541" s="1"/>
      <c r="X541" s="1"/>
    </row>
    <row r="542" spans="1:24" ht="63" x14ac:dyDescent="0.2">
      <c r="A542" s="10"/>
      <c r="B542" s="20" t="s">
        <v>465</v>
      </c>
      <c r="C542" s="6" t="s">
        <v>521</v>
      </c>
      <c r="D542" s="6" t="s">
        <v>454</v>
      </c>
      <c r="E542" s="7" t="s">
        <v>564</v>
      </c>
      <c r="F542" s="8">
        <v>80</v>
      </c>
      <c r="G542" s="29">
        <v>8.83</v>
      </c>
      <c r="H542" s="19">
        <v>0.110375</v>
      </c>
      <c r="I542" s="8">
        <v>25</v>
      </c>
      <c r="J542" s="29">
        <v>8.83</v>
      </c>
      <c r="K542" s="19">
        <v>0.110375</v>
      </c>
      <c r="L542" s="13" t="s">
        <v>1382</v>
      </c>
      <c r="M542" s="21" t="str">
        <f t="shared" si="9"/>
        <v>Incumplido</v>
      </c>
      <c r="N542" s="10"/>
      <c r="O542" s="1"/>
      <c r="P542" s="1"/>
      <c r="Q542" s="1"/>
      <c r="R542" s="1"/>
      <c r="S542" s="1"/>
      <c r="T542" s="1"/>
      <c r="U542" s="1"/>
      <c r="V542" s="1"/>
      <c r="W542" s="1"/>
      <c r="X542" s="1"/>
    </row>
    <row r="543" spans="1:24" ht="63" x14ac:dyDescent="0.2">
      <c r="A543" s="10"/>
      <c r="B543" s="20" t="s">
        <v>465</v>
      </c>
      <c r="C543" s="6" t="s">
        <v>521</v>
      </c>
      <c r="D543" s="6" t="s">
        <v>454</v>
      </c>
      <c r="E543" s="7" t="s">
        <v>565</v>
      </c>
      <c r="F543" s="8">
        <v>80</v>
      </c>
      <c r="G543" s="29">
        <v>99.46</v>
      </c>
      <c r="H543" s="19">
        <v>1.24325</v>
      </c>
      <c r="I543" s="8">
        <v>50</v>
      </c>
      <c r="J543" s="29">
        <v>99.46</v>
      </c>
      <c r="K543" s="19">
        <v>1.24325</v>
      </c>
      <c r="L543" s="13" t="s">
        <v>1381</v>
      </c>
      <c r="M543" s="21" t="str">
        <f t="shared" si="9"/>
        <v>Cumplido</v>
      </c>
      <c r="N543" s="10"/>
      <c r="O543" s="1"/>
      <c r="P543" s="1"/>
      <c r="Q543" s="1"/>
      <c r="R543" s="1"/>
      <c r="S543" s="1"/>
      <c r="T543" s="1"/>
      <c r="U543" s="1"/>
      <c r="V543" s="1"/>
      <c r="W543" s="1"/>
      <c r="X543" s="1"/>
    </row>
    <row r="544" spans="1:24" ht="27.75" customHeight="1" x14ac:dyDescent="0.2">
      <c r="A544" s="3"/>
      <c r="B544" s="63" t="s">
        <v>566</v>
      </c>
      <c r="C544" s="33"/>
      <c r="D544" s="33"/>
      <c r="E544" s="33"/>
      <c r="F544" s="33"/>
      <c r="G544" s="33"/>
      <c r="H544" s="33"/>
      <c r="I544" s="33"/>
      <c r="J544" s="33"/>
      <c r="K544" s="33"/>
      <c r="L544" s="33"/>
      <c r="M544" s="34"/>
      <c r="N544" s="3"/>
      <c r="O544" s="1"/>
      <c r="P544" s="1"/>
      <c r="Q544" s="1"/>
      <c r="R544" s="1"/>
      <c r="S544" s="1"/>
      <c r="T544" s="1"/>
      <c r="U544" s="1"/>
      <c r="V544" s="1"/>
      <c r="W544" s="1"/>
      <c r="X544" s="1"/>
    </row>
    <row r="545" spans="1:24" ht="63" x14ac:dyDescent="0.2">
      <c r="A545" s="3"/>
      <c r="B545" s="20" t="s">
        <v>465</v>
      </c>
      <c r="C545" s="6" t="s">
        <v>566</v>
      </c>
      <c r="D545" s="6" t="s">
        <v>504</v>
      </c>
      <c r="E545" s="7" t="s">
        <v>567</v>
      </c>
      <c r="F545" s="8">
        <v>95</v>
      </c>
      <c r="G545" s="8">
        <v>99</v>
      </c>
      <c r="H545" s="15">
        <v>1.0421</v>
      </c>
      <c r="I545" s="8">
        <v>95</v>
      </c>
      <c r="J545" s="8">
        <v>99</v>
      </c>
      <c r="K545" s="9">
        <v>1.0421052631578946</v>
      </c>
      <c r="L545" s="16" t="s">
        <v>1188</v>
      </c>
      <c r="M545" s="21" t="str">
        <f t="shared" si="9"/>
        <v>Cumplido</v>
      </c>
      <c r="N545" s="3"/>
      <c r="O545" s="1"/>
      <c r="P545" s="1"/>
      <c r="Q545" s="1"/>
      <c r="R545" s="1"/>
      <c r="S545" s="1"/>
      <c r="T545" s="1"/>
      <c r="U545" s="1"/>
      <c r="V545" s="1"/>
      <c r="W545" s="1"/>
      <c r="X545" s="1"/>
    </row>
    <row r="546" spans="1:24" ht="63" x14ac:dyDescent="0.2">
      <c r="A546" s="3"/>
      <c r="B546" s="20" t="s">
        <v>465</v>
      </c>
      <c r="C546" s="6" t="s">
        <v>566</v>
      </c>
      <c r="D546" s="6" t="s">
        <v>504</v>
      </c>
      <c r="E546" s="7" t="s">
        <v>568</v>
      </c>
      <c r="F546" s="8">
        <v>50</v>
      </c>
      <c r="G546" s="8">
        <v>50</v>
      </c>
      <c r="H546" s="15">
        <v>1</v>
      </c>
      <c r="I546" s="8">
        <v>3</v>
      </c>
      <c r="J546" s="8">
        <v>3</v>
      </c>
      <c r="K546" s="9">
        <v>1</v>
      </c>
      <c r="L546" s="16" t="s">
        <v>1189</v>
      </c>
      <c r="M546" s="21" t="str">
        <f t="shared" si="9"/>
        <v>Cumplido</v>
      </c>
      <c r="N546" s="3"/>
      <c r="O546" s="1"/>
      <c r="P546" s="1"/>
      <c r="Q546" s="1"/>
      <c r="R546" s="1"/>
      <c r="S546" s="1"/>
      <c r="T546" s="1"/>
      <c r="U546" s="1"/>
      <c r="V546" s="1"/>
      <c r="W546" s="1"/>
      <c r="X546" s="1"/>
    </row>
    <row r="547" spans="1:24" ht="63" x14ac:dyDescent="0.2">
      <c r="A547" s="3"/>
      <c r="B547" s="20" t="s">
        <v>465</v>
      </c>
      <c r="C547" s="6" t="s">
        <v>566</v>
      </c>
      <c r="D547" s="6" t="s">
        <v>504</v>
      </c>
      <c r="E547" s="7" t="s">
        <v>569</v>
      </c>
      <c r="F547" s="8">
        <v>90</v>
      </c>
      <c r="G547" s="8">
        <v>90</v>
      </c>
      <c r="H547" s="15">
        <v>1</v>
      </c>
      <c r="I547" s="8">
        <v>26</v>
      </c>
      <c r="J547" s="8">
        <v>26</v>
      </c>
      <c r="K547" s="9">
        <v>1</v>
      </c>
      <c r="L547" s="16" t="s">
        <v>1190</v>
      </c>
      <c r="M547" s="21" t="str">
        <f t="shared" si="9"/>
        <v>Cumplido</v>
      </c>
      <c r="N547" s="3"/>
      <c r="O547" s="1"/>
      <c r="P547" s="1"/>
      <c r="Q547" s="1"/>
      <c r="R547" s="1"/>
      <c r="S547" s="1"/>
      <c r="T547" s="1"/>
      <c r="U547" s="1"/>
      <c r="V547" s="1"/>
      <c r="W547" s="1"/>
      <c r="X547" s="1"/>
    </row>
    <row r="548" spans="1:24" ht="22.5" customHeight="1" x14ac:dyDescent="0.2">
      <c r="A548" s="3"/>
      <c r="B548" s="63" t="s">
        <v>570</v>
      </c>
      <c r="C548" s="33"/>
      <c r="D548" s="33"/>
      <c r="E548" s="33"/>
      <c r="F548" s="33"/>
      <c r="G548" s="33"/>
      <c r="H548" s="33"/>
      <c r="I548" s="33"/>
      <c r="J548" s="33"/>
      <c r="K548" s="33"/>
      <c r="L548" s="33"/>
      <c r="M548" s="34"/>
      <c r="N548" s="3"/>
      <c r="O548" s="1"/>
      <c r="P548" s="1"/>
      <c r="Q548" s="1"/>
      <c r="R548" s="1"/>
      <c r="S548" s="1"/>
      <c r="T548" s="1"/>
      <c r="U548" s="1"/>
      <c r="V548" s="1"/>
      <c r="W548" s="1"/>
      <c r="X548" s="1"/>
    </row>
    <row r="549" spans="1:24" ht="31.5" x14ac:dyDescent="0.2">
      <c r="A549" s="3"/>
      <c r="B549" s="20" t="s">
        <v>465</v>
      </c>
      <c r="C549" s="6" t="s">
        <v>570</v>
      </c>
      <c r="D549" s="6" t="s">
        <v>471</v>
      </c>
      <c r="E549" s="7" t="s">
        <v>571</v>
      </c>
      <c r="F549" s="8">
        <v>2</v>
      </c>
      <c r="G549" s="8">
        <v>1</v>
      </c>
      <c r="H549" s="15">
        <v>0.5</v>
      </c>
      <c r="I549" s="8">
        <v>2</v>
      </c>
      <c r="J549" s="8">
        <v>0</v>
      </c>
      <c r="K549" s="9">
        <v>0</v>
      </c>
      <c r="L549" s="13" t="s">
        <v>1383</v>
      </c>
      <c r="M549" s="21" t="str">
        <f t="shared" si="9"/>
        <v>Incumplido</v>
      </c>
      <c r="N549" s="3"/>
      <c r="O549" s="1"/>
      <c r="P549" s="1"/>
      <c r="Q549" s="1"/>
      <c r="R549" s="1"/>
      <c r="S549" s="1"/>
      <c r="T549" s="1"/>
      <c r="U549" s="1"/>
      <c r="V549" s="1"/>
      <c r="W549" s="1"/>
      <c r="X549" s="1"/>
    </row>
    <row r="550" spans="1:24" ht="31.5" x14ac:dyDescent="0.2">
      <c r="A550" s="3"/>
      <c r="B550" s="20" t="s">
        <v>465</v>
      </c>
      <c r="C550" s="6" t="s">
        <v>570</v>
      </c>
      <c r="D550" s="6" t="s">
        <v>471</v>
      </c>
      <c r="E550" s="7" t="s">
        <v>572</v>
      </c>
      <c r="F550" s="8">
        <v>3</v>
      </c>
      <c r="G550" s="8">
        <v>1</v>
      </c>
      <c r="H550" s="15">
        <v>0.33329999999999999</v>
      </c>
      <c r="I550" s="8">
        <v>3</v>
      </c>
      <c r="J550" s="8">
        <v>0</v>
      </c>
      <c r="K550" s="9">
        <v>0</v>
      </c>
      <c r="L550" s="13" t="s">
        <v>1384</v>
      </c>
      <c r="M550" s="21" t="str">
        <f t="shared" si="9"/>
        <v>Incumplido</v>
      </c>
      <c r="N550" s="3"/>
      <c r="O550" s="1"/>
      <c r="P550" s="1"/>
      <c r="Q550" s="1"/>
      <c r="R550" s="1"/>
      <c r="S550" s="1"/>
      <c r="T550" s="1"/>
      <c r="U550" s="1"/>
      <c r="V550" s="1"/>
      <c r="W550" s="1"/>
      <c r="X550" s="1"/>
    </row>
    <row r="551" spans="1:24" ht="47.25" x14ac:dyDescent="0.2">
      <c r="A551" s="3"/>
      <c r="B551" s="20" t="s">
        <v>465</v>
      </c>
      <c r="C551" s="6" t="s">
        <v>570</v>
      </c>
      <c r="D551" s="6" t="s">
        <v>471</v>
      </c>
      <c r="E551" s="7" t="s">
        <v>573</v>
      </c>
      <c r="F551" s="8">
        <v>4</v>
      </c>
      <c r="G551" s="8">
        <v>94.4</v>
      </c>
      <c r="H551" s="15">
        <v>23.6</v>
      </c>
      <c r="I551" s="8">
        <v>4</v>
      </c>
      <c r="J551" s="8">
        <v>0</v>
      </c>
      <c r="K551" s="9">
        <v>0</v>
      </c>
      <c r="L551" s="13" t="s">
        <v>1385</v>
      </c>
      <c r="M551" s="21" t="str">
        <f t="shared" si="9"/>
        <v>Cumplido</v>
      </c>
      <c r="N551" s="3"/>
      <c r="O551" s="1"/>
      <c r="P551" s="1"/>
      <c r="Q551" s="1"/>
      <c r="R551" s="1"/>
      <c r="S551" s="1"/>
      <c r="T551" s="1"/>
      <c r="U551" s="1"/>
      <c r="V551" s="1"/>
      <c r="W551" s="1"/>
      <c r="X551" s="1"/>
    </row>
    <row r="552" spans="1:24" ht="27" customHeight="1" x14ac:dyDescent="0.2">
      <c r="A552" s="3"/>
      <c r="B552" s="63" t="s">
        <v>750</v>
      </c>
      <c r="C552" s="33"/>
      <c r="D552" s="33"/>
      <c r="E552" s="33"/>
      <c r="F552" s="33"/>
      <c r="G552" s="33"/>
      <c r="H552" s="33"/>
      <c r="I552" s="33"/>
      <c r="J552" s="33"/>
      <c r="K552" s="33"/>
      <c r="L552" s="33"/>
      <c r="M552" s="34"/>
      <c r="N552" s="3"/>
      <c r="O552" s="1"/>
      <c r="P552" s="1"/>
      <c r="Q552" s="1"/>
      <c r="R552" s="1"/>
      <c r="S552" s="1"/>
      <c r="T552" s="1"/>
      <c r="U552" s="1"/>
      <c r="V552" s="1"/>
      <c r="W552" s="1"/>
      <c r="X552" s="1"/>
    </row>
    <row r="553" spans="1:24" ht="78.75" x14ac:dyDescent="0.2">
      <c r="A553" s="10"/>
      <c r="B553" s="20" t="s">
        <v>465</v>
      </c>
      <c r="C553" s="6" t="s">
        <v>750</v>
      </c>
      <c r="D553" s="6" t="s">
        <v>751</v>
      </c>
      <c r="E553" s="7" t="s">
        <v>753</v>
      </c>
      <c r="F553" s="8">
        <v>19</v>
      </c>
      <c r="G553" s="8">
        <v>17</v>
      </c>
      <c r="H553" s="19">
        <v>0.89470000000000005</v>
      </c>
      <c r="I553" s="8">
        <v>19</v>
      </c>
      <c r="J553" s="8">
        <v>6</v>
      </c>
      <c r="K553" s="9">
        <v>0.31578947368421051</v>
      </c>
      <c r="L553" s="13" t="s">
        <v>1191</v>
      </c>
      <c r="M553" s="21" t="str">
        <f t="shared" si="9"/>
        <v>Incumplido</v>
      </c>
      <c r="N553" s="10"/>
      <c r="O553" s="1"/>
      <c r="P553" s="1"/>
      <c r="Q553" s="1"/>
      <c r="R553" s="1"/>
      <c r="S553" s="1"/>
      <c r="T553" s="1"/>
      <c r="U553" s="1"/>
      <c r="V553" s="1"/>
      <c r="W553" s="1"/>
      <c r="X553" s="1"/>
    </row>
    <row r="554" spans="1:24" ht="94.5" x14ac:dyDescent="0.2">
      <c r="A554" s="10"/>
      <c r="B554" s="20" t="s">
        <v>465</v>
      </c>
      <c r="C554" s="6" t="s">
        <v>750</v>
      </c>
      <c r="D554" s="6" t="s">
        <v>751</v>
      </c>
      <c r="E554" s="7" t="s">
        <v>752</v>
      </c>
      <c r="F554" s="8">
        <v>12</v>
      </c>
      <c r="G554" s="8">
        <v>11</v>
      </c>
      <c r="H554" s="19">
        <v>0.91669999999999996</v>
      </c>
      <c r="I554" s="8">
        <v>12</v>
      </c>
      <c r="J554" s="8">
        <v>3</v>
      </c>
      <c r="K554" s="9">
        <v>0.25</v>
      </c>
      <c r="L554" s="13" t="s">
        <v>1192</v>
      </c>
      <c r="M554" s="21" t="str">
        <f t="shared" si="9"/>
        <v>Incumplido</v>
      </c>
      <c r="N554" s="10"/>
      <c r="O554" s="1"/>
      <c r="P554" s="1"/>
      <c r="Q554" s="1"/>
      <c r="R554" s="1"/>
      <c r="S554" s="1"/>
      <c r="T554" s="1"/>
      <c r="U554" s="1"/>
      <c r="V554" s="1"/>
      <c r="W554" s="1"/>
      <c r="X554" s="1"/>
    </row>
    <row r="555" spans="1:24" ht="24" customHeight="1" x14ac:dyDescent="0.2">
      <c r="A555" s="3"/>
      <c r="B555" s="63" t="s">
        <v>574</v>
      </c>
      <c r="C555" s="33"/>
      <c r="D555" s="33"/>
      <c r="E555" s="33"/>
      <c r="F555" s="33"/>
      <c r="G555" s="33"/>
      <c r="H555" s="33"/>
      <c r="I555" s="33"/>
      <c r="J555" s="33"/>
      <c r="K555" s="33"/>
      <c r="L555" s="33"/>
      <c r="M555" s="34"/>
      <c r="N555" s="3"/>
      <c r="O555" s="1"/>
      <c r="P555" s="1"/>
      <c r="Q555" s="1"/>
      <c r="R555" s="1"/>
      <c r="S555" s="1"/>
      <c r="T555" s="1"/>
      <c r="U555" s="1"/>
      <c r="V555" s="1"/>
      <c r="W555" s="1"/>
      <c r="X555" s="1"/>
    </row>
    <row r="556" spans="1:24" ht="94.5" x14ac:dyDescent="0.2">
      <c r="A556" s="3"/>
      <c r="B556" s="20" t="s">
        <v>465</v>
      </c>
      <c r="C556" s="6" t="s">
        <v>574</v>
      </c>
      <c r="D556" s="6" t="s">
        <v>487</v>
      </c>
      <c r="E556" s="7" t="s">
        <v>575</v>
      </c>
      <c r="F556" s="8">
        <v>70</v>
      </c>
      <c r="G556" s="8">
        <v>84</v>
      </c>
      <c r="H556" s="19">
        <v>1.2</v>
      </c>
      <c r="I556" s="8">
        <v>70</v>
      </c>
      <c r="J556" s="8">
        <v>0</v>
      </c>
      <c r="K556" s="9">
        <v>0</v>
      </c>
      <c r="L556" s="13" t="s">
        <v>1193</v>
      </c>
      <c r="M556" s="21" t="str">
        <f t="shared" si="9"/>
        <v>Cumplido</v>
      </c>
      <c r="N556" s="3"/>
      <c r="O556" s="1"/>
      <c r="P556" s="1"/>
      <c r="Q556" s="1"/>
      <c r="R556" s="1"/>
      <c r="S556" s="1"/>
      <c r="T556" s="1"/>
      <c r="U556" s="1"/>
      <c r="V556" s="1"/>
      <c r="W556" s="1"/>
      <c r="X556" s="1"/>
    </row>
    <row r="557" spans="1:24" ht="63" x14ac:dyDescent="0.2">
      <c r="A557" s="3"/>
      <c r="B557" s="20" t="s">
        <v>465</v>
      </c>
      <c r="C557" s="6" t="s">
        <v>574</v>
      </c>
      <c r="D557" s="6" t="s">
        <v>487</v>
      </c>
      <c r="E557" s="7" t="s">
        <v>576</v>
      </c>
      <c r="F557" s="8">
        <v>4203</v>
      </c>
      <c r="G557" s="8">
        <v>4971</v>
      </c>
      <c r="H557" s="19">
        <v>1.1827000000000001</v>
      </c>
      <c r="I557" s="8">
        <v>1578</v>
      </c>
      <c r="J557" s="8">
        <v>0</v>
      </c>
      <c r="K557" s="9">
        <v>0</v>
      </c>
      <c r="L557" s="13" t="s">
        <v>1194</v>
      </c>
      <c r="M557" s="21" t="str">
        <f t="shared" si="9"/>
        <v>Cumplido</v>
      </c>
      <c r="N557" s="3"/>
      <c r="O557" s="1"/>
      <c r="P557" s="1"/>
      <c r="Q557" s="1"/>
      <c r="R557" s="1"/>
      <c r="S557" s="1"/>
      <c r="T557" s="1"/>
      <c r="U557" s="1"/>
      <c r="V557" s="1"/>
      <c r="W557" s="1"/>
      <c r="X557" s="1"/>
    </row>
    <row r="558" spans="1:24" ht="27.75" customHeight="1" x14ac:dyDescent="0.2">
      <c r="A558" s="3"/>
      <c r="B558" s="64" t="s">
        <v>577</v>
      </c>
      <c r="C558" s="33"/>
      <c r="D558" s="33"/>
      <c r="E558" s="33"/>
      <c r="F558" s="33"/>
      <c r="G558" s="33"/>
      <c r="H558" s="33"/>
      <c r="I558" s="33"/>
      <c r="J558" s="33"/>
      <c r="K558" s="33"/>
      <c r="L558" s="33"/>
      <c r="M558" s="34"/>
      <c r="N558" s="3"/>
      <c r="O558" s="1"/>
      <c r="P558" s="1"/>
      <c r="Q558" s="1"/>
      <c r="R558" s="1"/>
      <c r="S558" s="1"/>
      <c r="T558" s="1"/>
      <c r="U558" s="1"/>
      <c r="V558" s="1"/>
      <c r="W558" s="1"/>
      <c r="X558" s="1"/>
    </row>
    <row r="559" spans="1:24" ht="24.75" customHeight="1" x14ac:dyDescent="0.2">
      <c r="A559" s="10"/>
      <c r="B559" s="32" t="s">
        <v>578</v>
      </c>
      <c r="C559" s="33"/>
      <c r="D559" s="33"/>
      <c r="E559" s="33"/>
      <c r="F559" s="33"/>
      <c r="G559" s="33"/>
      <c r="H559" s="33"/>
      <c r="I559" s="33"/>
      <c r="J559" s="33"/>
      <c r="K559" s="33"/>
      <c r="L559" s="33"/>
      <c r="M559" s="34"/>
      <c r="N559" s="10"/>
      <c r="O559" s="1"/>
      <c r="P559" s="1"/>
      <c r="Q559" s="1"/>
      <c r="R559" s="1"/>
      <c r="S559" s="1"/>
      <c r="T559" s="1"/>
      <c r="U559" s="1"/>
      <c r="V559" s="1"/>
      <c r="W559" s="1"/>
      <c r="X559" s="1"/>
    </row>
    <row r="560" spans="1:24" ht="157.5" x14ac:dyDescent="0.2">
      <c r="A560" s="10"/>
      <c r="B560" s="20" t="s">
        <v>577</v>
      </c>
      <c r="C560" s="6" t="s">
        <v>578</v>
      </c>
      <c r="D560" s="6" t="s">
        <v>12</v>
      </c>
      <c r="E560" s="7" t="s">
        <v>579</v>
      </c>
      <c r="F560" s="8">
        <v>12</v>
      </c>
      <c r="G560" s="8">
        <v>12</v>
      </c>
      <c r="H560" s="15">
        <v>1</v>
      </c>
      <c r="I560" s="8">
        <v>12</v>
      </c>
      <c r="J560" s="8">
        <v>3</v>
      </c>
      <c r="K560" s="9">
        <v>0.25</v>
      </c>
      <c r="L560" s="13" t="s">
        <v>1195</v>
      </c>
      <c r="M560" s="21" t="str">
        <f t="shared" ref="M560:M623" si="10">IF(H560&gt;=95%,"Cumplido","Incumplido")</f>
        <v>Cumplido</v>
      </c>
      <c r="N560" s="10"/>
      <c r="O560" s="1"/>
      <c r="P560" s="1"/>
      <c r="Q560" s="1"/>
      <c r="R560" s="1"/>
      <c r="S560" s="1"/>
      <c r="T560" s="1"/>
      <c r="U560" s="1"/>
      <c r="V560" s="1"/>
      <c r="W560" s="1"/>
      <c r="X560" s="1"/>
    </row>
    <row r="561" spans="1:24" ht="22.5" customHeight="1" x14ac:dyDescent="0.2">
      <c r="A561" s="3"/>
      <c r="B561" s="32" t="s">
        <v>580</v>
      </c>
      <c r="C561" s="33"/>
      <c r="D561" s="33"/>
      <c r="E561" s="33"/>
      <c r="F561" s="33"/>
      <c r="G561" s="33"/>
      <c r="H561" s="33"/>
      <c r="I561" s="33"/>
      <c r="J561" s="33"/>
      <c r="K561" s="33"/>
      <c r="L561" s="33"/>
      <c r="M561" s="34"/>
      <c r="N561" s="3"/>
      <c r="O561" s="1"/>
      <c r="P561" s="1"/>
      <c r="Q561" s="1"/>
      <c r="R561" s="1"/>
      <c r="S561" s="1"/>
      <c r="T561" s="1"/>
      <c r="U561" s="1"/>
      <c r="V561" s="1"/>
      <c r="W561" s="1"/>
      <c r="X561" s="1"/>
    </row>
    <row r="562" spans="1:24" ht="78.75" x14ac:dyDescent="0.2">
      <c r="A562" s="10"/>
      <c r="B562" s="20" t="s">
        <v>577</v>
      </c>
      <c r="C562" s="6" t="s">
        <v>580</v>
      </c>
      <c r="D562" s="6" t="s">
        <v>23</v>
      </c>
      <c r="E562" s="7" t="s">
        <v>581</v>
      </c>
      <c r="F562" s="8">
        <v>1</v>
      </c>
      <c r="G562" s="8">
        <v>1</v>
      </c>
      <c r="H562" s="9">
        <v>1</v>
      </c>
      <c r="I562" s="8">
        <v>1</v>
      </c>
      <c r="J562" s="8">
        <v>1</v>
      </c>
      <c r="K562" s="9">
        <v>1</v>
      </c>
      <c r="L562" s="13" t="s">
        <v>1196</v>
      </c>
      <c r="M562" s="21" t="str">
        <f t="shared" si="10"/>
        <v>Cumplido</v>
      </c>
      <c r="N562" s="10"/>
      <c r="O562" s="1"/>
      <c r="P562" s="1"/>
      <c r="Q562" s="1"/>
      <c r="R562" s="1"/>
      <c r="S562" s="1"/>
      <c r="T562" s="1"/>
      <c r="U562" s="1"/>
      <c r="V562" s="1"/>
      <c r="W562" s="1"/>
      <c r="X562" s="1"/>
    </row>
    <row r="563" spans="1:24" ht="78.75" x14ac:dyDescent="0.2">
      <c r="A563" s="10"/>
      <c r="B563" s="20" t="s">
        <v>577</v>
      </c>
      <c r="C563" s="6" t="s">
        <v>580</v>
      </c>
      <c r="D563" s="6" t="s">
        <v>23</v>
      </c>
      <c r="E563" s="7" t="s">
        <v>582</v>
      </c>
      <c r="F563" s="8">
        <v>1</v>
      </c>
      <c r="G563" s="8">
        <v>1</v>
      </c>
      <c r="H563" s="9">
        <v>1</v>
      </c>
      <c r="I563" s="8">
        <v>1</v>
      </c>
      <c r="J563" s="8">
        <v>1</v>
      </c>
      <c r="K563" s="9">
        <v>1</v>
      </c>
      <c r="L563" s="13" t="s">
        <v>1197</v>
      </c>
      <c r="M563" s="21" t="str">
        <f t="shared" si="10"/>
        <v>Cumplido</v>
      </c>
      <c r="N563" s="10"/>
      <c r="O563" s="1"/>
      <c r="P563" s="1"/>
      <c r="Q563" s="1"/>
      <c r="R563" s="1"/>
      <c r="S563" s="1"/>
      <c r="T563" s="1"/>
      <c r="U563" s="1"/>
      <c r="V563" s="1"/>
      <c r="W563" s="1"/>
      <c r="X563" s="1"/>
    </row>
    <row r="564" spans="1:24" ht="78.75" x14ac:dyDescent="0.2">
      <c r="A564" s="10"/>
      <c r="B564" s="20" t="s">
        <v>577</v>
      </c>
      <c r="C564" s="6" t="s">
        <v>580</v>
      </c>
      <c r="D564" s="6" t="s">
        <v>23</v>
      </c>
      <c r="E564" s="7" t="s">
        <v>583</v>
      </c>
      <c r="F564" s="8">
        <v>1</v>
      </c>
      <c r="G564" s="8">
        <v>1</v>
      </c>
      <c r="H564" s="9">
        <v>1</v>
      </c>
      <c r="I564" s="8">
        <v>1</v>
      </c>
      <c r="J564" s="8">
        <v>1</v>
      </c>
      <c r="K564" s="9">
        <v>1</v>
      </c>
      <c r="L564" s="13" t="s">
        <v>1198</v>
      </c>
      <c r="M564" s="21" t="str">
        <f t="shared" si="10"/>
        <v>Cumplido</v>
      </c>
      <c r="N564" s="10"/>
      <c r="O564" s="1"/>
      <c r="P564" s="1"/>
      <c r="Q564" s="1"/>
      <c r="R564" s="1"/>
      <c r="S564" s="1"/>
      <c r="T564" s="1"/>
      <c r="U564" s="1"/>
      <c r="V564" s="1"/>
      <c r="W564" s="1"/>
      <c r="X564" s="1"/>
    </row>
    <row r="565" spans="1:24" ht="78.75" x14ac:dyDescent="0.2">
      <c r="A565" s="10"/>
      <c r="B565" s="20" t="s">
        <v>577</v>
      </c>
      <c r="C565" s="6" t="s">
        <v>580</v>
      </c>
      <c r="D565" s="6" t="s">
        <v>23</v>
      </c>
      <c r="E565" s="7" t="s">
        <v>584</v>
      </c>
      <c r="F565" s="8">
        <v>1</v>
      </c>
      <c r="G565" s="8">
        <v>1</v>
      </c>
      <c r="H565" s="9">
        <v>1</v>
      </c>
      <c r="I565" s="8">
        <v>1</v>
      </c>
      <c r="J565" s="8">
        <v>1</v>
      </c>
      <c r="K565" s="9">
        <v>1</v>
      </c>
      <c r="L565" s="13" t="s">
        <v>1199</v>
      </c>
      <c r="M565" s="21" t="str">
        <f t="shared" si="10"/>
        <v>Cumplido</v>
      </c>
      <c r="N565" s="10"/>
      <c r="O565" s="1"/>
      <c r="P565" s="1"/>
      <c r="Q565" s="1"/>
      <c r="R565" s="1"/>
      <c r="S565" s="1"/>
      <c r="T565" s="1"/>
      <c r="U565" s="1"/>
      <c r="V565" s="1"/>
      <c r="W565" s="1"/>
      <c r="X565" s="1"/>
    </row>
    <row r="566" spans="1:24" ht="78.75" x14ac:dyDescent="0.2">
      <c r="A566" s="10"/>
      <c r="B566" s="20" t="s">
        <v>577</v>
      </c>
      <c r="C566" s="6" t="s">
        <v>580</v>
      </c>
      <c r="D566" s="6" t="s">
        <v>23</v>
      </c>
      <c r="E566" s="7" t="s">
        <v>585</v>
      </c>
      <c r="F566" s="8">
        <v>1</v>
      </c>
      <c r="G566" s="8">
        <v>1</v>
      </c>
      <c r="H566" s="9">
        <v>1</v>
      </c>
      <c r="I566" s="8">
        <v>1</v>
      </c>
      <c r="J566" s="8">
        <v>1</v>
      </c>
      <c r="K566" s="9">
        <v>1</v>
      </c>
      <c r="L566" s="13" t="s">
        <v>1200</v>
      </c>
      <c r="M566" s="21" t="str">
        <f t="shared" si="10"/>
        <v>Cumplido</v>
      </c>
      <c r="N566" s="10"/>
      <c r="O566" s="1"/>
      <c r="P566" s="1"/>
      <c r="Q566" s="1"/>
      <c r="R566" s="1"/>
      <c r="S566" s="1"/>
      <c r="T566" s="1"/>
      <c r="U566" s="1"/>
      <c r="V566" s="1"/>
      <c r="W566" s="1"/>
      <c r="X566" s="1"/>
    </row>
    <row r="567" spans="1:24" ht="94.5" x14ac:dyDescent="0.2">
      <c r="A567" s="10"/>
      <c r="B567" s="20" t="s">
        <v>577</v>
      </c>
      <c r="C567" s="6" t="s">
        <v>580</v>
      </c>
      <c r="D567" s="6" t="s">
        <v>23</v>
      </c>
      <c r="E567" s="7" t="s">
        <v>586</v>
      </c>
      <c r="F567" s="8">
        <v>1</v>
      </c>
      <c r="G567" s="8">
        <v>1</v>
      </c>
      <c r="H567" s="9">
        <v>1</v>
      </c>
      <c r="I567" s="8">
        <v>1</v>
      </c>
      <c r="J567" s="8">
        <v>1</v>
      </c>
      <c r="K567" s="9">
        <v>1</v>
      </c>
      <c r="L567" s="13" t="s">
        <v>1201</v>
      </c>
      <c r="M567" s="21" t="str">
        <f t="shared" si="10"/>
        <v>Cumplido</v>
      </c>
      <c r="N567" s="10"/>
      <c r="O567" s="1"/>
      <c r="P567" s="1"/>
      <c r="Q567" s="1"/>
      <c r="R567" s="1"/>
      <c r="S567" s="1"/>
      <c r="T567" s="1"/>
      <c r="U567" s="1"/>
      <c r="V567" s="1"/>
      <c r="W567" s="1"/>
      <c r="X567" s="1"/>
    </row>
    <row r="568" spans="1:24" ht="78.75" x14ac:dyDescent="0.2">
      <c r="A568" s="10"/>
      <c r="B568" s="20" t="s">
        <v>577</v>
      </c>
      <c r="C568" s="6" t="s">
        <v>580</v>
      </c>
      <c r="D568" s="6" t="s">
        <v>23</v>
      </c>
      <c r="E568" s="7" t="s">
        <v>587</v>
      </c>
      <c r="F568" s="8">
        <v>1</v>
      </c>
      <c r="G568" s="8">
        <v>1</v>
      </c>
      <c r="H568" s="9">
        <v>1</v>
      </c>
      <c r="I568" s="8">
        <v>1</v>
      </c>
      <c r="J568" s="8">
        <v>0</v>
      </c>
      <c r="K568" s="9">
        <v>0</v>
      </c>
      <c r="L568" s="13" t="s">
        <v>1202</v>
      </c>
      <c r="M568" s="21" t="str">
        <f t="shared" si="10"/>
        <v>Cumplido</v>
      </c>
      <c r="N568" s="10"/>
      <c r="O568" s="1"/>
      <c r="P568" s="1"/>
      <c r="Q568" s="1"/>
      <c r="R568" s="1"/>
      <c r="S568" s="1"/>
      <c r="T568" s="1"/>
      <c r="U568" s="1"/>
      <c r="V568" s="1"/>
      <c r="W568" s="1"/>
      <c r="X568" s="1"/>
    </row>
    <row r="569" spans="1:24" ht="78.75" x14ac:dyDescent="0.2">
      <c r="A569" s="10"/>
      <c r="B569" s="20" t="s">
        <v>577</v>
      </c>
      <c r="C569" s="6" t="s">
        <v>580</v>
      </c>
      <c r="D569" s="6" t="s">
        <v>23</v>
      </c>
      <c r="E569" s="7" t="s">
        <v>588</v>
      </c>
      <c r="F569" s="8">
        <v>1</v>
      </c>
      <c r="G569" s="8">
        <v>1</v>
      </c>
      <c r="H569" s="9">
        <v>1</v>
      </c>
      <c r="I569" s="8">
        <v>1</v>
      </c>
      <c r="J569" s="8">
        <v>1</v>
      </c>
      <c r="K569" s="9">
        <v>1</v>
      </c>
      <c r="L569" s="13" t="s">
        <v>1203</v>
      </c>
      <c r="M569" s="21" t="str">
        <f t="shared" si="10"/>
        <v>Cumplido</v>
      </c>
      <c r="N569" s="10"/>
      <c r="O569" s="1"/>
      <c r="P569" s="1"/>
      <c r="Q569" s="1"/>
      <c r="R569" s="1"/>
      <c r="S569" s="1"/>
      <c r="T569" s="1"/>
      <c r="U569" s="1"/>
      <c r="V569" s="1"/>
      <c r="W569" s="1"/>
      <c r="X569" s="1"/>
    </row>
    <row r="570" spans="1:24" ht="78.75" x14ac:dyDescent="0.2">
      <c r="A570" s="10"/>
      <c r="B570" s="20" t="s">
        <v>577</v>
      </c>
      <c r="C570" s="6" t="s">
        <v>580</v>
      </c>
      <c r="D570" s="6" t="s">
        <v>23</v>
      </c>
      <c r="E570" s="7" t="s">
        <v>589</v>
      </c>
      <c r="F570" s="8">
        <v>1</v>
      </c>
      <c r="G570" s="8">
        <v>1</v>
      </c>
      <c r="H570" s="9">
        <v>1</v>
      </c>
      <c r="I570" s="8">
        <v>1</v>
      </c>
      <c r="J570" s="8">
        <v>1</v>
      </c>
      <c r="K570" s="9">
        <v>1</v>
      </c>
      <c r="L570" s="13" t="s">
        <v>1204</v>
      </c>
      <c r="M570" s="21" t="str">
        <f t="shared" si="10"/>
        <v>Cumplido</v>
      </c>
      <c r="N570" s="10"/>
      <c r="O570" s="1"/>
      <c r="P570" s="1"/>
      <c r="Q570" s="1"/>
      <c r="R570" s="1"/>
      <c r="S570" s="1"/>
      <c r="T570" s="1"/>
      <c r="U570" s="1"/>
      <c r="V570" s="1"/>
      <c r="W570" s="1"/>
      <c r="X570" s="1"/>
    </row>
    <row r="571" spans="1:24" ht="78.75" x14ac:dyDescent="0.2">
      <c r="A571" s="10"/>
      <c r="B571" s="20" t="s">
        <v>577</v>
      </c>
      <c r="C571" s="6" t="s">
        <v>580</v>
      </c>
      <c r="D571" s="6" t="s">
        <v>23</v>
      </c>
      <c r="E571" s="7" t="s">
        <v>590</v>
      </c>
      <c r="F571" s="8">
        <v>1</v>
      </c>
      <c r="G571" s="8">
        <v>1</v>
      </c>
      <c r="H571" s="9">
        <v>1</v>
      </c>
      <c r="I571" s="8">
        <v>1</v>
      </c>
      <c r="J571" s="8">
        <v>1</v>
      </c>
      <c r="K571" s="9">
        <v>1</v>
      </c>
      <c r="L571" s="13" t="s">
        <v>1205</v>
      </c>
      <c r="M571" s="21" t="str">
        <f t="shared" si="10"/>
        <v>Cumplido</v>
      </c>
      <c r="N571" s="10"/>
      <c r="O571" s="1"/>
      <c r="P571" s="1"/>
      <c r="Q571" s="1"/>
      <c r="R571" s="1"/>
      <c r="S571" s="1"/>
      <c r="T571" s="1"/>
      <c r="U571" s="1"/>
      <c r="V571" s="1"/>
      <c r="W571" s="1"/>
      <c r="X571" s="1"/>
    </row>
    <row r="572" spans="1:24" ht="78.75" x14ac:dyDescent="0.2">
      <c r="A572" s="10"/>
      <c r="B572" s="20" t="s">
        <v>577</v>
      </c>
      <c r="C572" s="6" t="s">
        <v>580</v>
      </c>
      <c r="D572" s="6" t="s">
        <v>23</v>
      </c>
      <c r="E572" s="7" t="s">
        <v>591</v>
      </c>
      <c r="F572" s="8">
        <v>1</v>
      </c>
      <c r="G572" s="8">
        <v>1</v>
      </c>
      <c r="H572" s="9">
        <v>1</v>
      </c>
      <c r="I572" s="8">
        <v>1</v>
      </c>
      <c r="J572" s="8">
        <v>0</v>
      </c>
      <c r="K572" s="9">
        <v>0</v>
      </c>
      <c r="L572" s="13" t="s">
        <v>1206</v>
      </c>
      <c r="M572" s="21" t="str">
        <f t="shared" si="10"/>
        <v>Cumplido</v>
      </c>
      <c r="N572" s="10"/>
      <c r="O572" s="1"/>
      <c r="P572" s="1"/>
      <c r="Q572" s="1"/>
      <c r="R572" s="1"/>
      <c r="S572" s="1"/>
      <c r="T572" s="1"/>
      <c r="U572" s="1"/>
      <c r="V572" s="1"/>
      <c r="W572" s="1"/>
      <c r="X572" s="1"/>
    </row>
    <row r="573" spans="1:24" ht="78.75" x14ac:dyDescent="0.2">
      <c r="A573" s="10"/>
      <c r="B573" s="20" t="s">
        <v>577</v>
      </c>
      <c r="C573" s="6" t="s">
        <v>580</v>
      </c>
      <c r="D573" s="6" t="s">
        <v>25</v>
      </c>
      <c r="E573" s="7" t="s">
        <v>592</v>
      </c>
      <c r="F573" s="8">
        <v>1</v>
      </c>
      <c r="G573" s="8">
        <v>1</v>
      </c>
      <c r="H573" s="9">
        <v>1</v>
      </c>
      <c r="I573" s="8">
        <v>1</v>
      </c>
      <c r="J573" s="8">
        <v>0.5</v>
      </c>
      <c r="K573" s="9">
        <v>0.5</v>
      </c>
      <c r="L573" s="13" t="s">
        <v>1386</v>
      </c>
      <c r="M573" s="21" t="str">
        <f t="shared" si="10"/>
        <v>Cumplido</v>
      </c>
      <c r="N573" s="10"/>
      <c r="O573" s="1"/>
      <c r="P573" s="1"/>
      <c r="Q573" s="1"/>
      <c r="R573" s="1"/>
      <c r="S573" s="1"/>
      <c r="T573" s="1"/>
      <c r="U573" s="1"/>
      <c r="V573" s="1"/>
      <c r="W573" s="1"/>
      <c r="X573" s="1"/>
    </row>
    <row r="574" spans="1:24" ht="94.5" x14ac:dyDescent="0.2">
      <c r="A574" s="10"/>
      <c r="B574" s="20" t="s">
        <v>577</v>
      </c>
      <c r="C574" s="6" t="s">
        <v>580</v>
      </c>
      <c r="D574" s="6" t="s">
        <v>25</v>
      </c>
      <c r="E574" s="7" t="s">
        <v>593</v>
      </c>
      <c r="F574" s="8">
        <v>1</v>
      </c>
      <c r="G574" s="8">
        <v>1</v>
      </c>
      <c r="H574" s="9">
        <v>1</v>
      </c>
      <c r="I574" s="8">
        <v>1</v>
      </c>
      <c r="J574" s="8">
        <v>1</v>
      </c>
      <c r="K574" s="9">
        <v>1</v>
      </c>
      <c r="L574" s="13" t="s">
        <v>1387</v>
      </c>
      <c r="M574" s="21" t="str">
        <f t="shared" si="10"/>
        <v>Cumplido</v>
      </c>
      <c r="N574" s="10"/>
      <c r="O574" s="1"/>
      <c r="P574" s="1"/>
      <c r="Q574" s="1"/>
      <c r="R574" s="1"/>
      <c r="S574" s="1"/>
      <c r="T574" s="1"/>
      <c r="U574" s="1"/>
      <c r="V574" s="1"/>
      <c r="W574" s="1"/>
      <c r="X574" s="1"/>
    </row>
    <row r="575" spans="1:24" ht="78.75" x14ac:dyDescent="0.2">
      <c r="A575" s="10"/>
      <c r="B575" s="20" t="s">
        <v>577</v>
      </c>
      <c r="C575" s="6" t="s">
        <v>580</v>
      </c>
      <c r="D575" s="6" t="s">
        <v>25</v>
      </c>
      <c r="E575" s="7" t="s">
        <v>594</v>
      </c>
      <c r="F575" s="8">
        <v>2</v>
      </c>
      <c r="G575" s="8">
        <v>2</v>
      </c>
      <c r="H575" s="9">
        <v>1</v>
      </c>
      <c r="I575" s="8">
        <v>2</v>
      </c>
      <c r="J575" s="8">
        <v>2</v>
      </c>
      <c r="K575" s="9">
        <v>1</v>
      </c>
      <c r="L575" s="13" t="s">
        <v>1388</v>
      </c>
      <c r="M575" s="21" t="str">
        <f t="shared" si="10"/>
        <v>Cumplido</v>
      </c>
      <c r="N575" s="10"/>
      <c r="O575" s="1"/>
      <c r="P575" s="1"/>
      <c r="Q575" s="1"/>
      <c r="R575" s="1"/>
      <c r="S575" s="1"/>
      <c r="T575" s="1"/>
      <c r="U575" s="1"/>
      <c r="V575" s="1"/>
      <c r="W575" s="1"/>
      <c r="X575" s="1"/>
    </row>
    <row r="576" spans="1:24" ht="78.75" x14ac:dyDescent="0.2">
      <c r="A576" s="10"/>
      <c r="B576" s="20" t="s">
        <v>577</v>
      </c>
      <c r="C576" s="6" t="s">
        <v>580</v>
      </c>
      <c r="D576" s="6" t="s">
        <v>25</v>
      </c>
      <c r="E576" s="7" t="s">
        <v>595</v>
      </c>
      <c r="F576" s="8">
        <v>1</v>
      </c>
      <c r="G576" s="8">
        <v>1</v>
      </c>
      <c r="H576" s="9">
        <v>1</v>
      </c>
      <c r="I576" s="8">
        <v>1</v>
      </c>
      <c r="J576" s="8">
        <v>1</v>
      </c>
      <c r="K576" s="9">
        <v>1</v>
      </c>
      <c r="L576" s="13" t="s">
        <v>1389</v>
      </c>
      <c r="M576" s="21" t="str">
        <f t="shared" si="10"/>
        <v>Cumplido</v>
      </c>
      <c r="N576" s="10"/>
      <c r="O576" s="1"/>
      <c r="P576" s="1"/>
      <c r="Q576" s="1"/>
      <c r="R576" s="1"/>
      <c r="S576" s="1"/>
      <c r="T576" s="1"/>
      <c r="U576" s="1"/>
      <c r="V576" s="1"/>
      <c r="W576" s="1"/>
      <c r="X576" s="1"/>
    </row>
    <row r="577" spans="1:24" ht="78.75" x14ac:dyDescent="0.2">
      <c r="A577" s="10"/>
      <c r="B577" s="20" t="s">
        <v>577</v>
      </c>
      <c r="C577" s="6" t="s">
        <v>580</v>
      </c>
      <c r="D577" s="6" t="s">
        <v>25</v>
      </c>
      <c r="E577" s="7" t="s">
        <v>596</v>
      </c>
      <c r="F577" s="8">
        <v>1</v>
      </c>
      <c r="G577" s="8">
        <v>1</v>
      </c>
      <c r="H577" s="9">
        <v>1</v>
      </c>
      <c r="I577" s="8">
        <v>1</v>
      </c>
      <c r="J577" s="8">
        <v>1</v>
      </c>
      <c r="K577" s="9">
        <v>1</v>
      </c>
      <c r="L577" s="13" t="s">
        <v>1390</v>
      </c>
      <c r="M577" s="21" t="str">
        <f t="shared" si="10"/>
        <v>Cumplido</v>
      </c>
      <c r="N577" s="10"/>
      <c r="O577" s="1"/>
      <c r="P577" s="1"/>
      <c r="Q577" s="1"/>
      <c r="R577" s="1"/>
      <c r="S577" s="1"/>
      <c r="T577" s="1"/>
      <c r="U577" s="1"/>
      <c r="V577" s="1"/>
      <c r="W577" s="1"/>
      <c r="X577" s="1"/>
    </row>
    <row r="578" spans="1:24" ht="78.75" x14ac:dyDescent="0.2">
      <c r="A578" s="10"/>
      <c r="B578" s="20" t="s">
        <v>577</v>
      </c>
      <c r="C578" s="6" t="s">
        <v>580</v>
      </c>
      <c r="D578" s="6" t="s">
        <v>25</v>
      </c>
      <c r="E578" s="7" t="s">
        <v>597</v>
      </c>
      <c r="F578" s="8">
        <v>1</v>
      </c>
      <c r="G578" s="8">
        <v>1</v>
      </c>
      <c r="H578" s="9">
        <v>1</v>
      </c>
      <c r="I578" s="8">
        <v>1</v>
      </c>
      <c r="J578" s="8">
        <v>0</v>
      </c>
      <c r="K578" s="9">
        <v>0</v>
      </c>
      <c r="L578" s="13" t="s">
        <v>1391</v>
      </c>
      <c r="M578" s="21" t="str">
        <f t="shared" si="10"/>
        <v>Cumplido</v>
      </c>
      <c r="N578" s="10"/>
      <c r="O578" s="1"/>
      <c r="P578" s="1"/>
      <c r="Q578" s="1"/>
      <c r="R578" s="1"/>
      <c r="S578" s="1"/>
      <c r="T578" s="1"/>
      <c r="U578" s="1"/>
      <c r="V578" s="1"/>
      <c r="W578" s="1"/>
      <c r="X578" s="1"/>
    </row>
    <row r="579" spans="1:24" ht="78.75" x14ac:dyDescent="0.2">
      <c r="A579" s="10"/>
      <c r="B579" s="20" t="s">
        <v>577</v>
      </c>
      <c r="C579" s="6" t="s">
        <v>580</v>
      </c>
      <c r="D579" s="6" t="s">
        <v>25</v>
      </c>
      <c r="E579" s="7" t="s">
        <v>598</v>
      </c>
      <c r="F579" s="8">
        <v>1</v>
      </c>
      <c r="G579" s="8">
        <v>1</v>
      </c>
      <c r="H579" s="9">
        <v>1</v>
      </c>
      <c r="I579" s="8">
        <v>1</v>
      </c>
      <c r="J579" s="8">
        <v>0</v>
      </c>
      <c r="K579" s="9">
        <v>0</v>
      </c>
      <c r="L579" s="13" t="s">
        <v>1392</v>
      </c>
      <c r="M579" s="21" t="str">
        <f t="shared" si="10"/>
        <v>Cumplido</v>
      </c>
      <c r="N579" s="10"/>
      <c r="O579" s="1"/>
      <c r="P579" s="1"/>
      <c r="Q579" s="1"/>
      <c r="R579" s="1"/>
      <c r="S579" s="1"/>
      <c r="T579" s="1"/>
      <c r="U579" s="1"/>
      <c r="V579" s="1"/>
      <c r="W579" s="1"/>
      <c r="X579" s="1"/>
    </row>
    <row r="580" spans="1:24" ht="78.75" x14ac:dyDescent="0.2">
      <c r="A580" s="10"/>
      <c r="B580" s="20" t="s">
        <v>577</v>
      </c>
      <c r="C580" s="6" t="s">
        <v>580</v>
      </c>
      <c r="D580" s="6" t="s">
        <v>25</v>
      </c>
      <c r="E580" s="7" t="s">
        <v>599</v>
      </c>
      <c r="F580" s="8">
        <v>1</v>
      </c>
      <c r="G580" s="8">
        <v>1</v>
      </c>
      <c r="H580" s="9">
        <v>1</v>
      </c>
      <c r="I580" s="8">
        <v>1</v>
      </c>
      <c r="J580" s="8">
        <v>0</v>
      </c>
      <c r="K580" s="9">
        <v>0</v>
      </c>
      <c r="L580" s="13" t="s">
        <v>1393</v>
      </c>
      <c r="M580" s="21" t="str">
        <f t="shared" si="10"/>
        <v>Cumplido</v>
      </c>
      <c r="N580" s="10"/>
      <c r="O580" s="1"/>
      <c r="P580" s="1"/>
      <c r="Q580" s="1"/>
      <c r="R580" s="1"/>
      <c r="S580" s="1"/>
      <c r="T580" s="1"/>
      <c r="U580" s="1"/>
      <c r="V580" s="1"/>
      <c r="W580" s="1"/>
      <c r="X580" s="1"/>
    </row>
    <row r="581" spans="1:24" ht="78.75" x14ac:dyDescent="0.2">
      <c r="A581" s="10"/>
      <c r="B581" s="20" t="s">
        <v>577</v>
      </c>
      <c r="C581" s="6" t="s">
        <v>580</v>
      </c>
      <c r="D581" s="6" t="s">
        <v>25</v>
      </c>
      <c r="E581" s="7" t="s">
        <v>600</v>
      </c>
      <c r="F581" s="8">
        <v>1</v>
      </c>
      <c r="G581" s="8">
        <v>1</v>
      </c>
      <c r="H581" s="9">
        <v>1</v>
      </c>
      <c r="I581" s="8">
        <v>1</v>
      </c>
      <c r="J581" s="8">
        <v>0</v>
      </c>
      <c r="K581" s="9">
        <v>0</v>
      </c>
      <c r="L581" s="13" t="s">
        <v>1394</v>
      </c>
      <c r="M581" s="21" t="str">
        <f t="shared" si="10"/>
        <v>Cumplido</v>
      </c>
      <c r="N581" s="10"/>
      <c r="O581" s="1"/>
      <c r="P581" s="1"/>
      <c r="Q581" s="1"/>
      <c r="R581" s="1"/>
      <c r="S581" s="1"/>
      <c r="T581" s="1"/>
      <c r="U581" s="1"/>
      <c r="V581" s="1"/>
      <c r="W581" s="1"/>
      <c r="X581" s="1"/>
    </row>
    <row r="582" spans="1:24" ht="78.75" x14ac:dyDescent="0.2">
      <c r="A582" s="10"/>
      <c r="B582" s="20" t="s">
        <v>577</v>
      </c>
      <c r="C582" s="6" t="s">
        <v>580</v>
      </c>
      <c r="D582" s="6" t="s">
        <v>25</v>
      </c>
      <c r="E582" s="7" t="s">
        <v>601</v>
      </c>
      <c r="F582" s="8">
        <v>1</v>
      </c>
      <c r="G582" s="8">
        <v>1</v>
      </c>
      <c r="H582" s="9">
        <v>1</v>
      </c>
      <c r="I582" s="8">
        <v>1</v>
      </c>
      <c r="J582" s="8">
        <v>0.5</v>
      </c>
      <c r="K582" s="9">
        <v>0.5</v>
      </c>
      <c r="L582" s="13" t="s">
        <v>1395</v>
      </c>
      <c r="M582" s="21" t="str">
        <f t="shared" si="10"/>
        <v>Cumplido</v>
      </c>
      <c r="N582" s="10"/>
      <c r="O582" s="1"/>
      <c r="P582" s="1"/>
      <c r="Q582" s="1"/>
      <c r="R582" s="1"/>
      <c r="S582" s="1"/>
      <c r="T582" s="1"/>
      <c r="U582" s="1"/>
      <c r="V582" s="1"/>
      <c r="W582" s="1"/>
      <c r="X582" s="1"/>
    </row>
    <row r="583" spans="1:24" ht="173.25" x14ac:dyDescent="0.2">
      <c r="A583" s="10"/>
      <c r="B583" s="20" t="s">
        <v>577</v>
      </c>
      <c r="C583" s="6" t="s">
        <v>580</v>
      </c>
      <c r="D583" s="6" t="s">
        <v>25</v>
      </c>
      <c r="E583" s="7" t="s">
        <v>602</v>
      </c>
      <c r="F583" s="8">
        <v>1</v>
      </c>
      <c r="G583" s="8">
        <v>1</v>
      </c>
      <c r="H583" s="9">
        <v>1</v>
      </c>
      <c r="I583" s="8">
        <v>1</v>
      </c>
      <c r="J583" s="8">
        <v>1</v>
      </c>
      <c r="K583" s="9">
        <v>1</v>
      </c>
      <c r="L583" s="13" t="s">
        <v>1396</v>
      </c>
      <c r="M583" s="21" t="str">
        <f t="shared" si="10"/>
        <v>Cumplido</v>
      </c>
      <c r="N583" s="10"/>
      <c r="O583" s="1"/>
      <c r="P583" s="1"/>
      <c r="Q583" s="1"/>
      <c r="R583" s="1"/>
      <c r="S583" s="1"/>
      <c r="T583" s="1"/>
      <c r="U583" s="1"/>
      <c r="V583" s="1"/>
      <c r="W583" s="1"/>
      <c r="X583" s="1"/>
    </row>
    <row r="584" spans="1:24" ht="78.75" x14ac:dyDescent="0.2">
      <c r="A584" s="10"/>
      <c r="B584" s="20" t="s">
        <v>577</v>
      </c>
      <c r="C584" s="6" t="s">
        <v>580</v>
      </c>
      <c r="D584" s="6" t="s">
        <v>25</v>
      </c>
      <c r="E584" s="7" t="s">
        <v>603</v>
      </c>
      <c r="F584" s="8">
        <v>1</v>
      </c>
      <c r="G584" s="8">
        <v>1</v>
      </c>
      <c r="H584" s="9">
        <v>1</v>
      </c>
      <c r="I584" s="8">
        <v>1</v>
      </c>
      <c r="J584" s="8">
        <v>0.25</v>
      </c>
      <c r="K584" s="9">
        <v>0.25</v>
      </c>
      <c r="L584" s="13" t="s">
        <v>1397</v>
      </c>
      <c r="M584" s="21" t="str">
        <f t="shared" si="10"/>
        <v>Cumplido</v>
      </c>
      <c r="N584" s="10"/>
      <c r="O584" s="1"/>
      <c r="P584" s="1"/>
      <c r="Q584" s="1"/>
      <c r="R584" s="1"/>
      <c r="S584" s="1"/>
      <c r="T584" s="1"/>
      <c r="U584" s="1"/>
      <c r="V584" s="1"/>
      <c r="W584" s="1"/>
      <c r="X584" s="1"/>
    </row>
    <row r="585" spans="1:24" ht="173.25" x14ac:dyDescent="0.2">
      <c r="A585" s="10"/>
      <c r="B585" s="20" t="s">
        <v>577</v>
      </c>
      <c r="C585" s="6" t="s">
        <v>580</v>
      </c>
      <c r="D585" s="6" t="s">
        <v>25</v>
      </c>
      <c r="E585" s="7" t="s">
        <v>604</v>
      </c>
      <c r="F585" s="8">
        <v>1</v>
      </c>
      <c r="G585" s="8">
        <v>1</v>
      </c>
      <c r="H585" s="9">
        <v>1</v>
      </c>
      <c r="I585" s="8">
        <v>1</v>
      </c>
      <c r="J585" s="8">
        <v>0.5</v>
      </c>
      <c r="K585" s="9">
        <v>0.5</v>
      </c>
      <c r="L585" s="13" t="s">
        <v>1398</v>
      </c>
      <c r="M585" s="21" t="str">
        <f t="shared" si="10"/>
        <v>Cumplido</v>
      </c>
      <c r="N585" s="10"/>
      <c r="O585" s="1"/>
      <c r="P585" s="1"/>
      <c r="Q585" s="1"/>
      <c r="R585" s="1"/>
      <c r="S585" s="1"/>
      <c r="T585" s="1"/>
      <c r="U585" s="1"/>
      <c r="V585" s="1"/>
      <c r="W585" s="1"/>
      <c r="X585" s="1"/>
    </row>
    <row r="586" spans="1:24" ht="78.75" x14ac:dyDescent="0.2">
      <c r="A586" s="10"/>
      <c r="B586" s="20" t="s">
        <v>577</v>
      </c>
      <c r="C586" s="6" t="s">
        <v>580</v>
      </c>
      <c r="D586" s="6" t="s">
        <v>25</v>
      </c>
      <c r="E586" s="7" t="s">
        <v>605</v>
      </c>
      <c r="F586" s="8">
        <v>1</v>
      </c>
      <c r="G586" s="8">
        <v>1</v>
      </c>
      <c r="H586" s="9">
        <v>1</v>
      </c>
      <c r="I586" s="8">
        <v>1</v>
      </c>
      <c r="J586" s="8">
        <v>0.5</v>
      </c>
      <c r="K586" s="9">
        <v>0.5</v>
      </c>
      <c r="L586" s="13" t="s">
        <v>1399</v>
      </c>
      <c r="M586" s="21" t="str">
        <f t="shared" si="10"/>
        <v>Cumplido</v>
      </c>
      <c r="N586" s="10"/>
      <c r="O586" s="1"/>
      <c r="P586" s="1"/>
      <c r="Q586" s="1"/>
      <c r="R586" s="1"/>
      <c r="S586" s="1"/>
      <c r="T586" s="1"/>
      <c r="U586" s="1"/>
      <c r="V586" s="1"/>
      <c r="W586" s="1"/>
      <c r="X586" s="1"/>
    </row>
    <row r="587" spans="1:24" ht="141.75" x14ac:dyDescent="0.2">
      <c r="A587" s="10"/>
      <c r="B587" s="20" t="s">
        <v>577</v>
      </c>
      <c r="C587" s="6" t="s">
        <v>580</v>
      </c>
      <c r="D587" s="6" t="s">
        <v>25</v>
      </c>
      <c r="E587" s="7" t="s">
        <v>606</v>
      </c>
      <c r="F587" s="8">
        <v>1</v>
      </c>
      <c r="G587" s="8">
        <v>1</v>
      </c>
      <c r="H587" s="9">
        <v>1</v>
      </c>
      <c r="I587" s="8">
        <v>1</v>
      </c>
      <c r="J587" s="8">
        <v>0.5</v>
      </c>
      <c r="K587" s="9">
        <v>0.5</v>
      </c>
      <c r="L587" s="13" t="s">
        <v>1400</v>
      </c>
      <c r="M587" s="21" t="str">
        <f t="shared" si="10"/>
        <v>Cumplido</v>
      </c>
      <c r="N587" s="10"/>
      <c r="O587" s="1"/>
      <c r="P587" s="1"/>
      <c r="Q587" s="1"/>
      <c r="R587" s="1"/>
      <c r="S587" s="1"/>
      <c r="T587" s="1"/>
      <c r="U587" s="1"/>
      <c r="V587" s="1"/>
      <c r="W587" s="1"/>
      <c r="X587" s="1"/>
    </row>
    <row r="588" spans="1:24" ht="78.75" x14ac:dyDescent="0.2">
      <c r="A588" s="10"/>
      <c r="B588" s="20" t="s">
        <v>577</v>
      </c>
      <c r="C588" s="6" t="s">
        <v>580</v>
      </c>
      <c r="D588" s="6" t="s">
        <v>25</v>
      </c>
      <c r="E588" s="7" t="s">
        <v>607</v>
      </c>
      <c r="F588" s="8">
        <v>1</v>
      </c>
      <c r="G588" s="8">
        <v>1</v>
      </c>
      <c r="H588" s="9">
        <v>1</v>
      </c>
      <c r="I588" s="8">
        <v>1</v>
      </c>
      <c r="J588" s="8">
        <v>0.5</v>
      </c>
      <c r="K588" s="9">
        <v>0.5</v>
      </c>
      <c r="L588" s="13" t="s">
        <v>1401</v>
      </c>
      <c r="M588" s="21" t="str">
        <f t="shared" si="10"/>
        <v>Cumplido</v>
      </c>
      <c r="N588" s="10"/>
      <c r="O588" s="1"/>
      <c r="P588" s="1"/>
      <c r="Q588" s="1"/>
      <c r="R588" s="1"/>
      <c r="S588" s="1"/>
      <c r="T588" s="1"/>
      <c r="U588" s="1"/>
      <c r="V588" s="1"/>
      <c r="W588" s="1"/>
      <c r="X588" s="1"/>
    </row>
    <row r="589" spans="1:24" ht="94.5" x14ac:dyDescent="0.2">
      <c r="A589" s="10"/>
      <c r="B589" s="20" t="s">
        <v>577</v>
      </c>
      <c r="C589" s="6" t="s">
        <v>580</v>
      </c>
      <c r="D589" s="6" t="s">
        <v>25</v>
      </c>
      <c r="E589" s="7" t="s">
        <v>608</v>
      </c>
      <c r="F589" s="8">
        <v>1</v>
      </c>
      <c r="G589" s="8">
        <v>1</v>
      </c>
      <c r="H589" s="9">
        <v>1</v>
      </c>
      <c r="I589" s="8">
        <v>1</v>
      </c>
      <c r="J589" s="8">
        <v>0</v>
      </c>
      <c r="K589" s="9">
        <v>0</v>
      </c>
      <c r="L589" s="13" t="s">
        <v>1402</v>
      </c>
      <c r="M589" s="21" t="str">
        <f t="shared" si="10"/>
        <v>Cumplido</v>
      </c>
      <c r="N589" s="10"/>
      <c r="O589" s="1"/>
      <c r="P589" s="1"/>
      <c r="Q589" s="1"/>
      <c r="R589" s="1"/>
      <c r="S589" s="1"/>
      <c r="T589" s="1"/>
      <c r="U589" s="1"/>
      <c r="V589" s="1"/>
      <c r="W589" s="1"/>
      <c r="X589" s="1"/>
    </row>
    <row r="590" spans="1:24" ht="78.75" x14ac:dyDescent="0.2">
      <c r="A590" s="10"/>
      <c r="B590" s="20" t="s">
        <v>577</v>
      </c>
      <c r="C590" s="6" t="s">
        <v>580</v>
      </c>
      <c r="D590" s="6" t="s">
        <v>40</v>
      </c>
      <c r="E590" s="7" t="s">
        <v>609</v>
      </c>
      <c r="F590" s="8">
        <v>4</v>
      </c>
      <c r="G590" s="8">
        <v>4</v>
      </c>
      <c r="H590" s="9">
        <v>1</v>
      </c>
      <c r="I590" s="8">
        <v>4</v>
      </c>
      <c r="J590" s="8">
        <v>4</v>
      </c>
      <c r="K590" s="9">
        <v>1</v>
      </c>
      <c r="L590" s="13" t="s">
        <v>1207</v>
      </c>
      <c r="M590" s="21" t="str">
        <f t="shared" si="10"/>
        <v>Cumplido</v>
      </c>
      <c r="N590" s="10"/>
      <c r="O590" s="1"/>
      <c r="P590" s="1"/>
      <c r="Q590" s="1"/>
      <c r="R590" s="1"/>
      <c r="S590" s="1"/>
      <c r="T590" s="1"/>
      <c r="U590" s="1"/>
      <c r="V590" s="1"/>
      <c r="W590" s="1"/>
      <c r="X590" s="1"/>
    </row>
    <row r="591" spans="1:24" ht="78.75" x14ac:dyDescent="0.2">
      <c r="A591" s="10"/>
      <c r="B591" s="20" t="s">
        <v>577</v>
      </c>
      <c r="C591" s="6" t="s">
        <v>580</v>
      </c>
      <c r="D591" s="6" t="s">
        <v>40</v>
      </c>
      <c r="E591" s="7" t="s">
        <v>610</v>
      </c>
      <c r="F591" s="8">
        <v>1</v>
      </c>
      <c r="G591" s="8">
        <v>1</v>
      </c>
      <c r="H591" s="9">
        <v>1</v>
      </c>
      <c r="I591" s="8">
        <v>1</v>
      </c>
      <c r="J591" s="8">
        <v>0</v>
      </c>
      <c r="K591" s="9">
        <v>0</v>
      </c>
      <c r="L591" s="13" t="s">
        <v>1208</v>
      </c>
      <c r="M591" s="21" t="str">
        <f t="shared" si="10"/>
        <v>Cumplido</v>
      </c>
      <c r="N591" s="10"/>
      <c r="O591" s="1"/>
      <c r="P591" s="1"/>
      <c r="Q591" s="1"/>
      <c r="R591" s="1"/>
      <c r="S591" s="1"/>
      <c r="T591" s="1"/>
      <c r="U591" s="1"/>
      <c r="V591" s="1"/>
      <c r="W591" s="1"/>
      <c r="X591" s="1"/>
    </row>
    <row r="592" spans="1:24" ht="78.75" x14ac:dyDescent="0.2">
      <c r="A592" s="10"/>
      <c r="B592" s="20" t="s">
        <v>577</v>
      </c>
      <c r="C592" s="6" t="s">
        <v>580</v>
      </c>
      <c r="D592" s="6" t="s">
        <v>40</v>
      </c>
      <c r="E592" s="7" t="s">
        <v>611</v>
      </c>
      <c r="F592" s="8">
        <v>1</v>
      </c>
      <c r="G592" s="8">
        <v>1</v>
      </c>
      <c r="H592" s="9">
        <v>1</v>
      </c>
      <c r="I592" s="8">
        <v>1</v>
      </c>
      <c r="J592" s="8">
        <v>0</v>
      </c>
      <c r="K592" s="9">
        <v>0</v>
      </c>
      <c r="L592" s="13" t="s">
        <v>1209</v>
      </c>
      <c r="M592" s="21" t="str">
        <f t="shared" si="10"/>
        <v>Cumplido</v>
      </c>
      <c r="N592" s="10"/>
      <c r="O592" s="1"/>
      <c r="P592" s="1"/>
      <c r="Q592" s="1"/>
      <c r="R592" s="1"/>
      <c r="S592" s="1"/>
      <c r="T592" s="1"/>
      <c r="U592" s="1"/>
      <c r="V592" s="1"/>
      <c r="W592" s="1"/>
      <c r="X592" s="1"/>
    </row>
    <row r="593" spans="1:24" ht="78.75" x14ac:dyDescent="0.2">
      <c r="A593" s="10"/>
      <c r="B593" s="20" t="s">
        <v>577</v>
      </c>
      <c r="C593" s="6" t="s">
        <v>580</v>
      </c>
      <c r="D593" s="6" t="s">
        <v>40</v>
      </c>
      <c r="E593" s="7" t="s">
        <v>612</v>
      </c>
      <c r="F593" s="8">
        <v>1</v>
      </c>
      <c r="G593" s="8">
        <v>1</v>
      </c>
      <c r="H593" s="9">
        <v>1</v>
      </c>
      <c r="I593" s="8">
        <v>1</v>
      </c>
      <c r="J593" s="8">
        <v>0</v>
      </c>
      <c r="K593" s="9">
        <v>0</v>
      </c>
      <c r="L593" s="13" t="s">
        <v>1210</v>
      </c>
      <c r="M593" s="21" t="str">
        <f t="shared" si="10"/>
        <v>Cumplido</v>
      </c>
      <c r="N593" s="10"/>
      <c r="O593" s="1"/>
      <c r="P593" s="1"/>
      <c r="Q593" s="1"/>
      <c r="R593" s="1"/>
      <c r="S593" s="1"/>
      <c r="T593" s="1"/>
      <c r="U593" s="1"/>
      <c r="V593" s="1"/>
      <c r="W593" s="1"/>
      <c r="X593" s="1"/>
    </row>
    <row r="594" spans="1:24" ht="78.75" x14ac:dyDescent="0.2">
      <c r="A594" s="10"/>
      <c r="B594" s="20" t="s">
        <v>577</v>
      </c>
      <c r="C594" s="6" t="s">
        <v>580</v>
      </c>
      <c r="D594" s="6" t="s">
        <v>40</v>
      </c>
      <c r="E594" s="7" t="s">
        <v>613</v>
      </c>
      <c r="F594" s="8">
        <v>1</v>
      </c>
      <c r="G594" s="8">
        <v>1</v>
      </c>
      <c r="H594" s="9">
        <v>1</v>
      </c>
      <c r="I594" s="8">
        <v>1</v>
      </c>
      <c r="J594" s="8">
        <v>0</v>
      </c>
      <c r="K594" s="9">
        <v>0</v>
      </c>
      <c r="L594" s="13" t="s">
        <v>1211</v>
      </c>
      <c r="M594" s="21" t="str">
        <f t="shared" si="10"/>
        <v>Cumplido</v>
      </c>
      <c r="N594" s="10"/>
      <c r="O594" s="1"/>
      <c r="P594" s="1"/>
      <c r="Q594" s="1"/>
      <c r="R594" s="1"/>
      <c r="S594" s="1"/>
      <c r="T594" s="1"/>
      <c r="U594" s="1"/>
      <c r="V594" s="1"/>
      <c r="W594" s="1"/>
      <c r="X594" s="1"/>
    </row>
    <row r="595" spans="1:24" ht="78.75" x14ac:dyDescent="0.2">
      <c r="A595" s="10"/>
      <c r="B595" s="20" t="s">
        <v>577</v>
      </c>
      <c r="C595" s="6" t="s">
        <v>580</v>
      </c>
      <c r="D595" s="6" t="s">
        <v>40</v>
      </c>
      <c r="E595" s="7" t="s">
        <v>614</v>
      </c>
      <c r="F595" s="8">
        <v>1</v>
      </c>
      <c r="G595" s="8">
        <v>0</v>
      </c>
      <c r="H595" s="9">
        <v>0</v>
      </c>
      <c r="I595" s="8">
        <v>1</v>
      </c>
      <c r="J595" s="8">
        <v>0</v>
      </c>
      <c r="K595" s="9">
        <v>0</v>
      </c>
      <c r="L595" s="13" t="s">
        <v>1212</v>
      </c>
      <c r="M595" s="21" t="str">
        <f t="shared" si="10"/>
        <v>Incumplido</v>
      </c>
      <c r="N595" s="10"/>
      <c r="O595" s="1"/>
      <c r="P595" s="1"/>
      <c r="Q595" s="1"/>
      <c r="R595" s="1"/>
      <c r="S595" s="1"/>
      <c r="T595" s="1"/>
      <c r="U595" s="1"/>
      <c r="V595" s="1"/>
      <c r="W595" s="1"/>
      <c r="X595" s="1"/>
    </row>
    <row r="596" spans="1:24" ht="78.75" x14ac:dyDescent="0.2">
      <c r="A596" s="10"/>
      <c r="B596" s="20" t="s">
        <v>577</v>
      </c>
      <c r="C596" s="6" t="s">
        <v>580</v>
      </c>
      <c r="D596" s="6" t="s">
        <v>40</v>
      </c>
      <c r="E596" s="7" t="s">
        <v>615</v>
      </c>
      <c r="F596" s="8">
        <v>1</v>
      </c>
      <c r="G596" s="8">
        <v>1</v>
      </c>
      <c r="H596" s="9">
        <v>1</v>
      </c>
      <c r="I596" s="8">
        <v>1</v>
      </c>
      <c r="J596" s="8">
        <v>0</v>
      </c>
      <c r="K596" s="9">
        <v>0</v>
      </c>
      <c r="L596" s="13" t="s">
        <v>1210</v>
      </c>
      <c r="M596" s="21" t="str">
        <f t="shared" si="10"/>
        <v>Cumplido</v>
      </c>
      <c r="N596" s="10"/>
      <c r="O596" s="1"/>
      <c r="P596" s="1"/>
      <c r="Q596" s="1"/>
      <c r="R596" s="1"/>
      <c r="S596" s="1"/>
      <c r="T596" s="1"/>
      <c r="U596" s="1"/>
      <c r="V596" s="1"/>
      <c r="W596" s="1"/>
      <c r="X596" s="1"/>
    </row>
    <row r="597" spans="1:24" ht="78.75" x14ac:dyDescent="0.2">
      <c r="A597" s="10"/>
      <c r="B597" s="20" t="s">
        <v>577</v>
      </c>
      <c r="C597" s="6" t="s">
        <v>580</v>
      </c>
      <c r="D597" s="6" t="s">
        <v>40</v>
      </c>
      <c r="E597" s="7" t="s">
        <v>616</v>
      </c>
      <c r="F597" s="8">
        <v>1</v>
      </c>
      <c r="G597" s="8">
        <v>1</v>
      </c>
      <c r="H597" s="9">
        <v>1</v>
      </c>
      <c r="I597" s="8">
        <v>1</v>
      </c>
      <c r="J597" s="8">
        <v>0</v>
      </c>
      <c r="K597" s="9">
        <v>0</v>
      </c>
      <c r="L597" s="13" t="s">
        <v>1213</v>
      </c>
      <c r="M597" s="21" t="str">
        <f t="shared" si="10"/>
        <v>Cumplido</v>
      </c>
      <c r="N597" s="10"/>
      <c r="O597" s="1"/>
      <c r="P597" s="1"/>
      <c r="Q597" s="1"/>
      <c r="R597" s="1"/>
      <c r="S597" s="1"/>
      <c r="T597" s="1"/>
      <c r="U597" s="1"/>
      <c r="V597" s="1"/>
      <c r="W597" s="1"/>
      <c r="X597" s="1"/>
    </row>
    <row r="598" spans="1:24" ht="78.75" x14ac:dyDescent="0.2">
      <c r="A598" s="10"/>
      <c r="B598" s="20" t="s">
        <v>577</v>
      </c>
      <c r="C598" s="6" t="s">
        <v>580</v>
      </c>
      <c r="D598" s="6" t="s">
        <v>40</v>
      </c>
      <c r="E598" s="7" t="s">
        <v>617</v>
      </c>
      <c r="F598" s="8">
        <v>1</v>
      </c>
      <c r="G598" s="8">
        <v>1</v>
      </c>
      <c r="H598" s="9">
        <v>1</v>
      </c>
      <c r="I598" s="8">
        <v>1</v>
      </c>
      <c r="J598" s="8">
        <v>0</v>
      </c>
      <c r="K598" s="9">
        <v>0</v>
      </c>
      <c r="L598" s="13" t="s">
        <v>1210</v>
      </c>
      <c r="M598" s="21" t="str">
        <f t="shared" si="10"/>
        <v>Cumplido</v>
      </c>
      <c r="N598" s="10"/>
      <c r="O598" s="1"/>
      <c r="P598" s="1"/>
      <c r="Q598" s="1"/>
      <c r="R598" s="1"/>
      <c r="S598" s="1"/>
      <c r="T598" s="1"/>
      <c r="U598" s="1"/>
      <c r="V598" s="1"/>
      <c r="W598" s="1"/>
      <c r="X598" s="1"/>
    </row>
    <row r="599" spans="1:24" ht="78.75" x14ac:dyDescent="0.2">
      <c r="A599" s="10"/>
      <c r="B599" s="20" t="s">
        <v>577</v>
      </c>
      <c r="C599" s="6" t="s">
        <v>580</v>
      </c>
      <c r="D599" s="6" t="s">
        <v>40</v>
      </c>
      <c r="E599" s="7" t="s">
        <v>618</v>
      </c>
      <c r="F599" s="8">
        <v>1</v>
      </c>
      <c r="G599" s="8">
        <v>1</v>
      </c>
      <c r="H599" s="9">
        <v>1</v>
      </c>
      <c r="I599" s="8">
        <v>1</v>
      </c>
      <c r="J599" s="8">
        <v>0</v>
      </c>
      <c r="K599" s="9">
        <v>0</v>
      </c>
      <c r="L599" s="13" t="s">
        <v>1210</v>
      </c>
      <c r="M599" s="21" t="str">
        <f t="shared" si="10"/>
        <v>Cumplido</v>
      </c>
      <c r="N599" s="10"/>
      <c r="O599" s="1"/>
      <c r="P599" s="1"/>
      <c r="Q599" s="1"/>
      <c r="R599" s="1"/>
      <c r="S599" s="1"/>
      <c r="T599" s="1"/>
      <c r="U599" s="1"/>
      <c r="V599" s="1"/>
      <c r="W599" s="1"/>
      <c r="X599" s="1"/>
    </row>
    <row r="600" spans="1:24" ht="78.75" x14ac:dyDescent="0.2">
      <c r="A600" s="10"/>
      <c r="B600" s="20" t="s">
        <v>577</v>
      </c>
      <c r="C600" s="6" t="s">
        <v>580</v>
      </c>
      <c r="D600" s="6" t="s">
        <v>55</v>
      </c>
      <c r="E600" s="7" t="s">
        <v>619</v>
      </c>
      <c r="F600" s="8">
        <v>6</v>
      </c>
      <c r="G600" s="8">
        <v>6</v>
      </c>
      <c r="H600" s="9">
        <v>1</v>
      </c>
      <c r="I600" s="8">
        <v>6</v>
      </c>
      <c r="J600" s="8">
        <v>0</v>
      </c>
      <c r="K600" s="9">
        <v>0</v>
      </c>
      <c r="L600" s="13" t="s">
        <v>1214</v>
      </c>
      <c r="M600" s="21" t="str">
        <f t="shared" si="10"/>
        <v>Cumplido</v>
      </c>
      <c r="N600" s="10"/>
      <c r="O600" s="1"/>
      <c r="P600" s="1"/>
      <c r="Q600" s="1"/>
      <c r="R600" s="1"/>
      <c r="S600" s="1"/>
      <c r="T600" s="1"/>
      <c r="U600" s="1"/>
      <c r="V600" s="1"/>
      <c r="W600" s="1"/>
      <c r="X600" s="1"/>
    </row>
    <row r="601" spans="1:24" ht="78.75" x14ac:dyDescent="0.2">
      <c r="A601" s="10"/>
      <c r="B601" s="20" t="s">
        <v>577</v>
      </c>
      <c r="C601" s="6" t="s">
        <v>580</v>
      </c>
      <c r="D601" s="6" t="s">
        <v>55</v>
      </c>
      <c r="E601" s="7" t="s">
        <v>620</v>
      </c>
      <c r="F601" s="8">
        <v>3</v>
      </c>
      <c r="G601" s="8">
        <v>3</v>
      </c>
      <c r="H601" s="9">
        <v>1</v>
      </c>
      <c r="I601" s="8">
        <v>3</v>
      </c>
      <c r="J601" s="8">
        <v>0</v>
      </c>
      <c r="K601" s="9">
        <v>0</v>
      </c>
      <c r="L601" s="13" t="s">
        <v>1214</v>
      </c>
      <c r="M601" s="21" t="str">
        <f t="shared" si="10"/>
        <v>Cumplido</v>
      </c>
      <c r="N601" s="10"/>
      <c r="O601" s="1"/>
      <c r="P601" s="1"/>
      <c r="Q601" s="1"/>
      <c r="R601" s="1"/>
      <c r="S601" s="1"/>
      <c r="T601" s="1"/>
      <c r="U601" s="1"/>
      <c r="V601" s="1"/>
      <c r="W601" s="1"/>
      <c r="X601" s="1"/>
    </row>
    <row r="602" spans="1:24" ht="78.75" x14ac:dyDescent="0.2">
      <c r="A602" s="10"/>
      <c r="B602" s="20" t="s">
        <v>577</v>
      </c>
      <c r="C602" s="6" t="s">
        <v>580</v>
      </c>
      <c r="D602" s="6" t="s">
        <v>55</v>
      </c>
      <c r="E602" s="7" t="s">
        <v>748</v>
      </c>
      <c r="F602" s="8">
        <v>1</v>
      </c>
      <c r="G602" s="8">
        <v>1</v>
      </c>
      <c r="H602" s="9">
        <v>1</v>
      </c>
      <c r="I602" s="8">
        <v>1</v>
      </c>
      <c r="J602" s="8">
        <v>1</v>
      </c>
      <c r="K602" s="9">
        <v>1</v>
      </c>
      <c r="L602" s="13" t="s">
        <v>1215</v>
      </c>
      <c r="M602" s="21" t="str">
        <f t="shared" si="10"/>
        <v>Cumplido</v>
      </c>
      <c r="N602" s="10"/>
      <c r="O602" s="1"/>
      <c r="P602" s="1"/>
      <c r="Q602" s="1"/>
      <c r="R602" s="1"/>
      <c r="S602" s="1"/>
      <c r="T602" s="1"/>
      <c r="U602" s="1"/>
      <c r="V602" s="1"/>
      <c r="W602" s="1"/>
      <c r="X602" s="1"/>
    </row>
    <row r="603" spans="1:24" ht="78.75" x14ac:dyDescent="0.2">
      <c r="A603" s="10"/>
      <c r="B603" s="20" t="s">
        <v>577</v>
      </c>
      <c r="C603" s="6" t="s">
        <v>580</v>
      </c>
      <c r="D603" s="6" t="s">
        <v>55</v>
      </c>
      <c r="E603" s="7" t="s">
        <v>621</v>
      </c>
      <c r="F603" s="8">
        <v>1</v>
      </c>
      <c r="G603" s="8">
        <v>1</v>
      </c>
      <c r="H603" s="9">
        <v>1</v>
      </c>
      <c r="I603" s="8">
        <v>1</v>
      </c>
      <c r="J603" s="8">
        <v>0</v>
      </c>
      <c r="K603" s="9">
        <v>0</v>
      </c>
      <c r="L603" s="13" t="s">
        <v>1216</v>
      </c>
      <c r="M603" s="21" t="str">
        <f t="shared" si="10"/>
        <v>Cumplido</v>
      </c>
      <c r="N603" s="10"/>
      <c r="O603" s="1"/>
      <c r="P603" s="1"/>
      <c r="Q603" s="1"/>
      <c r="R603" s="1"/>
      <c r="S603" s="1"/>
      <c r="T603" s="1"/>
      <c r="U603" s="1"/>
      <c r="V603" s="1"/>
      <c r="W603" s="1"/>
      <c r="X603" s="1"/>
    </row>
    <row r="604" spans="1:24" ht="78.75" x14ac:dyDescent="0.2">
      <c r="A604" s="10"/>
      <c r="B604" s="20" t="s">
        <v>577</v>
      </c>
      <c r="C604" s="6" t="s">
        <v>580</v>
      </c>
      <c r="D604" s="6" t="s">
        <v>55</v>
      </c>
      <c r="E604" s="7" t="s">
        <v>622</v>
      </c>
      <c r="F604" s="8">
        <v>1</v>
      </c>
      <c r="G604" s="8">
        <v>1</v>
      </c>
      <c r="H604" s="9">
        <v>1</v>
      </c>
      <c r="I604" s="8">
        <v>1</v>
      </c>
      <c r="J604" s="8">
        <v>0</v>
      </c>
      <c r="K604" s="9">
        <v>0</v>
      </c>
      <c r="L604" s="13" t="s">
        <v>1214</v>
      </c>
      <c r="M604" s="21" t="str">
        <f t="shared" si="10"/>
        <v>Cumplido</v>
      </c>
      <c r="N604" s="10"/>
      <c r="O604" s="1"/>
      <c r="P604" s="1"/>
      <c r="Q604" s="1"/>
      <c r="R604" s="1"/>
      <c r="S604" s="1"/>
      <c r="T604" s="1"/>
      <c r="U604" s="1"/>
      <c r="V604" s="1"/>
      <c r="W604" s="1"/>
      <c r="X604" s="1"/>
    </row>
    <row r="605" spans="1:24" ht="78.75" x14ac:dyDescent="0.2">
      <c r="A605" s="10"/>
      <c r="B605" s="20" t="s">
        <v>577</v>
      </c>
      <c r="C605" s="6" t="s">
        <v>580</v>
      </c>
      <c r="D605" s="6" t="s">
        <v>55</v>
      </c>
      <c r="E605" s="7" t="s">
        <v>623</v>
      </c>
      <c r="F605" s="8">
        <v>1</v>
      </c>
      <c r="G605" s="8">
        <v>1</v>
      </c>
      <c r="H605" s="9">
        <v>1</v>
      </c>
      <c r="I605" s="8">
        <v>1</v>
      </c>
      <c r="J605" s="8">
        <v>0</v>
      </c>
      <c r="K605" s="9">
        <v>0</v>
      </c>
      <c r="L605" s="13" t="s">
        <v>1214</v>
      </c>
      <c r="M605" s="21" t="str">
        <f t="shared" si="10"/>
        <v>Cumplido</v>
      </c>
      <c r="N605" s="10"/>
      <c r="O605" s="1"/>
      <c r="P605" s="1"/>
      <c r="Q605" s="1"/>
      <c r="R605" s="1"/>
      <c r="S605" s="1"/>
      <c r="T605" s="1"/>
      <c r="U605" s="1"/>
      <c r="V605" s="1"/>
      <c r="W605" s="1"/>
      <c r="X605" s="1"/>
    </row>
    <row r="606" spans="1:24" ht="78.75" x14ac:dyDescent="0.2">
      <c r="A606" s="10"/>
      <c r="B606" s="20" t="s">
        <v>577</v>
      </c>
      <c r="C606" s="6" t="s">
        <v>580</v>
      </c>
      <c r="D606" s="6" t="s">
        <v>55</v>
      </c>
      <c r="E606" s="7" t="s">
        <v>624</v>
      </c>
      <c r="F606" s="8">
        <v>1</v>
      </c>
      <c r="G606" s="8">
        <v>1</v>
      </c>
      <c r="H606" s="9">
        <v>1</v>
      </c>
      <c r="I606" s="8">
        <v>1</v>
      </c>
      <c r="J606" s="8">
        <v>0</v>
      </c>
      <c r="K606" s="9">
        <v>0</v>
      </c>
      <c r="L606" s="13" t="s">
        <v>1214</v>
      </c>
      <c r="M606" s="21" t="str">
        <f t="shared" si="10"/>
        <v>Cumplido</v>
      </c>
      <c r="N606" s="10"/>
      <c r="O606" s="1"/>
      <c r="P606" s="1"/>
      <c r="Q606" s="1"/>
      <c r="R606" s="1"/>
      <c r="S606" s="1"/>
      <c r="T606" s="1"/>
      <c r="U606" s="1"/>
      <c r="V606" s="1"/>
      <c r="W606" s="1"/>
      <c r="X606" s="1"/>
    </row>
    <row r="607" spans="1:24" ht="78.75" x14ac:dyDescent="0.2">
      <c r="A607" s="10"/>
      <c r="B607" s="20" t="s">
        <v>577</v>
      </c>
      <c r="C607" s="6" t="s">
        <v>580</v>
      </c>
      <c r="D607" s="6" t="s">
        <v>55</v>
      </c>
      <c r="E607" s="7" t="s">
        <v>625</v>
      </c>
      <c r="F607" s="8">
        <v>1</v>
      </c>
      <c r="G607" s="8">
        <v>1</v>
      </c>
      <c r="H607" s="9">
        <v>1</v>
      </c>
      <c r="I607" s="8">
        <v>1</v>
      </c>
      <c r="J607" s="8">
        <v>0</v>
      </c>
      <c r="K607" s="9">
        <v>0</v>
      </c>
      <c r="L607" s="13" t="s">
        <v>1214</v>
      </c>
      <c r="M607" s="21" t="str">
        <f t="shared" si="10"/>
        <v>Cumplido</v>
      </c>
      <c r="N607" s="10"/>
      <c r="O607" s="1"/>
      <c r="P607" s="1"/>
      <c r="Q607" s="1"/>
      <c r="R607" s="1"/>
      <c r="S607" s="1"/>
      <c r="T607" s="1"/>
      <c r="U607" s="1"/>
      <c r="V607" s="1"/>
      <c r="W607" s="1"/>
      <c r="X607" s="1"/>
    </row>
    <row r="608" spans="1:24" ht="78.75" x14ac:dyDescent="0.2">
      <c r="A608" s="10"/>
      <c r="B608" s="20" t="s">
        <v>577</v>
      </c>
      <c r="C608" s="6" t="s">
        <v>580</v>
      </c>
      <c r="D608" s="6" t="s">
        <v>55</v>
      </c>
      <c r="E608" s="7" t="s">
        <v>626</v>
      </c>
      <c r="F608" s="8">
        <v>1</v>
      </c>
      <c r="G608" s="8">
        <v>1</v>
      </c>
      <c r="H608" s="9">
        <v>1</v>
      </c>
      <c r="I608" s="8">
        <v>1</v>
      </c>
      <c r="J608" s="8">
        <v>0</v>
      </c>
      <c r="K608" s="9">
        <v>0</v>
      </c>
      <c r="L608" s="13" t="s">
        <v>1214</v>
      </c>
      <c r="M608" s="21" t="str">
        <f t="shared" si="10"/>
        <v>Cumplido</v>
      </c>
      <c r="N608" s="10"/>
      <c r="O608" s="1"/>
      <c r="P608" s="1"/>
      <c r="Q608" s="1"/>
      <c r="R608" s="1"/>
      <c r="S608" s="1"/>
      <c r="T608" s="1"/>
      <c r="U608" s="1"/>
      <c r="V608" s="1"/>
      <c r="W608" s="1"/>
      <c r="X608" s="1"/>
    </row>
    <row r="609" spans="1:24" ht="78.75" x14ac:dyDescent="0.2">
      <c r="A609" s="10"/>
      <c r="B609" s="20" t="s">
        <v>577</v>
      </c>
      <c r="C609" s="6" t="s">
        <v>580</v>
      </c>
      <c r="D609" s="6" t="s">
        <v>55</v>
      </c>
      <c r="E609" s="7" t="s">
        <v>627</v>
      </c>
      <c r="F609" s="8">
        <v>1</v>
      </c>
      <c r="G609" s="8">
        <v>0</v>
      </c>
      <c r="H609" s="9">
        <v>0</v>
      </c>
      <c r="I609" s="8">
        <v>1</v>
      </c>
      <c r="J609" s="8">
        <v>0</v>
      </c>
      <c r="K609" s="9">
        <v>0</v>
      </c>
      <c r="L609" s="13" t="s">
        <v>1217</v>
      </c>
      <c r="M609" s="21" t="str">
        <f t="shared" si="10"/>
        <v>Incumplido</v>
      </c>
      <c r="N609" s="10"/>
      <c r="O609" s="1"/>
      <c r="P609" s="1"/>
      <c r="Q609" s="1"/>
      <c r="R609" s="1"/>
      <c r="S609" s="1"/>
      <c r="T609" s="1"/>
      <c r="U609" s="1"/>
      <c r="V609" s="1"/>
      <c r="W609" s="1"/>
      <c r="X609" s="1"/>
    </row>
    <row r="610" spans="1:24" ht="78.75" x14ac:dyDescent="0.2">
      <c r="A610" s="10"/>
      <c r="B610" s="20" t="s">
        <v>577</v>
      </c>
      <c r="C610" s="6" t="s">
        <v>580</v>
      </c>
      <c r="D610" s="6" t="s">
        <v>55</v>
      </c>
      <c r="E610" s="7" t="s">
        <v>749</v>
      </c>
      <c r="F610" s="8">
        <v>1</v>
      </c>
      <c r="G610" s="8">
        <v>1</v>
      </c>
      <c r="H610" s="9">
        <v>1</v>
      </c>
      <c r="I610" s="8">
        <v>1</v>
      </c>
      <c r="J610" s="8">
        <v>0</v>
      </c>
      <c r="K610" s="9">
        <v>0</v>
      </c>
      <c r="L610" s="13" t="s">
        <v>1403</v>
      </c>
      <c r="M610" s="21" t="str">
        <f t="shared" si="10"/>
        <v>Cumplido</v>
      </c>
      <c r="N610" s="10"/>
      <c r="O610" s="1"/>
      <c r="P610" s="1"/>
      <c r="Q610" s="1"/>
      <c r="R610" s="1"/>
      <c r="S610" s="1"/>
      <c r="T610" s="1"/>
      <c r="U610" s="1"/>
      <c r="V610" s="1"/>
      <c r="W610" s="1"/>
      <c r="X610" s="1"/>
    </row>
    <row r="611" spans="1:24" ht="78.75" x14ac:dyDescent="0.2">
      <c r="A611" s="10"/>
      <c r="B611" s="20" t="s">
        <v>577</v>
      </c>
      <c r="C611" s="6" t="s">
        <v>580</v>
      </c>
      <c r="D611" s="6" t="s">
        <v>55</v>
      </c>
      <c r="E611" s="7" t="s">
        <v>628</v>
      </c>
      <c r="F611" s="8">
        <v>1</v>
      </c>
      <c r="G611" s="8">
        <v>1</v>
      </c>
      <c r="H611" s="9">
        <v>1</v>
      </c>
      <c r="I611" s="8">
        <v>1</v>
      </c>
      <c r="J611" s="8">
        <v>0</v>
      </c>
      <c r="K611" s="9">
        <v>0</v>
      </c>
      <c r="L611" s="13" t="s">
        <v>1216</v>
      </c>
      <c r="M611" s="21" t="str">
        <f t="shared" si="10"/>
        <v>Cumplido</v>
      </c>
      <c r="N611" s="10"/>
      <c r="O611" s="1"/>
      <c r="P611" s="1"/>
      <c r="Q611" s="1"/>
      <c r="R611" s="1"/>
      <c r="S611" s="1"/>
      <c r="T611" s="1"/>
      <c r="U611" s="1"/>
      <c r="V611" s="1"/>
      <c r="W611" s="1"/>
      <c r="X611" s="1"/>
    </row>
    <row r="612" spans="1:24" ht="78.75" x14ac:dyDescent="0.2">
      <c r="A612" s="10"/>
      <c r="B612" s="20" t="s">
        <v>577</v>
      </c>
      <c r="C612" s="6" t="s">
        <v>580</v>
      </c>
      <c r="D612" s="6" t="s">
        <v>55</v>
      </c>
      <c r="E612" s="7" t="s">
        <v>629</v>
      </c>
      <c r="F612" s="8">
        <v>1</v>
      </c>
      <c r="G612" s="8">
        <v>1</v>
      </c>
      <c r="H612" s="9">
        <v>1</v>
      </c>
      <c r="I612" s="8">
        <v>1</v>
      </c>
      <c r="J612" s="8">
        <v>0</v>
      </c>
      <c r="K612" s="9">
        <v>0</v>
      </c>
      <c r="L612" s="13" t="s">
        <v>1214</v>
      </c>
      <c r="M612" s="21" t="str">
        <f t="shared" si="10"/>
        <v>Cumplido</v>
      </c>
      <c r="N612" s="10"/>
      <c r="O612" s="1"/>
      <c r="P612" s="1"/>
      <c r="Q612" s="1"/>
      <c r="R612" s="1"/>
      <c r="S612" s="1"/>
      <c r="T612" s="1"/>
      <c r="U612" s="1"/>
      <c r="V612" s="1"/>
      <c r="W612" s="1"/>
      <c r="X612" s="1"/>
    </row>
    <row r="613" spans="1:24" ht="78.75" x14ac:dyDescent="0.2">
      <c r="A613" s="10"/>
      <c r="B613" s="20" t="s">
        <v>577</v>
      </c>
      <c r="C613" s="6" t="s">
        <v>580</v>
      </c>
      <c r="D613" s="6" t="s">
        <v>55</v>
      </c>
      <c r="E613" s="7" t="s">
        <v>630</v>
      </c>
      <c r="F613" s="8">
        <v>1</v>
      </c>
      <c r="G613" s="8">
        <v>1</v>
      </c>
      <c r="H613" s="9">
        <v>1</v>
      </c>
      <c r="I613" s="8">
        <v>1</v>
      </c>
      <c r="J613" s="8">
        <v>0</v>
      </c>
      <c r="K613" s="9">
        <v>0</v>
      </c>
      <c r="L613" s="13" t="s">
        <v>1216</v>
      </c>
      <c r="M613" s="21" t="str">
        <f t="shared" si="10"/>
        <v>Cumplido</v>
      </c>
      <c r="N613" s="10"/>
      <c r="O613" s="1"/>
      <c r="P613" s="1"/>
      <c r="Q613" s="1"/>
      <c r="R613" s="1"/>
      <c r="S613" s="1"/>
      <c r="T613" s="1"/>
      <c r="U613" s="1"/>
      <c r="V613" s="1"/>
      <c r="W613" s="1"/>
      <c r="X613" s="1"/>
    </row>
    <row r="614" spans="1:24" ht="78.75" x14ac:dyDescent="0.2">
      <c r="A614" s="10"/>
      <c r="B614" s="20" t="s">
        <v>577</v>
      </c>
      <c r="C614" s="6" t="s">
        <v>580</v>
      </c>
      <c r="D614" s="6" t="s">
        <v>55</v>
      </c>
      <c r="E614" s="7" t="s">
        <v>631</v>
      </c>
      <c r="F614" s="8">
        <v>1</v>
      </c>
      <c r="G614" s="8">
        <v>1</v>
      </c>
      <c r="H614" s="9">
        <v>1</v>
      </c>
      <c r="I614" s="8">
        <v>1</v>
      </c>
      <c r="J614" s="8">
        <v>0</v>
      </c>
      <c r="K614" s="9">
        <v>0</v>
      </c>
      <c r="L614" s="13" t="s">
        <v>1214</v>
      </c>
      <c r="M614" s="21" t="str">
        <f t="shared" si="10"/>
        <v>Cumplido</v>
      </c>
      <c r="N614" s="10"/>
      <c r="O614" s="1"/>
      <c r="P614" s="1"/>
      <c r="Q614" s="1"/>
      <c r="R614" s="1"/>
      <c r="S614" s="1"/>
      <c r="T614" s="1"/>
      <c r="U614" s="1"/>
      <c r="V614" s="1"/>
      <c r="W614" s="1"/>
      <c r="X614" s="1"/>
    </row>
    <row r="615" spans="1:24" ht="78.75" x14ac:dyDescent="0.2">
      <c r="A615" s="10"/>
      <c r="B615" s="20" t="s">
        <v>577</v>
      </c>
      <c r="C615" s="6" t="s">
        <v>580</v>
      </c>
      <c r="D615" s="6" t="s">
        <v>55</v>
      </c>
      <c r="E615" s="7" t="s">
        <v>632</v>
      </c>
      <c r="F615" s="8">
        <v>3</v>
      </c>
      <c r="G615" s="8">
        <v>3</v>
      </c>
      <c r="H615" s="9">
        <v>1</v>
      </c>
      <c r="I615" s="8">
        <v>3</v>
      </c>
      <c r="J615" s="8">
        <v>2</v>
      </c>
      <c r="K615" s="9">
        <v>0.66666666666666663</v>
      </c>
      <c r="L615" s="13" t="s">
        <v>1218</v>
      </c>
      <c r="M615" s="21" t="str">
        <f t="shared" si="10"/>
        <v>Cumplido</v>
      </c>
      <c r="N615" s="10"/>
      <c r="O615" s="1"/>
      <c r="P615" s="1"/>
      <c r="Q615" s="1"/>
      <c r="R615" s="1"/>
      <c r="S615" s="1"/>
      <c r="T615" s="1"/>
      <c r="U615" s="1"/>
      <c r="V615" s="1"/>
      <c r="W615" s="1"/>
      <c r="X615" s="1"/>
    </row>
    <row r="616" spans="1:24" ht="78.75" x14ac:dyDescent="0.2">
      <c r="A616" s="10"/>
      <c r="B616" s="20" t="s">
        <v>577</v>
      </c>
      <c r="C616" s="6" t="s">
        <v>580</v>
      </c>
      <c r="D616" s="6" t="s">
        <v>55</v>
      </c>
      <c r="E616" s="7" t="s">
        <v>633</v>
      </c>
      <c r="F616" s="8">
        <v>1</v>
      </c>
      <c r="G616" s="8">
        <v>1</v>
      </c>
      <c r="H616" s="9">
        <v>1</v>
      </c>
      <c r="I616" s="8">
        <v>1</v>
      </c>
      <c r="J616" s="8">
        <v>0</v>
      </c>
      <c r="K616" s="9">
        <v>0</v>
      </c>
      <c r="L616" s="13" t="s">
        <v>1216</v>
      </c>
      <c r="M616" s="21" t="str">
        <f t="shared" si="10"/>
        <v>Cumplido</v>
      </c>
      <c r="N616" s="10"/>
      <c r="O616" s="1"/>
      <c r="P616" s="1"/>
      <c r="Q616" s="1"/>
      <c r="R616" s="1"/>
      <c r="S616" s="1"/>
      <c r="T616" s="1"/>
      <c r="U616" s="1"/>
      <c r="V616" s="1"/>
      <c r="W616" s="1"/>
      <c r="X616" s="1"/>
    </row>
    <row r="617" spans="1:24" ht="78.75" x14ac:dyDescent="0.2">
      <c r="A617" s="10"/>
      <c r="B617" s="20" t="s">
        <v>577</v>
      </c>
      <c r="C617" s="6" t="s">
        <v>580</v>
      </c>
      <c r="D617" s="6" t="s">
        <v>55</v>
      </c>
      <c r="E617" s="7" t="s">
        <v>634</v>
      </c>
      <c r="F617" s="8">
        <v>1</v>
      </c>
      <c r="G617" s="8">
        <v>1</v>
      </c>
      <c r="H617" s="9">
        <v>1</v>
      </c>
      <c r="I617" s="8">
        <v>1</v>
      </c>
      <c r="J617" s="8">
        <v>0</v>
      </c>
      <c r="K617" s="9">
        <v>0</v>
      </c>
      <c r="L617" s="13" t="s">
        <v>1214</v>
      </c>
      <c r="M617" s="21" t="str">
        <f t="shared" si="10"/>
        <v>Cumplido</v>
      </c>
      <c r="N617" s="10"/>
      <c r="O617" s="1"/>
      <c r="P617" s="1"/>
      <c r="Q617" s="1"/>
      <c r="R617" s="1"/>
      <c r="S617" s="1"/>
      <c r="T617" s="1"/>
      <c r="U617" s="1"/>
      <c r="V617" s="1"/>
      <c r="W617" s="1"/>
      <c r="X617" s="1"/>
    </row>
    <row r="618" spans="1:24" ht="78.75" x14ac:dyDescent="0.2">
      <c r="A618" s="10"/>
      <c r="B618" s="20" t="s">
        <v>577</v>
      </c>
      <c r="C618" s="6" t="s">
        <v>580</v>
      </c>
      <c r="D618" s="6" t="s">
        <v>55</v>
      </c>
      <c r="E618" s="7" t="s">
        <v>635</v>
      </c>
      <c r="F618" s="8">
        <v>1</v>
      </c>
      <c r="G618" s="8">
        <v>1</v>
      </c>
      <c r="H618" s="9">
        <v>1</v>
      </c>
      <c r="I618" s="8">
        <v>1</v>
      </c>
      <c r="J618" s="8">
        <v>0</v>
      </c>
      <c r="K618" s="9">
        <v>0</v>
      </c>
      <c r="L618" s="13" t="s">
        <v>1216</v>
      </c>
      <c r="M618" s="21" t="str">
        <f t="shared" si="10"/>
        <v>Cumplido</v>
      </c>
      <c r="N618" s="10"/>
      <c r="O618" s="1"/>
      <c r="P618" s="1"/>
      <c r="Q618" s="1"/>
      <c r="R618" s="1"/>
      <c r="S618" s="1"/>
      <c r="T618" s="1"/>
      <c r="U618" s="1"/>
      <c r="V618" s="1"/>
      <c r="W618" s="1"/>
      <c r="X618" s="1"/>
    </row>
    <row r="619" spans="1:24" ht="78.75" x14ac:dyDescent="0.2">
      <c r="A619" s="10"/>
      <c r="B619" s="20" t="s">
        <v>577</v>
      </c>
      <c r="C619" s="6" t="s">
        <v>580</v>
      </c>
      <c r="D619" s="6" t="s">
        <v>55</v>
      </c>
      <c r="E619" s="7" t="s">
        <v>636</v>
      </c>
      <c r="F619" s="8">
        <v>1</v>
      </c>
      <c r="G619" s="8">
        <v>1</v>
      </c>
      <c r="H619" s="9">
        <v>1</v>
      </c>
      <c r="I619" s="8">
        <v>1</v>
      </c>
      <c r="J619" s="8">
        <v>0</v>
      </c>
      <c r="K619" s="9">
        <v>0</v>
      </c>
      <c r="L619" s="13" t="s">
        <v>1214</v>
      </c>
      <c r="M619" s="21" t="str">
        <f t="shared" si="10"/>
        <v>Cumplido</v>
      </c>
      <c r="N619" s="10"/>
      <c r="O619" s="1"/>
      <c r="P619" s="1"/>
      <c r="Q619" s="1"/>
      <c r="R619" s="1"/>
      <c r="S619" s="1"/>
      <c r="T619" s="1"/>
      <c r="U619" s="1"/>
      <c r="V619" s="1"/>
      <c r="W619" s="1"/>
      <c r="X619" s="1"/>
    </row>
    <row r="620" spans="1:24" ht="78.75" x14ac:dyDescent="0.2">
      <c r="A620" s="10"/>
      <c r="B620" s="20" t="s">
        <v>577</v>
      </c>
      <c r="C620" s="6" t="s">
        <v>580</v>
      </c>
      <c r="D620" s="6" t="s">
        <v>55</v>
      </c>
      <c r="E620" s="7" t="s">
        <v>637</v>
      </c>
      <c r="F620" s="8">
        <v>1</v>
      </c>
      <c r="G620" s="8">
        <v>1</v>
      </c>
      <c r="H620" s="9">
        <v>1</v>
      </c>
      <c r="I620" s="8">
        <v>1</v>
      </c>
      <c r="J620" s="8">
        <v>0</v>
      </c>
      <c r="K620" s="9">
        <v>0</v>
      </c>
      <c r="L620" s="13" t="s">
        <v>1216</v>
      </c>
      <c r="M620" s="21" t="str">
        <f t="shared" si="10"/>
        <v>Cumplido</v>
      </c>
      <c r="N620" s="10"/>
      <c r="O620" s="1"/>
      <c r="P620" s="1"/>
      <c r="Q620" s="1"/>
      <c r="R620" s="1"/>
      <c r="S620" s="1"/>
      <c r="T620" s="1"/>
      <c r="U620" s="1"/>
      <c r="V620" s="1"/>
      <c r="W620" s="1"/>
      <c r="X620" s="1"/>
    </row>
    <row r="621" spans="1:24" ht="78.75" x14ac:dyDescent="0.2">
      <c r="A621" s="10"/>
      <c r="B621" s="20" t="s">
        <v>577</v>
      </c>
      <c r="C621" s="6" t="s">
        <v>580</v>
      </c>
      <c r="D621" s="6" t="s">
        <v>55</v>
      </c>
      <c r="E621" s="7" t="s">
        <v>638</v>
      </c>
      <c r="F621" s="8">
        <v>1</v>
      </c>
      <c r="G621" s="8">
        <v>1</v>
      </c>
      <c r="H621" s="9">
        <v>1</v>
      </c>
      <c r="I621" s="8">
        <v>1</v>
      </c>
      <c r="J621" s="8">
        <v>0</v>
      </c>
      <c r="K621" s="9">
        <v>0</v>
      </c>
      <c r="L621" s="13" t="s">
        <v>1214</v>
      </c>
      <c r="M621" s="21" t="str">
        <f t="shared" si="10"/>
        <v>Cumplido</v>
      </c>
      <c r="N621" s="10"/>
      <c r="O621" s="1"/>
      <c r="P621" s="1"/>
      <c r="Q621" s="1"/>
      <c r="R621" s="1"/>
      <c r="S621" s="1"/>
      <c r="T621" s="1"/>
      <c r="U621" s="1"/>
      <c r="V621" s="1"/>
      <c r="W621" s="1"/>
      <c r="X621" s="1"/>
    </row>
    <row r="622" spans="1:24" ht="78.75" x14ac:dyDescent="0.2">
      <c r="A622" s="10"/>
      <c r="B622" s="20" t="s">
        <v>577</v>
      </c>
      <c r="C622" s="6" t="s">
        <v>580</v>
      </c>
      <c r="D622" s="6" t="s">
        <v>55</v>
      </c>
      <c r="E622" s="7" t="s">
        <v>639</v>
      </c>
      <c r="F622" s="8">
        <v>1</v>
      </c>
      <c r="G622" s="8">
        <v>1</v>
      </c>
      <c r="H622" s="9">
        <v>1</v>
      </c>
      <c r="I622" s="8">
        <v>1</v>
      </c>
      <c r="J622" s="8">
        <v>0</v>
      </c>
      <c r="K622" s="9">
        <v>0</v>
      </c>
      <c r="L622" s="13" t="s">
        <v>1216</v>
      </c>
      <c r="M622" s="21" t="str">
        <f t="shared" si="10"/>
        <v>Cumplido</v>
      </c>
      <c r="N622" s="10"/>
      <c r="O622" s="1"/>
      <c r="P622" s="1"/>
      <c r="Q622" s="1"/>
      <c r="R622" s="1"/>
      <c r="S622" s="1"/>
      <c r="T622" s="1"/>
      <c r="U622" s="1"/>
      <c r="V622" s="1"/>
      <c r="W622" s="1"/>
      <c r="X622" s="1"/>
    </row>
    <row r="623" spans="1:24" ht="78.75" x14ac:dyDescent="0.2">
      <c r="A623" s="10"/>
      <c r="B623" s="20" t="s">
        <v>577</v>
      </c>
      <c r="C623" s="6" t="s">
        <v>580</v>
      </c>
      <c r="D623" s="6" t="s">
        <v>55</v>
      </c>
      <c r="E623" s="7" t="s">
        <v>640</v>
      </c>
      <c r="F623" s="8">
        <v>2</v>
      </c>
      <c r="G623" s="8">
        <v>2</v>
      </c>
      <c r="H623" s="9">
        <v>1</v>
      </c>
      <c r="I623" s="8">
        <v>2</v>
      </c>
      <c r="J623" s="8">
        <v>1</v>
      </c>
      <c r="K623" s="9">
        <v>0.5</v>
      </c>
      <c r="L623" s="13" t="s">
        <v>1214</v>
      </c>
      <c r="M623" s="21" t="str">
        <f t="shared" si="10"/>
        <v>Cumplido</v>
      </c>
      <c r="N623" s="10"/>
      <c r="O623" s="1"/>
      <c r="P623" s="1"/>
      <c r="Q623" s="1"/>
      <c r="R623" s="1"/>
      <c r="S623" s="1"/>
      <c r="T623" s="1"/>
      <c r="U623" s="1"/>
      <c r="V623" s="1"/>
      <c r="W623" s="1"/>
      <c r="X623" s="1"/>
    </row>
    <row r="624" spans="1:24" ht="78.75" x14ac:dyDescent="0.2">
      <c r="A624" s="10"/>
      <c r="B624" s="20" t="s">
        <v>577</v>
      </c>
      <c r="C624" s="6" t="s">
        <v>580</v>
      </c>
      <c r="D624" s="6" t="s">
        <v>55</v>
      </c>
      <c r="E624" s="7" t="s">
        <v>641</v>
      </c>
      <c r="F624" s="8">
        <v>1</v>
      </c>
      <c r="G624" s="8">
        <v>1</v>
      </c>
      <c r="H624" s="9">
        <v>1</v>
      </c>
      <c r="I624" s="8">
        <v>1</v>
      </c>
      <c r="J624" s="8">
        <v>0</v>
      </c>
      <c r="K624" s="9">
        <v>0</v>
      </c>
      <c r="L624" s="13" t="s">
        <v>1214</v>
      </c>
      <c r="M624" s="21" t="str">
        <f t="shared" ref="M624:M687" si="11">IF(H624&gt;=95%,"Cumplido","Incumplido")</f>
        <v>Cumplido</v>
      </c>
      <c r="N624" s="10"/>
      <c r="O624" s="1"/>
      <c r="P624" s="1"/>
      <c r="Q624" s="1"/>
      <c r="R624" s="1"/>
      <c r="S624" s="1"/>
      <c r="T624" s="1"/>
      <c r="U624" s="1"/>
      <c r="V624" s="1"/>
      <c r="W624" s="1"/>
      <c r="X624" s="1"/>
    </row>
    <row r="625" spans="1:24" ht="94.5" x14ac:dyDescent="0.2">
      <c r="A625" s="10"/>
      <c r="B625" s="20" t="s">
        <v>577</v>
      </c>
      <c r="C625" s="6" t="s">
        <v>580</v>
      </c>
      <c r="D625" s="6" t="s">
        <v>55</v>
      </c>
      <c r="E625" s="7" t="s">
        <v>642</v>
      </c>
      <c r="F625" s="8">
        <v>2</v>
      </c>
      <c r="G625" s="8">
        <v>2</v>
      </c>
      <c r="H625" s="9">
        <v>1</v>
      </c>
      <c r="I625" s="8">
        <v>2</v>
      </c>
      <c r="J625" s="8">
        <v>1</v>
      </c>
      <c r="K625" s="9">
        <v>0.5</v>
      </c>
      <c r="L625" s="13" t="s">
        <v>1219</v>
      </c>
      <c r="M625" s="21" t="str">
        <f t="shared" si="11"/>
        <v>Cumplido</v>
      </c>
      <c r="N625" s="10"/>
      <c r="O625" s="1"/>
      <c r="P625" s="1"/>
      <c r="Q625" s="1"/>
      <c r="R625" s="1"/>
      <c r="S625" s="1"/>
      <c r="T625" s="1"/>
      <c r="U625" s="1"/>
      <c r="V625" s="1"/>
      <c r="W625" s="1"/>
      <c r="X625" s="1"/>
    </row>
    <row r="626" spans="1:24" ht="78.75" x14ac:dyDescent="0.2">
      <c r="A626" s="10"/>
      <c r="B626" s="20" t="s">
        <v>577</v>
      </c>
      <c r="C626" s="6" t="s">
        <v>580</v>
      </c>
      <c r="D626" s="6" t="s">
        <v>55</v>
      </c>
      <c r="E626" s="7" t="s">
        <v>643</v>
      </c>
      <c r="F626" s="8">
        <v>1</v>
      </c>
      <c r="G626" s="8">
        <v>1</v>
      </c>
      <c r="H626" s="9">
        <v>1</v>
      </c>
      <c r="I626" s="8">
        <v>1</v>
      </c>
      <c r="J626" s="8">
        <v>0</v>
      </c>
      <c r="K626" s="9">
        <v>0</v>
      </c>
      <c r="L626" s="13" t="s">
        <v>1214</v>
      </c>
      <c r="M626" s="21" t="str">
        <f t="shared" si="11"/>
        <v>Cumplido</v>
      </c>
      <c r="N626" s="10"/>
      <c r="O626" s="1"/>
      <c r="P626" s="1"/>
      <c r="Q626" s="1"/>
      <c r="R626" s="1"/>
      <c r="S626" s="1"/>
      <c r="T626" s="1"/>
      <c r="U626" s="1"/>
      <c r="V626" s="1"/>
      <c r="W626" s="1"/>
      <c r="X626" s="1"/>
    </row>
    <row r="627" spans="1:24" ht="78.75" x14ac:dyDescent="0.2">
      <c r="A627" s="10"/>
      <c r="B627" s="20" t="s">
        <v>577</v>
      </c>
      <c r="C627" s="6" t="s">
        <v>580</v>
      </c>
      <c r="D627" s="6" t="s">
        <v>65</v>
      </c>
      <c r="E627" s="7" t="s">
        <v>644</v>
      </c>
      <c r="F627" s="8">
        <v>4</v>
      </c>
      <c r="G627" s="8">
        <v>4</v>
      </c>
      <c r="H627" s="9">
        <v>1</v>
      </c>
      <c r="I627" s="8">
        <v>4</v>
      </c>
      <c r="J627" s="8">
        <v>4</v>
      </c>
      <c r="K627" s="9">
        <v>1</v>
      </c>
      <c r="L627" s="13" t="s">
        <v>1220</v>
      </c>
      <c r="M627" s="21" t="str">
        <f t="shared" si="11"/>
        <v>Cumplido</v>
      </c>
      <c r="N627" s="10"/>
      <c r="O627" s="1"/>
      <c r="P627" s="1"/>
      <c r="Q627" s="1"/>
      <c r="R627" s="1"/>
      <c r="S627" s="1"/>
      <c r="T627" s="1"/>
      <c r="U627" s="1"/>
      <c r="V627" s="1"/>
      <c r="W627" s="1"/>
      <c r="X627" s="1"/>
    </row>
    <row r="628" spans="1:24" ht="252" x14ac:dyDescent="0.2">
      <c r="A628" s="10"/>
      <c r="B628" s="20" t="s">
        <v>577</v>
      </c>
      <c r="C628" s="6" t="s">
        <v>580</v>
      </c>
      <c r="D628" s="6" t="s">
        <v>65</v>
      </c>
      <c r="E628" s="7" t="s">
        <v>645</v>
      </c>
      <c r="F628" s="8">
        <v>1</v>
      </c>
      <c r="G628" s="8">
        <v>1</v>
      </c>
      <c r="H628" s="9">
        <v>1</v>
      </c>
      <c r="I628" s="8">
        <v>1</v>
      </c>
      <c r="J628" s="8">
        <v>1</v>
      </c>
      <c r="K628" s="9">
        <v>1</v>
      </c>
      <c r="L628" s="13" t="s">
        <v>1221</v>
      </c>
      <c r="M628" s="21" t="str">
        <f t="shared" si="11"/>
        <v>Cumplido</v>
      </c>
      <c r="N628" s="10"/>
      <c r="O628" s="1"/>
      <c r="P628" s="1"/>
      <c r="Q628" s="1"/>
      <c r="R628" s="1"/>
      <c r="S628" s="1"/>
      <c r="T628" s="1"/>
      <c r="U628" s="1"/>
      <c r="V628" s="1"/>
      <c r="W628" s="1"/>
      <c r="X628" s="1"/>
    </row>
    <row r="629" spans="1:24" ht="267.75" x14ac:dyDescent="0.2">
      <c r="A629" s="10"/>
      <c r="B629" s="20" t="s">
        <v>577</v>
      </c>
      <c r="C629" s="6" t="s">
        <v>580</v>
      </c>
      <c r="D629" s="6" t="s">
        <v>65</v>
      </c>
      <c r="E629" s="7" t="s">
        <v>646</v>
      </c>
      <c r="F629" s="8">
        <v>1</v>
      </c>
      <c r="G629" s="8">
        <v>1</v>
      </c>
      <c r="H629" s="9">
        <v>1</v>
      </c>
      <c r="I629" s="8">
        <v>1</v>
      </c>
      <c r="J629" s="8">
        <v>1</v>
      </c>
      <c r="K629" s="9">
        <v>1</v>
      </c>
      <c r="L629" s="13" t="s">
        <v>1222</v>
      </c>
      <c r="M629" s="21" t="str">
        <f t="shared" si="11"/>
        <v>Cumplido</v>
      </c>
      <c r="N629" s="10"/>
      <c r="O629" s="1"/>
      <c r="P629" s="1"/>
      <c r="Q629" s="1"/>
      <c r="R629" s="1"/>
      <c r="S629" s="1"/>
      <c r="T629" s="1"/>
      <c r="U629" s="1"/>
      <c r="V629" s="1"/>
      <c r="W629" s="1"/>
      <c r="X629" s="1"/>
    </row>
    <row r="630" spans="1:24" ht="204.75" x14ac:dyDescent="0.2">
      <c r="A630" s="10"/>
      <c r="B630" s="20" t="s">
        <v>577</v>
      </c>
      <c r="C630" s="6" t="s">
        <v>580</v>
      </c>
      <c r="D630" s="6" t="s">
        <v>65</v>
      </c>
      <c r="E630" s="7" t="s">
        <v>647</v>
      </c>
      <c r="F630" s="8">
        <v>1</v>
      </c>
      <c r="G630" s="8">
        <v>1</v>
      </c>
      <c r="H630" s="9">
        <v>1</v>
      </c>
      <c r="I630" s="8">
        <v>1</v>
      </c>
      <c r="J630" s="8">
        <v>1</v>
      </c>
      <c r="K630" s="9">
        <v>1</v>
      </c>
      <c r="L630" s="13" t="s">
        <v>1223</v>
      </c>
      <c r="M630" s="21" t="str">
        <f t="shared" si="11"/>
        <v>Cumplido</v>
      </c>
      <c r="N630" s="10"/>
      <c r="O630" s="1"/>
      <c r="P630" s="1"/>
      <c r="Q630" s="1"/>
      <c r="R630" s="1"/>
      <c r="S630" s="1"/>
      <c r="T630" s="1"/>
      <c r="U630" s="1"/>
      <c r="V630" s="1"/>
      <c r="W630" s="1"/>
      <c r="X630" s="1"/>
    </row>
    <row r="631" spans="1:24" ht="189" x14ac:dyDescent="0.2">
      <c r="A631" s="10"/>
      <c r="B631" s="20" t="s">
        <v>577</v>
      </c>
      <c r="C631" s="6" t="s">
        <v>580</v>
      </c>
      <c r="D631" s="6" t="s">
        <v>65</v>
      </c>
      <c r="E631" s="7" t="s">
        <v>648</v>
      </c>
      <c r="F631" s="8">
        <v>3</v>
      </c>
      <c r="G631" s="8">
        <v>3</v>
      </c>
      <c r="H631" s="9">
        <v>1</v>
      </c>
      <c r="I631" s="8">
        <v>3</v>
      </c>
      <c r="J631" s="8">
        <v>3</v>
      </c>
      <c r="K631" s="9">
        <v>1</v>
      </c>
      <c r="L631" s="13" t="s">
        <v>1224</v>
      </c>
      <c r="M631" s="21" t="str">
        <f t="shared" si="11"/>
        <v>Cumplido</v>
      </c>
      <c r="N631" s="10"/>
      <c r="O631" s="1"/>
      <c r="P631" s="1"/>
      <c r="Q631" s="1"/>
      <c r="R631" s="1"/>
      <c r="S631" s="1"/>
      <c r="T631" s="1"/>
      <c r="U631" s="1"/>
      <c r="V631" s="1"/>
      <c r="W631" s="1"/>
      <c r="X631" s="1"/>
    </row>
    <row r="632" spans="1:24" ht="126" x14ac:dyDescent="0.2">
      <c r="A632" s="10"/>
      <c r="B632" s="20" t="s">
        <v>577</v>
      </c>
      <c r="C632" s="6" t="s">
        <v>580</v>
      </c>
      <c r="D632" s="6" t="s">
        <v>65</v>
      </c>
      <c r="E632" s="7" t="s">
        <v>649</v>
      </c>
      <c r="F632" s="8">
        <v>1</v>
      </c>
      <c r="G632" s="8">
        <v>1</v>
      </c>
      <c r="H632" s="9">
        <v>1</v>
      </c>
      <c r="I632" s="8">
        <v>1</v>
      </c>
      <c r="J632" s="8">
        <v>1</v>
      </c>
      <c r="K632" s="9">
        <v>1</v>
      </c>
      <c r="L632" s="13" t="s">
        <v>1225</v>
      </c>
      <c r="M632" s="21" t="str">
        <f t="shared" si="11"/>
        <v>Cumplido</v>
      </c>
      <c r="N632" s="10"/>
      <c r="O632" s="1"/>
      <c r="P632" s="1"/>
      <c r="Q632" s="1"/>
      <c r="R632" s="1"/>
      <c r="S632" s="1"/>
      <c r="T632" s="1"/>
      <c r="U632" s="1"/>
      <c r="V632" s="1"/>
      <c r="W632" s="1"/>
      <c r="X632" s="1"/>
    </row>
    <row r="633" spans="1:24" ht="173.25" x14ac:dyDescent="0.2">
      <c r="A633" s="10"/>
      <c r="B633" s="20" t="s">
        <v>577</v>
      </c>
      <c r="C633" s="6" t="s">
        <v>580</v>
      </c>
      <c r="D633" s="6" t="s">
        <v>65</v>
      </c>
      <c r="E633" s="7" t="s">
        <v>650</v>
      </c>
      <c r="F633" s="8">
        <v>2</v>
      </c>
      <c r="G633" s="8">
        <v>2</v>
      </c>
      <c r="H633" s="9">
        <v>1</v>
      </c>
      <c r="I633" s="8">
        <v>2</v>
      </c>
      <c r="J633" s="8">
        <v>2</v>
      </c>
      <c r="K633" s="9">
        <v>1</v>
      </c>
      <c r="L633" s="13" t="s">
        <v>1226</v>
      </c>
      <c r="M633" s="21" t="str">
        <f t="shared" si="11"/>
        <v>Cumplido</v>
      </c>
      <c r="N633" s="10"/>
      <c r="O633" s="1"/>
      <c r="P633" s="1"/>
      <c r="Q633" s="1"/>
      <c r="R633" s="1"/>
      <c r="S633" s="1"/>
      <c r="T633" s="1"/>
      <c r="U633" s="1"/>
      <c r="V633" s="1"/>
      <c r="W633" s="1"/>
      <c r="X633" s="1"/>
    </row>
    <row r="634" spans="1:24" ht="220.5" x14ac:dyDescent="0.2">
      <c r="A634" s="10"/>
      <c r="B634" s="20" t="s">
        <v>577</v>
      </c>
      <c r="C634" s="6" t="s">
        <v>580</v>
      </c>
      <c r="D634" s="6" t="s">
        <v>65</v>
      </c>
      <c r="E634" s="7" t="s">
        <v>651</v>
      </c>
      <c r="F634" s="8">
        <v>3</v>
      </c>
      <c r="G634" s="8">
        <v>3</v>
      </c>
      <c r="H634" s="9">
        <v>1</v>
      </c>
      <c r="I634" s="8">
        <v>3</v>
      </c>
      <c r="J634" s="8">
        <v>3</v>
      </c>
      <c r="K634" s="9">
        <v>1</v>
      </c>
      <c r="L634" s="13" t="s">
        <v>1227</v>
      </c>
      <c r="M634" s="21" t="str">
        <f t="shared" si="11"/>
        <v>Cumplido</v>
      </c>
      <c r="N634" s="10"/>
      <c r="O634" s="1"/>
      <c r="P634" s="1"/>
      <c r="Q634" s="1"/>
      <c r="R634" s="1"/>
      <c r="S634" s="1"/>
      <c r="T634" s="1"/>
      <c r="U634" s="1"/>
      <c r="V634" s="1"/>
      <c r="W634" s="1"/>
      <c r="X634" s="1"/>
    </row>
    <row r="635" spans="1:24" ht="189" x14ac:dyDescent="0.2">
      <c r="A635" s="10"/>
      <c r="B635" s="20" t="s">
        <v>577</v>
      </c>
      <c r="C635" s="6" t="s">
        <v>580</v>
      </c>
      <c r="D635" s="6" t="s">
        <v>65</v>
      </c>
      <c r="E635" s="7" t="s">
        <v>652</v>
      </c>
      <c r="F635" s="8">
        <v>2</v>
      </c>
      <c r="G635" s="8">
        <v>2</v>
      </c>
      <c r="H635" s="9">
        <v>1</v>
      </c>
      <c r="I635" s="8">
        <v>2</v>
      </c>
      <c r="J635" s="8">
        <v>2</v>
      </c>
      <c r="K635" s="9">
        <v>1</v>
      </c>
      <c r="L635" s="13" t="s">
        <v>1228</v>
      </c>
      <c r="M635" s="21" t="str">
        <f t="shared" si="11"/>
        <v>Cumplido</v>
      </c>
      <c r="N635" s="10"/>
      <c r="O635" s="1"/>
      <c r="P635" s="1"/>
      <c r="Q635" s="1"/>
      <c r="R635" s="1"/>
      <c r="S635" s="1"/>
      <c r="T635" s="1"/>
      <c r="U635" s="1"/>
      <c r="V635" s="1"/>
      <c r="W635" s="1"/>
      <c r="X635" s="1"/>
    </row>
    <row r="636" spans="1:24" ht="78.75" x14ac:dyDescent="0.2">
      <c r="A636" s="10"/>
      <c r="B636" s="20" t="s">
        <v>577</v>
      </c>
      <c r="C636" s="6" t="s">
        <v>580</v>
      </c>
      <c r="D636" s="6" t="s">
        <v>71</v>
      </c>
      <c r="E636" s="7" t="s">
        <v>653</v>
      </c>
      <c r="F636" s="8">
        <v>1</v>
      </c>
      <c r="G636" s="8">
        <v>1</v>
      </c>
      <c r="H636" s="9">
        <v>1</v>
      </c>
      <c r="I636" s="8">
        <v>1</v>
      </c>
      <c r="J636" s="8">
        <v>0</v>
      </c>
      <c r="K636" s="9">
        <v>0</v>
      </c>
      <c r="L636" s="13" t="s">
        <v>1229</v>
      </c>
      <c r="M636" s="21" t="str">
        <f t="shared" si="11"/>
        <v>Cumplido</v>
      </c>
      <c r="N636" s="10"/>
      <c r="O636" s="1"/>
      <c r="P636" s="1"/>
      <c r="Q636" s="1"/>
      <c r="R636" s="1"/>
      <c r="S636" s="1"/>
      <c r="T636" s="1"/>
      <c r="U636" s="1"/>
      <c r="V636" s="1"/>
      <c r="W636" s="1"/>
      <c r="X636" s="1"/>
    </row>
    <row r="637" spans="1:24" ht="126" x14ac:dyDescent="0.2">
      <c r="A637" s="10"/>
      <c r="B637" s="20" t="s">
        <v>577</v>
      </c>
      <c r="C637" s="6" t="s">
        <v>580</v>
      </c>
      <c r="D637" s="6" t="s">
        <v>71</v>
      </c>
      <c r="E637" s="7" t="s">
        <v>654</v>
      </c>
      <c r="F637" s="8">
        <v>4</v>
      </c>
      <c r="G637" s="8">
        <v>4</v>
      </c>
      <c r="H637" s="9">
        <v>1</v>
      </c>
      <c r="I637" s="8">
        <v>4</v>
      </c>
      <c r="J637" s="8">
        <v>4</v>
      </c>
      <c r="K637" s="9">
        <v>1</v>
      </c>
      <c r="L637" s="13" t="s">
        <v>1230</v>
      </c>
      <c r="M637" s="21" t="str">
        <f t="shared" si="11"/>
        <v>Cumplido</v>
      </c>
      <c r="N637" s="10"/>
      <c r="O637" s="1"/>
      <c r="P637" s="1"/>
      <c r="Q637" s="1"/>
      <c r="R637" s="1"/>
      <c r="S637" s="1"/>
      <c r="T637" s="1"/>
      <c r="U637" s="1"/>
      <c r="V637" s="1"/>
      <c r="W637" s="1"/>
      <c r="X637" s="1"/>
    </row>
    <row r="638" spans="1:24" ht="204.75" x14ac:dyDescent="0.2">
      <c r="A638" s="10"/>
      <c r="B638" s="20" t="s">
        <v>577</v>
      </c>
      <c r="C638" s="6" t="s">
        <v>580</v>
      </c>
      <c r="D638" s="6" t="s">
        <v>71</v>
      </c>
      <c r="E638" s="7" t="s">
        <v>655</v>
      </c>
      <c r="F638" s="8">
        <v>4</v>
      </c>
      <c r="G638" s="8">
        <v>4</v>
      </c>
      <c r="H638" s="9">
        <v>1</v>
      </c>
      <c r="I638" s="8">
        <v>4</v>
      </c>
      <c r="J638" s="8">
        <v>0</v>
      </c>
      <c r="K638" s="9">
        <v>0</v>
      </c>
      <c r="L638" s="13" t="s">
        <v>1231</v>
      </c>
      <c r="M638" s="21" t="str">
        <f t="shared" si="11"/>
        <v>Cumplido</v>
      </c>
      <c r="N638" s="10"/>
      <c r="O638" s="1"/>
      <c r="P638" s="1"/>
      <c r="Q638" s="1"/>
      <c r="R638" s="1"/>
      <c r="S638" s="1"/>
      <c r="T638" s="1"/>
      <c r="U638" s="1"/>
      <c r="V638" s="1"/>
      <c r="W638" s="1"/>
      <c r="X638" s="1"/>
    </row>
    <row r="639" spans="1:24" ht="393.75" x14ac:dyDescent="0.2">
      <c r="A639" s="10"/>
      <c r="B639" s="20" t="s">
        <v>577</v>
      </c>
      <c r="C639" s="6" t="s">
        <v>580</v>
      </c>
      <c r="D639" s="6" t="s">
        <v>71</v>
      </c>
      <c r="E639" s="7" t="s">
        <v>656</v>
      </c>
      <c r="F639" s="8">
        <v>14</v>
      </c>
      <c r="G639" s="8">
        <v>14</v>
      </c>
      <c r="H639" s="9">
        <v>1</v>
      </c>
      <c r="I639" s="8">
        <v>14</v>
      </c>
      <c r="J639" s="8">
        <v>6</v>
      </c>
      <c r="K639" s="9">
        <v>0.42857142857142855</v>
      </c>
      <c r="L639" s="13" t="s">
        <v>1232</v>
      </c>
      <c r="M639" s="21" t="str">
        <f t="shared" si="11"/>
        <v>Cumplido</v>
      </c>
      <c r="N639" s="10"/>
      <c r="O639" s="1"/>
      <c r="P639" s="1"/>
      <c r="Q639" s="1"/>
      <c r="R639" s="1"/>
      <c r="S639" s="1"/>
      <c r="T639" s="1"/>
      <c r="U639" s="1"/>
      <c r="V639" s="1"/>
      <c r="W639" s="1"/>
      <c r="X639" s="1"/>
    </row>
    <row r="640" spans="1:24" ht="78.75" x14ac:dyDescent="0.2">
      <c r="A640" s="10"/>
      <c r="B640" s="20" t="s">
        <v>577</v>
      </c>
      <c r="C640" s="6" t="s">
        <v>580</v>
      </c>
      <c r="D640" s="6" t="s">
        <v>71</v>
      </c>
      <c r="E640" s="7" t="s">
        <v>657</v>
      </c>
      <c r="F640" s="8">
        <v>1</v>
      </c>
      <c r="G640" s="8">
        <v>1</v>
      </c>
      <c r="H640" s="9">
        <v>1</v>
      </c>
      <c r="I640" s="8">
        <v>1</v>
      </c>
      <c r="J640" s="8">
        <v>0</v>
      </c>
      <c r="K640" s="9">
        <v>0</v>
      </c>
      <c r="L640" s="13" t="s">
        <v>1233</v>
      </c>
      <c r="M640" s="21" t="str">
        <f t="shared" si="11"/>
        <v>Cumplido</v>
      </c>
      <c r="N640" s="10"/>
      <c r="O640" s="1"/>
      <c r="P640" s="1"/>
      <c r="Q640" s="1"/>
      <c r="R640" s="1"/>
      <c r="S640" s="1"/>
      <c r="T640" s="1"/>
      <c r="U640" s="1"/>
      <c r="V640" s="1"/>
      <c r="W640" s="1"/>
      <c r="X640" s="1"/>
    </row>
    <row r="641" spans="1:24" ht="78.75" x14ac:dyDescent="0.2">
      <c r="A641" s="10"/>
      <c r="B641" s="20" t="s">
        <v>577</v>
      </c>
      <c r="C641" s="6" t="s">
        <v>580</v>
      </c>
      <c r="D641" s="6" t="s">
        <v>71</v>
      </c>
      <c r="E641" s="7" t="s">
        <v>658</v>
      </c>
      <c r="F641" s="8">
        <v>6</v>
      </c>
      <c r="G641" s="8">
        <v>6</v>
      </c>
      <c r="H641" s="9">
        <v>1</v>
      </c>
      <c r="I641" s="8">
        <v>6</v>
      </c>
      <c r="J641" s="8">
        <v>2</v>
      </c>
      <c r="K641" s="9">
        <v>0.33333333333333331</v>
      </c>
      <c r="L641" s="13" t="s">
        <v>1234</v>
      </c>
      <c r="M641" s="21" t="str">
        <f t="shared" si="11"/>
        <v>Cumplido</v>
      </c>
      <c r="N641" s="10"/>
      <c r="O641" s="1"/>
      <c r="P641" s="1"/>
      <c r="Q641" s="1"/>
      <c r="R641" s="1"/>
      <c r="S641" s="1"/>
      <c r="T641" s="1"/>
      <c r="U641" s="1"/>
      <c r="V641" s="1"/>
      <c r="W641" s="1"/>
      <c r="X641" s="1"/>
    </row>
    <row r="642" spans="1:24" ht="78.75" x14ac:dyDescent="0.2">
      <c r="A642" s="10"/>
      <c r="B642" s="20" t="s">
        <v>577</v>
      </c>
      <c r="C642" s="6" t="s">
        <v>580</v>
      </c>
      <c r="D642" s="6" t="s">
        <v>71</v>
      </c>
      <c r="E642" s="7" t="s">
        <v>659</v>
      </c>
      <c r="F642" s="8">
        <v>1</v>
      </c>
      <c r="G642" s="8">
        <v>1</v>
      </c>
      <c r="H642" s="9">
        <v>1</v>
      </c>
      <c r="I642" s="8">
        <v>1</v>
      </c>
      <c r="J642" s="8">
        <v>0</v>
      </c>
      <c r="K642" s="9">
        <v>0</v>
      </c>
      <c r="L642" s="13" t="s">
        <v>1233</v>
      </c>
      <c r="M642" s="21" t="str">
        <f t="shared" si="11"/>
        <v>Cumplido</v>
      </c>
      <c r="N642" s="10"/>
      <c r="O642" s="1"/>
      <c r="P642" s="1"/>
      <c r="Q642" s="1"/>
      <c r="R642" s="1"/>
      <c r="S642" s="1"/>
      <c r="T642" s="1"/>
      <c r="U642" s="1"/>
      <c r="V642" s="1"/>
      <c r="W642" s="1"/>
      <c r="X642" s="1"/>
    </row>
    <row r="643" spans="1:24" ht="78.75" x14ac:dyDescent="0.2">
      <c r="A643" s="10"/>
      <c r="B643" s="20" t="s">
        <v>577</v>
      </c>
      <c r="C643" s="6" t="s">
        <v>580</v>
      </c>
      <c r="D643" s="6" t="s">
        <v>71</v>
      </c>
      <c r="E643" s="7" t="s">
        <v>660</v>
      </c>
      <c r="F643" s="8">
        <v>4</v>
      </c>
      <c r="G643" s="8">
        <v>4</v>
      </c>
      <c r="H643" s="9">
        <v>1</v>
      </c>
      <c r="I643" s="8">
        <v>4</v>
      </c>
      <c r="J643" s="8">
        <v>3</v>
      </c>
      <c r="K643" s="9">
        <v>0.75</v>
      </c>
      <c r="L643" s="13" t="s">
        <v>1235</v>
      </c>
      <c r="M643" s="21" t="str">
        <f t="shared" si="11"/>
        <v>Cumplido</v>
      </c>
      <c r="N643" s="10"/>
      <c r="O643" s="1"/>
      <c r="P643" s="1"/>
      <c r="Q643" s="1"/>
      <c r="R643" s="1"/>
      <c r="S643" s="1"/>
      <c r="T643" s="1"/>
      <c r="U643" s="1"/>
      <c r="V643" s="1"/>
      <c r="W643" s="1"/>
      <c r="X643" s="1"/>
    </row>
    <row r="644" spans="1:24" ht="78.75" x14ac:dyDescent="0.2">
      <c r="A644" s="10"/>
      <c r="B644" s="20" t="s">
        <v>577</v>
      </c>
      <c r="C644" s="6" t="s">
        <v>580</v>
      </c>
      <c r="D644" s="6" t="s">
        <v>71</v>
      </c>
      <c r="E644" s="7" t="s">
        <v>661</v>
      </c>
      <c r="F644" s="8">
        <v>1</v>
      </c>
      <c r="G644" s="8">
        <v>1</v>
      </c>
      <c r="H644" s="9">
        <v>1</v>
      </c>
      <c r="I644" s="8">
        <v>1</v>
      </c>
      <c r="J644" s="8">
        <v>0</v>
      </c>
      <c r="K644" s="9">
        <v>0</v>
      </c>
      <c r="L644" s="13" t="s">
        <v>1233</v>
      </c>
      <c r="M644" s="21" t="str">
        <f t="shared" si="11"/>
        <v>Cumplido</v>
      </c>
      <c r="N644" s="10"/>
      <c r="O644" s="1"/>
      <c r="P644" s="1"/>
      <c r="Q644" s="1"/>
      <c r="R644" s="1"/>
      <c r="S644" s="1"/>
      <c r="T644" s="1"/>
      <c r="U644" s="1"/>
      <c r="V644" s="1"/>
      <c r="W644" s="1"/>
      <c r="X644" s="1"/>
    </row>
    <row r="645" spans="1:24" ht="110.25" x14ac:dyDescent="0.2">
      <c r="A645" s="10"/>
      <c r="B645" s="20" t="s">
        <v>577</v>
      </c>
      <c r="C645" s="6" t="s">
        <v>580</v>
      </c>
      <c r="D645" s="6" t="s">
        <v>71</v>
      </c>
      <c r="E645" s="7" t="s">
        <v>662</v>
      </c>
      <c r="F645" s="8">
        <v>5</v>
      </c>
      <c r="G645" s="8">
        <v>5</v>
      </c>
      <c r="H645" s="9">
        <v>1</v>
      </c>
      <c r="I645" s="8">
        <v>5</v>
      </c>
      <c r="J645" s="8">
        <v>3</v>
      </c>
      <c r="K645" s="9">
        <v>0.6</v>
      </c>
      <c r="L645" s="13" t="s">
        <v>1236</v>
      </c>
      <c r="M645" s="21" t="str">
        <f t="shared" si="11"/>
        <v>Cumplido</v>
      </c>
      <c r="N645" s="10"/>
      <c r="O645" s="1"/>
      <c r="P645" s="1"/>
      <c r="Q645" s="1"/>
      <c r="R645" s="1"/>
      <c r="S645" s="1"/>
      <c r="T645" s="1"/>
      <c r="U645" s="1"/>
      <c r="V645" s="1"/>
      <c r="W645" s="1"/>
      <c r="X645" s="1"/>
    </row>
    <row r="646" spans="1:24" ht="110.25" x14ac:dyDescent="0.2">
      <c r="A646" s="10"/>
      <c r="B646" s="20" t="s">
        <v>577</v>
      </c>
      <c r="C646" s="6" t="s">
        <v>580</v>
      </c>
      <c r="D646" s="6" t="s">
        <v>71</v>
      </c>
      <c r="E646" s="7" t="s">
        <v>663</v>
      </c>
      <c r="F646" s="8">
        <v>1</v>
      </c>
      <c r="G646" s="8">
        <v>1</v>
      </c>
      <c r="H646" s="9">
        <v>1</v>
      </c>
      <c r="I646" s="8">
        <v>1</v>
      </c>
      <c r="J646" s="8">
        <v>0</v>
      </c>
      <c r="K646" s="9">
        <v>0</v>
      </c>
      <c r="L646" s="13" t="s">
        <v>1237</v>
      </c>
      <c r="M646" s="21" t="str">
        <f t="shared" si="11"/>
        <v>Cumplido</v>
      </c>
      <c r="N646" s="10"/>
      <c r="O646" s="1"/>
      <c r="P646" s="1"/>
      <c r="Q646" s="1"/>
      <c r="R646" s="1"/>
      <c r="S646" s="1"/>
      <c r="T646" s="1"/>
      <c r="U646" s="1"/>
      <c r="V646" s="1"/>
      <c r="W646" s="1"/>
      <c r="X646" s="1"/>
    </row>
    <row r="647" spans="1:24" ht="110.25" x14ac:dyDescent="0.2">
      <c r="A647" s="10"/>
      <c r="B647" s="20" t="s">
        <v>577</v>
      </c>
      <c r="C647" s="6" t="s">
        <v>580</v>
      </c>
      <c r="D647" s="6" t="s">
        <v>71</v>
      </c>
      <c r="E647" s="7" t="s">
        <v>664</v>
      </c>
      <c r="F647" s="8">
        <v>6</v>
      </c>
      <c r="G647" s="8">
        <v>6</v>
      </c>
      <c r="H647" s="9">
        <v>1</v>
      </c>
      <c r="I647" s="8">
        <v>6</v>
      </c>
      <c r="J647" s="8">
        <v>1</v>
      </c>
      <c r="K647" s="9">
        <v>0.16666666666666666</v>
      </c>
      <c r="L647" s="13" t="s">
        <v>1238</v>
      </c>
      <c r="M647" s="21" t="str">
        <f t="shared" si="11"/>
        <v>Cumplido</v>
      </c>
      <c r="N647" s="10"/>
      <c r="O647" s="1"/>
      <c r="P647" s="1"/>
      <c r="Q647" s="1"/>
      <c r="R647" s="1"/>
      <c r="S647" s="1"/>
      <c r="T647" s="1"/>
      <c r="U647" s="1"/>
      <c r="V647" s="1"/>
      <c r="W647" s="1"/>
      <c r="X647" s="1"/>
    </row>
    <row r="648" spans="1:24" ht="78.75" x14ac:dyDescent="0.2">
      <c r="A648" s="10"/>
      <c r="B648" s="20" t="s">
        <v>577</v>
      </c>
      <c r="C648" s="6" t="s">
        <v>580</v>
      </c>
      <c r="D648" s="6" t="s">
        <v>71</v>
      </c>
      <c r="E648" s="7" t="s">
        <v>665</v>
      </c>
      <c r="F648" s="8">
        <v>1</v>
      </c>
      <c r="G648" s="8">
        <v>1</v>
      </c>
      <c r="H648" s="9">
        <v>1</v>
      </c>
      <c r="I648" s="8">
        <v>1</v>
      </c>
      <c r="J648" s="8">
        <v>0</v>
      </c>
      <c r="K648" s="9">
        <v>0</v>
      </c>
      <c r="L648" s="13" t="s">
        <v>1233</v>
      </c>
      <c r="M648" s="21" t="str">
        <f t="shared" si="11"/>
        <v>Cumplido</v>
      </c>
      <c r="N648" s="10"/>
      <c r="O648" s="1"/>
      <c r="P648" s="1"/>
      <c r="Q648" s="1"/>
      <c r="R648" s="1"/>
      <c r="S648" s="1"/>
      <c r="T648" s="1"/>
      <c r="U648" s="1"/>
      <c r="V648" s="1"/>
      <c r="W648" s="1"/>
      <c r="X648" s="1"/>
    </row>
    <row r="649" spans="1:24" ht="78.75" x14ac:dyDescent="0.2">
      <c r="A649" s="10"/>
      <c r="B649" s="20" t="s">
        <v>577</v>
      </c>
      <c r="C649" s="6" t="s">
        <v>580</v>
      </c>
      <c r="D649" s="6" t="s">
        <v>71</v>
      </c>
      <c r="E649" s="7" t="s">
        <v>666</v>
      </c>
      <c r="F649" s="8">
        <v>3</v>
      </c>
      <c r="G649" s="8">
        <v>3</v>
      </c>
      <c r="H649" s="9">
        <v>1</v>
      </c>
      <c r="I649" s="8">
        <v>3</v>
      </c>
      <c r="J649" s="8">
        <v>2</v>
      </c>
      <c r="K649" s="9">
        <v>0.66666666666666663</v>
      </c>
      <c r="L649" s="13" t="s">
        <v>1239</v>
      </c>
      <c r="M649" s="21" t="str">
        <f t="shared" si="11"/>
        <v>Cumplido</v>
      </c>
      <c r="N649" s="10"/>
      <c r="O649" s="1"/>
      <c r="P649" s="1"/>
      <c r="Q649" s="1"/>
      <c r="R649" s="1"/>
      <c r="S649" s="1"/>
      <c r="T649" s="1"/>
      <c r="U649" s="1"/>
      <c r="V649" s="1"/>
      <c r="W649" s="1"/>
      <c r="X649" s="1"/>
    </row>
    <row r="650" spans="1:24" ht="78.75" x14ac:dyDescent="0.2">
      <c r="A650" s="10"/>
      <c r="B650" s="20" t="s">
        <v>577</v>
      </c>
      <c r="C650" s="6" t="s">
        <v>580</v>
      </c>
      <c r="D650" s="6" t="s">
        <v>71</v>
      </c>
      <c r="E650" s="7" t="s">
        <v>667</v>
      </c>
      <c r="F650" s="8">
        <v>1</v>
      </c>
      <c r="G650" s="8">
        <v>1</v>
      </c>
      <c r="H650" s="9">
        <v>1</v>
      </c>
      <c r="I650" s="8">
        <v>1</v>
      </c>
      <c r="J650" s="8">
        <v>0</v>
      </c>
      <c r="K650" s="9">
        <v>0</v>
      </c>
      <c r="L650" s="13" t="s">
        <v>1233</v>
      </c>
      <c r="M650" s="21" t="str">
        <f t="shared" si="11"/>
        <v>Cumplido</v>
      </c>
      <c r="N650" s="10"/>
      <c r="O650" s="1"/>
      <c r="P650" s="1"/>
      <c r="Q650" s="1"/>
      <c r="R650" s="1"/>
      <c r="S650" s="1"/>
      <c r="T650" s="1"/>
      <c r="U650" s="1"/>
      <c r="V650" s="1"/>
      <c r="W650" s="1"/>
      <c r="X650" s="1"/>
    </row>
    <row r="651" spans="1:24" ht="78.75" x14ac:dyDescent="0.2">
      <c r="A651" s="10"/>
      <c r="B651" s="20" t="s">
        <v>577</v>
      </c>
      <c r="C651" s="6" t="s">
        <v>580</v>
      </c>
      <c r="D651" s="6" t="s">
        <v>71</v>
      </c>
      <c r="E651" s="7" t="s">
        <v>668</v>
      </c>
      <c r="F651" s="8">
        <v>2</v>
      </c>
      <c r="G651" s="8">
        <v>2</v>
      </c>
      <c r="H651" s="9">
        <v>1</v>
      </c>
      <c r="I651" s="8">
        <v>2</v>
      </c>
      <c r="J651" s="8">
        <v>2</v>
      </c>
      <c r="K651" s="9">
        <v>1</v>
      </c>
      <c r="L651" s="13" t="s">
        <v>1240</v>
      </c>
      <c r="M651" s="21" t="str">
        <f t="shared" si="11"/>
        <v>Cumplido</v>
      </c>
      <c r="N651" s="10"/>
      <c r="O651" s="1"/>
      <c r="P651" s="1"/>
      <c r="Q651" s="1"/>
      <c r="R651" s="1"/>
      <c r="S651" s="1"/>
      <c r="T651" s="1"/>
      <c r="U651" s="1"/>
      <c r="V651" s="1"/>
      <c r="W651" s="1"/>
      <c r="X651" s="1"/>
    </row>
    <row r="652" spans="1:24" ht="78.75" x14ac:dyDescent="0.2">
      <c r="A652" s="10"/>
      <c r="B652" s="20" t="s">
        <v>577</v>
      </c>
      <c r="C652" s="6" t="s">
        <v>580</v>
      </c>
      <c r="D652" s="6" t="s">
        <v>71</v>
      </c>
      <c r="E652" s="7" t="s">
        <v>669</v>
      </c>
      <c r="F652" s="8">
        <v>1</v>
      </c>
      <c r="G652" s="8">
        <v>1</v>
      </c>
      <c r="H652" s="9">
        <v>1</v>
      </c>
      <c r="I652" s="8">
        <v>1</v>
      </c>
      <c r="J652" s="8">
        <v>0</v>
      </c>
      <c r="K652" s="9">
        <v>0</v>
      </c>
      <c r="L652" s="13" t="s">
        <v>1233</v>
      </c>
      <c r="M652" s="21" t="str">
        <f t="shared" si="11"/>
        <v>Cumplido</v>
      </c>
      <c r="N652" s="10"/>
      <c r="O652" s="1"/>
      <c r="P652" s="1"/>
      <c r="Q652" s="1"/>
      <c r="R652" s="1"/>
      <c r="S652" s="1"/>
      <c r="T652" s="1"/>
      <c r="U652" s="1"/>
      <c r="V652" s="1"/>
      <c r="W652" s="1"/>
      <c r="X652" s="1"/>
    </row>
    <row r="653" spans="1:24" ht="94.5" x14ac:dyDescent="0.2">
      <c r="A653" s="10"/>
      <c r="B653" s="20" t="s">
        <v>577</v>
      </c>
      <c r="C653" s="6" t="s">
        <v>580</v>
      </c>
      <c r="D653" s="6" t="s">
        <v>71</v>
      </c>
      <c r="E653" s="7" t="s">
        <v>670</v>
      </c>
      <c r="F653" s="8">
        <v>6</v>
      </c>
      <c r="G653" s="8">
        <v>6</v>
      </c>
      <c r="H653" s="9">
        <v>1</v>
      </c>
      <c r="I653" s="8">
        <v>6</v>
      </c>
      <c r="J653" s="8">
        <v>3</v>
      </c>
      <c r="K653" s="9">
        <v>0.5</v>
      </c>
      <c r="L653" s="13" t="s">
        <v>1241</v>
      </c>
      <c r="M653" s="21" t="str">
        <f t="shared" si="11"/>
        <v>Cumplido</v>
      </c>
      <c r="N653" s="10"/>
      <c r="O653" s="1"/>
      <c r="P653" s="1"/>
      <c r="Q653" s="1"/>
      <c r="R653" s="1"/>
      <c r="S653" s="1"/>
      <c r="T653" s="1"/>
      <c r="U653" s="1"/>
      <c r="V653" s="1"/>
      <c r="W653" s="1"/>
      <c r="X653" s="1"/>
    </row>
    <row r="654" spans="1:24" ht="78.75" x14ac:dyDescent="0.2">
      <c r="A654" s="10"/>
      <c r="B654" s="20" t="s">
        <v>577</v>
      </c>
      <c r="C654" s="6" t="s">
        <v>580</v>
      </c>
      <c r="D654" s="6" t="s">
        <v>71</v>
      </c>
      <c r="E654" s="7" t="s">
        <v>671</v>
      </c>
      <c r="F654" s="8">
        <v>1</v>
      </c>
      <c r="G654" s="8">
        <v>1</v>
      </c>
      <c r="H654" s="9">
        <v>1</v>
      </c>
      <c r="I654" s="8">
        <v>1</v>
      </c>
      <c r="J654" s="8">
        <v>0</v>
      </c>
      <c r="K654" s="9">
        <v>0</v>
      </c>
      <c r="L654" s="13" t="s">
        <v>1233</v>
      </c>
      <c r="M654" s="21" t="str">
        <f t="shared" si="11"/>
        <v>Cumplido</v>
      </c>
      <c r="N654" s="10"/>
      <c r="O654" s="1"/>
      <c r="P654" s="1"/>
      <c r="Q654" s="1"/>
      <c r="R654" s="1"/>
      <c r="S654" s="1"/>
      <c r="T654" s="1"/>
      <c r="U654" s="1"/>
      <c r="V654" s="1"/>
      <c r="W654" s="1"/>
      <c r="X654" s="1"/>
    </row>
    <row r="655" spans="1:24" ht="78.75" x14ac:dyDescent="0.2">
      <c r="A655" s="10"/>
      <c r="B655" s="20" t="s">
        <v>577</v>
      </c>
      <c r="C655" s="6" t="s">
        <v>580</v>
      </c>
      <c r="D655" s="6" t="s">
        <v>71</v>
      </c>
      <c r="E655" s="7" t="s">
        <v>672</v>
      </c>
      <c r="F655" s="8">
        <v>1</v>
      </c>
      <c r="G655" s="8">
        <v>1</v>
      </c>
      <c r="H655" s="9">
        <v>1</v>
      </c>
      <c r="I655" s="8">
        <v>1</v>
      </c>
      <c r="J655" s="8">
        <v>0</v>
      </c>
      <c r="K655" s="9">
        <v>0</v>
      </c>
      <c r="L655" s="13" t="s">
        <v>1242</v>
      </c>
      <c r="M655" s="21" t="str">
        <f t="shared" si="11"/>
        <v>Cumplido</v>
      </c>
      <c r="N655" s="10"/>
      <c r="O655" s="1"/>
      <c r="P655" s="1"/>
      <c r="Q655" s="1"/>
      <c r="R655" s="1"/>
      <c r="S655" s="1"/>
      <c r="T655" s="1"/>
      <c r="U655" s="1"/>
      <c r="V655" s="1"/>
      <c r="W655" s="1"/>
      <c r="X655" s="1"/>
    </row>
    <row r="656" spans="1:24" ht="267.75" x14ac:dyDescent="0.2">
      <c r="A656" s="10"/>
      <c r="B656" s="20" t="s">
        <v>577</v>
      </c>
      <c r="C656" s="6" t="s">
        <v>580</v>
      </c>
      <c r="D656" s="6" t="s">
        <v>12</v>
      </c>
      <c r="E656" s="7" t="s">
        <v>673</v>
      </c>
      <c r="F656" s="8">
        <v>12</v>
      </c>
      <c r="G656" s="8">
        <v>12</v>
      </c>
      <c r="H656" s="9">
        <v>1</v>
      </c>
      <c r="I656" s="8">
        <v>12</v>
      </c>
      <c r="J656" s="8">
        <v>5</v>
      </c>
      <c r="K656" s="9">
        <v>0.41666666666666669</v>
      </c>
      <c r="L656" s="13" t="s">
        <v>1243</v>
      </c>
      <c r="M656" s="21" t="str">
        <f t="shared" si="11"/>
        <v>Cumplido</v>
      </c>
      <c r="N656" s="10"/>
      <c r="O656" s="1"/>
      <c r="P656" s="1"/>
      <c r="Q656" s="1"/>
      <c r="R656" s="1"/>
      <c r="S656" s="1"/>
      <c r="T656" s="1"/>
      <c r="U656" s="1"/>
      <c r="V656" s="1"/>
      <c r="W656" s="1"/>
      <c r="X656" s="1"/>
    </row>
    <row r="657" spans="1:24" ht="78.75" x14ac:dyDescent="0.2">
      <c r="A657" s="10"/>
      <c r="B657" s="20" t="s">
        <v>577</v>
      </c>
      <c r="C657" s="6" t="s">
        <v>580</v>
      </c>
      <c r="D657" s="6" t="s">
        <v>12</v>
      </c>
      <c r="E657" s="7" t="s">
        <v>674</v>
      </c>
      <c r="F657" s="8">
        <v>2</v>
      </c>
      <c r="G657" s="8">
        <v>2</v>
      </c>
      <c r="H657" s="9">
        <v>1</v>
      </c>
      <c r="I657" s="8">
        <v>2</v>
      </c>
      <c r="J657" s="8">
        <v>0</v>
      </c>
      <c r="K657" s="9">
        <v>0</v>
      </c>
      <c r="L657" s="13" t="s">
        <v>1244</v>
      </c>
      <c r="M657" s="21" t="str">
        <f t="shared" si="11"/>
        <v>Cumplido</v>
      </c>
      <c r="N657" s="10"/>
      <c r="O657" s="1"/>
      <c r="P657" s="1"/>
      <c r="Q657" s="1"/>
      <c r="R657" s="1"/>
      <c r="S657" s="1"/>
      <c r="T657" s="1"/>
      <c r="U657" s="1"/>
      <c r="V657" s="1"/>
      <c r="W657" s="1"/>
      <c r="X657" s="1"/>
    </row>
    <row r="658" spans="1:24" ht="24.75" customHeight="1" x14ac:dyDescent="0.2">
      <c r="A658" s="3"/>
      <c r="B658" s="32" t="s">
        <v>675</v>
      </c>
      <c r="C658" s="33"/>
      <c r="D658" s="33"/>
      <c r="E658" s="33"/>
      <c r="F658" s="33"/>
      <c r="G658" s="33"/>
      <c r="H658" s="33"/>
      <c r="I658" s="33"/>
      <c r="J658" s="33"/>
      <c r="K658" s="33"/>
      <c r="L658" s="33"/>
      <c r="M658" s="34"/>
      <c r="N658" s="3"/>
      <c r="O658" s="1"/>
      <c r="P658" s="1"/>
      <c r="Q658" s="1"/>
      <c r="R658" s="1"/>
      <c r="S658" s="1"/>
      <c r="T658" s="1"/>
      <c r="U658" s="1"/>
      <c r="V658" s="1"/>
      <c r="W658" s="1"/>
      <c r="X658" s="1"/>
    </row>
    <row r="659" spans="1:24" ht="47.25" x14ac:dyDescent="0.2">
      <c r="A659" s="3"/>
      <c r="B659" s="20" t="s">
        <v>577</v>
      </c>
      <c r="C659" s="6" t="s">
        <v>675</v>
      </c>
      <c r="D659" s="6" t="s">
        <v>471</v>
      </c>
      <c r="E659" s="7" t="s">
        <v>676</v>
      </c>
      <c r="F659" s="8">
        <v>2</v>
      </c>
      <c r="G659" s="8">
        <v>2</v>
      </c>
      <c r="H659" s="15">
        <v>1</v>
      </c>
      <c r="I659" s="8">
        <v>1</v>
      </c>
      <c r="J659" s="8">
        <v>0</v>
      </c>
      <c r="K659" s="9">
        <v>0</v>
      </c>
      <c r="L659" s="13" t="s">
        <v>1404</v>
      </c>
      <c r="M659" s="21" t="str">
        <f t="shared" si="11"/>
        <v>Cumplido</v>
      </c>
      <c r="N659" s="3"/>
      <c r="O659" s="1"/>
      <c r="P659" s="1"/>
      <c r="Q659" s="1"/>
      <c r="R659" s="1"/>
      <c r="S659" s="1"/>
      <c r="T659" s="1"/>
      <c r="U659" s="1"/>
      <c r="V659" s="1"/>
      <c r="W659" s="1"/>
      <c r="X659" s="1"/>
    </row>
    <row r="660" spans="1:24" ht="22.5" x14ac:dyDescent="0.2">
      <c r="A660" s="3"/>
      <c r="B660" s="32" t="s">
        <v>677</v>
      </c>
      <c r="C660" s="61"/>
      <c r="D660" s="61"/>
      <c r="E660" s="61"/>
      <c r="F660" s="61"/>
      <c r="G660" s="61"/>
      <c r="H660" s="61"/>
      <c r="I660" s="61"/>
      <c r="J660" s="61"/>
      <c r="K660" s="61"/>
      <c r="L660" s="61"/>
      <c r="M660" s="62"/>
      <c r="N660" s="3"/>
      <c r="O660" s="1"/>
      <c r="P660" s="1"/>
      <c r="Q660" s="1"/>
      <c r="R660" s="1"/>
      <c r="S660" s="1"/>
      <c r="T660" s="1"/>
      <c r="U660" s="1"/>
      <c r="V660" s="1"/>
      <c r="W660" s="1"/>
      <c r="X660" s="1"/>
    </row>
    <row r="661" spans="1:24" ht="47.25" x14ac:dyDescent="0.2">
      <c r="A661" s="3"/>
      <c r="B661" s="20" t="s">
        <v>577</v>
      </c>
      <c r="C661" s="6" t="s">
        <v>677</v>
      </c>
      <c r="D661" s="6" t="s">
        <v>23</v>
      </c>
      <c r="E661" s="7" t="s">
        <v>678</v>
      </c>
      <c r="F661" s="8">
        <v>1</v>
      </c>
      <c r="G661" s="8">
        <v>1</v>
      </c>
      <c r="H661" s="9">
        <v>1</v>
      </c>
      <c r="I661" s="8">
        <v>1</v>
      </c>
      <c r="J661" s="8">
        <v>0.7</v>
      </c>
      <c r="K661" s="9">
        <v>0.7</v>
      </c>
      <c r="L661" s="13" t="s">
        <v>1245</v>
      </c>
      <c r="M661" s="21" t="str">
        <f t="shared" si="11"/>
        <v>Cumplido</v>
      </c>
      <c r="N661" s="3"/>
      <c r="O661" s="1"/>
      <c r="P661" s="1"/>
      <c r="Q661" s="1"/>
      <c r="R661" s="1"/>
      <c r="S661" s="1"/>
      <c r="T661" s="1"/>
      <c r="U661" s="1"/>
      <c r="V661" s="1"/>
      <c r="W661" s="1"/>
      <c r="X661" s="1"/>
    </row>
    <row r="662" spans="1:24" ht="63" x14ac:dyDescent="0.2">
      <c r="A662" s="3"/>
      <c r="B662" s="20" t="s">
        <v>577</v>
      </c>
      <c r="C662" s="6" t="s">
        <v>677</v>
      </c>
      <c r="D662" s="6" t="s">
        <v>23</v>
      </c>
      <c r="E662" s="7" t="s">
        <v>679</v>
      </c>
      <c r="F662" s="8">
        <v>1</v>
      </c>
      <c r="G662" s="8">
        <v>1</v>
      </c>
      <c r="H662" s="9">
        <v>1</v>
      </c>
      <c r="I662" s="8">
        <v>1</v>
      </c>
      <c r="J662" s="8">
        <v>0.7</v>
      </c>
      <c r="K662" s="9">
        <v>0.7</v>
      </c>
      <c r="L662" s="13" t="s">
        <v>1246</v>
      </c>
      <c r="M662" s="21" t="str">
        <f t="shared" si="11"/>
        <v>Cumplido</v>
      </c>
      <c r="N662" s="3"/>
      <c r="O662" s="1"/>
      <c r="P662" s="1"/>
      <c r="Q662" s="1"/>
      <c r="R662" s="1"/>
      <c r="S662" s="1"/>
      <c r="T662" s="1"/>
      <c r="U662" s="1"/>
      <c r="V662" s="1"/>
      <c r="W662" s="1"/>
      <c r="X662" s="1"/>
    </row>
    <row r="663" spans="1:24" ht="47.25" x14ac:dyDescent="0.2">
      <c r="A663" s="3"/>
      <c r="B663" s="20" t="s">
        <v>577</v>
      </c>
      <c r="C663" s="6" t="s">
        <v>677</v>
      </c>
      <c r="D663" s="6" t="s">
        <v>23</v>
      </c>
      <c r="E663" s="7" t="s">
        <v>680</v>
      </c>
      <c r="F663" s="8">
        <v>60</v>
      </c>
      <c r="G663" s="8">
        <v>60</v>
      </c>
      <c r="H663" s="9">
        <v>1</v>
      </c>
      <c r="I663" s="8">
        <v>60</v>
      </c>
      <c r="J663" s="8">
        <v>60</v>
      </c>
      <c r="K663" s="9">
        <v>1</v>
      </c>
      <c r="L663" s="13" t="s">
        <v>1247</v>
      </c>
      <c r="M663" s="21" t="str">
        <f t="shared" si="11"/>
        <v>Cumplido</v>
      </c>
      <c r="N663" s="3"/>
      <c r="O663" s="1"/>
      <c r="P663" s="1"/>
      <c r="Q663" s="1"/>
      <c r="R663" s="1"/>
      <c r="S663" s="1"/>
      <c r="T663" s="1"/>
      <c r="U663" s="1"/>
      <c r="V663" s="1"/>
      <c r="W663" s="1"/>
      <c r="X663" s="1"/>
    </row>
    <row r="664" spans="1:24" ht="110.25" x14ac:dyDescent="0.2">
      <c r="A664" s="3"/>
      <c r="B664" s="20" t="s">
        <v>577</v>
      </c>
      <c r="C664" s="6" t="s">
        <v>677</v>
      </c>
      <c r="D664" s="6" t="s">
        <v>23</v>
      </c>
      <c r="E664" s="7" t="s">
        <v>681</v>
      </c>
      <c r="F664" s="8">
        <v>100</v>
      </c>
      <c r="G664" s="8">
        <v>100</v>
      </c>
      <c r="H664" s="9">
        <v>1</v>
      </c>
      <c r="I664" s="8">
        <v>100</v>
      </c>
      <c r="J664" s="8">
        <v>0</v>
      </c>
      <c r="K664" s="9">
        <v>0</v>
      </c>
      <c r="L664" s="13" t="s">
        <v>1248</v>
      </c>
      <c r="M664" s="21" t="str">
        <f t="shared" si="11"/>
        <v>Cumplido</v>
      </c>
      <c r="N664" s="3"/>
      <c r="O664" s="1"/>
      <c r="P664" s="1"/>
      <c r="Q664" s="1"/>
      <c r="R664" s="1"/>
      <c r="S664" s="1"/>
      <c r="T664" s="1"/>
      <c r="U664" s="1"/>
      <c r="V664" s="1"/>
      <c r="W664" s="1"/>
      <c r="X664" s="1"/>
    </row>
    <row r="665" spans="1:24" ht="110.25" x14ac:dyDescent="0.2">
      <c r="A665" s="3"/>
      <c r="B665" s="20" t="s">
        <v>577</v>
      </c>
      <c r="C665" s="6" t="s">
        <v>677</v>
      </c>
      <c r="D665" s="6" t="s">
        <v>23</v>
      </c>
      <c r="E665" s="7" t="s">
        <v>682</v>
      </c>
      <c r="F665" s="8">
        <v>80</v>
      </c>
      <c r="G665" s="8">
        <v>80</v>
      </c>
      <c r="H665" s="9">
        <v>1</v>
      </c>
      <c r="I665" s="8">
        <v>80</v>
      </c>
      <c r="J665" s="8">
        <v>48</v>
      </c>
      <c r="K665" s="9">
        <v>0.6</v>
      </c>
      <c r="L665" s="13" t="s">
        <v>1249</v>
      </c>
      <c r="M665" s="21" t="str">
        <f t="shared" si="11"/>
        <v>Cumplido</v>
      </c>
      <c r="N665" s="3"/>
      <c r="O665" s="1"/>
      <c r="P665" s="1"/>
      <c r="Q665" s="1"/>
      <c r="R665" s="1"/>
      <c r="S665" s="1"/>
      <c r="T665" s="1"/>
      <c r="U665" s="1"/>
      <c r="V665" s="1"/>
      <c r="W665" s="1"/>
      <c r="X665" s="1"/>
    </row>
    <row r="666" spans="1:24" ht="47.25" x14ac:dyDescent="0.2">
      <c r="A666" s="3"/>
      <c r="B666" s="20" t="s">
        <v>577</v>
      </c>
      <c r="C666" s="6" t="s">
        <v>677</v>
      </c>
      <c r="D666" s="6" t="s">
        <v>23</v>
      </c>
      <c r="E666" s="7" t="s">
        <v>683</v>
      </c>
      <c r="F666" s="8">
        <v>80</v>
      </c>
      <c r="G666" s="8">
        <v>80</v>
      </c>
      <c r="H666" s="9">
        <v>1</v>
      </c>
      <c r="I666" s="8">
        <v>80</v>
      </c>
      <c r="J666" s="8">
        <v>80</v>
      </c>
      <c r="K666" s="9">
        <v>1</v>
      </c>
      <c r="L666" s="13" t="s">
        <v>1250</v>
      </c>
      <c r="M666" s="21" t="str">
        <f t="shared" si="11"/>
        <v>Cumplido</v>
      </c>
      <c r="N666" s="3"/>
      <c r="O666" s="1"/>
      <c r="P666" s="1"/>
      <c r="Q666" s="1"/>
      <c r="R666" s="1"/>
      <c r="S666" s="1"/>
      <c r="T666" s="1"/>
      <c r="U666" s="1"/>
      <c r="V666" s="1"/>
      <c r="W666" s="1"/>
      <c r="X666" s="1"/>
    </row>
    <row r="667" spans="1:24" ht="47.25" x14ac:dyDescent="0.2">
      <c r="A667" s="3"/>
      <c r="B667" s="20" t="s">
        <v>577</v>
      </c>
      <c r="C667" s="6" t="s">
        <v>677</v>
      </c>
      <c r="D667" s="6" t="s">
        <v>23</v>
      </c>
      <c r="E667" s="7" t="s">
        <v>684</v>
      </c>
      <c r="F667" s="8">
        <v>50</v>
      </c>
      <c r="G667" s="8">
        <v>50</v>
      </c>
      <c r="H667" s="9">
        <v>1</v>
      </c>
      <c r="I667" s="8">
        <v>50</v>
      </c>
      <c r="J667" s="8">
        <v>50</v>
      </c>
      <c r="K667" s="9">
        <v>1</v>
      </c>
      <c r="L667" s="13" t="s">
        <v>1251</v>
      </c>
      <c r="M667" s="21" t="str">
        <f t="shared" si="11"/>
        <v>Cumplido</v>
      </c>
      <c r="N667" s="3"/>
      <c r="O667" s="1"/>
      <c r="P667" s="1"/>
      <c r="Q667" s="1"/>
      <c r="R667" s="1"/>
      <c r="S667" s="1"/>
      <c r="T667" s="1"/>
      <c r="U667" s="1"/>
      <c r="V667" s="1"/>
      <c r="W667" s="1"/>
      <c r="X667" s="1"/>
    </row>
    <row r="668" spans="1:24" ht="47.25" x14ac:dyDescent="0.2">
      <c r="A668" s="3"/>
      <c r="B668" s="20" t="s">
        <v>577</v>
      </c>
      <c r="C668" s="6" t="s">
        <v>677</v>
      </c>
      <c r="D668" s="6" t="s">
        <v>23</v>
      </c>
      <c r="E668" s="7" t="s">
        <v>685</v>
      </c>
      <c r="F668" s="8">
        <v>55</v>
      </c>
      <c r="G668" s="8">
        <v>55</v>
      </c>
      <c r="H668" s="9">
        <v>1</v>
      </c>
      <c r="I668" s="8">
        <v>55</v>
      </c>
      <c r="J668" s="8">
        <v>55</v>
      </c>
      <c r="K668" s="9">
        <v>1</v>
      </c>
      <c r="L668" s="13" t="s">
        <v>1252</v>
      </c>
      <c r="M668" s="21" t="str">
        <f t="shared" si="11"/>
        <v>Cumplido</v>
      </c>
      <c r="N668" s="3"/>
      <c r="O668" s="1"/>
      <c r="P668" s="1"/>
      <c r="Q668" s="1"/>
      <c r="R668" s="1"/>
      <c r="S668" s="1"/>
      <c r="T668" s="1"/>
      <c r="U668" s="1"/>
      <c r="V668" s="1"/>
      <c r="W668" s="1"/>
      <c r="X668" s="1"/>
    </row>
    <row r="669" spans="1:24" ht="47.25" x14ac:dyDescent="0.2">
      <c r="A669" s="3"/>
      <c r="B669" s="20" t="s">
        <v>577</v>
      </c>
      <c r="C669" s="6" t="s">
        <v>677</v>
      </c>
      <c r="D669" s="6" t="s">
        <v>23</v>
      </c>
      <c r="E669" s="7" t="s">
        <v>686</v>
      </c>
      <c r="F669" s="8">
        <v>150</v>
      </c>
      <c r="G669" s="8">
        <v>124</v>
      </c>
      <c r="H669" s="9">
        <v>0.82666666666666666</v>
      </c>
      <c r="I669" s="8">
        <v>150</v>
      </c>
      <c r="J669" s="8">
        <v>62</v>
      </c>
      <c r="K669" s="9">
        <v>0.41333333333333333</v>
      </c>
      <c r="L669" s="13" t="s">
        <v>1253</v>
      </c>
      <c r="M669" s="21" t="str">
        <f t="shared" si="11"/>
        <v>Incumplido</v>
      </c>
      <c r="N669" s="3"/>
      <c r="O669" s="1"/>
      <c r="P669" s="1"/>
      <c r="Q669" s="1"/>
      <c r="R669" s="1"/>
      <c r="S669" s="1"/>
      <c r="T669" s="1"/>
      <c r="U669" s="1"/>
      <c r="V669" s="1"/>
      <c r="W669" s="1"/>
      <c r="X669" s="1"/>
    </row>
    <row r="670" spans="1:24" ht="47.25" x14ac:dyDescent="0.2">
      <c r="A670" s="3"/>
      <c r="B670" s="20" t="s">
        <v>577</v>
      </c>
      <c r="C670" s="6" t="s">
        <v>677</v>
      </c>
      <c r="D670" s="6" t="s">
        <v>23</v>
      </c>
      <c r="E670" s="7" t="s">
        <v>687</v>
      </c>
      <c r="F670" s="8">
        <v>100</v>
      </c>
      <c r="G670" s="8">
        <v>100</v>
      </c>
      <c r="H670" s="9">
        <v>1</v>
      </c>
      <c r="I670" s="8">
        <v>100</v>
      </c>
      <c r="J670" s="8">
        <v>55</v>
      </c>
      <c r="K670" s="9">
        <v>0.55000000000000004</v>
      </c>
      <c r="L670" s="13" t="s">
        <v>1254</v>
      </c>
      <c r="M670" s="21" t="str">
        <f t="shared" si="11"/>
        <v>Cumplido</v>
      </c>
      <c r="N670" s="3"/>
      <c r="O670" s="1"/>
      <c r="P670" s="1"/>
      <c r="Q670" s="1"/>
      <c r="R670" s="1"/>
      <c r="S670" s="1"/>
      <c r="T670" s="1"/>
      <c r="U670" s="1"/>
      <c r="V670" s="1"/>
      <c r="W670" s="1"/>
      <c r="X670" s="1"/>
    </row>
    <row r="671" spans="1:24" ht="63" x14ac:dyDescent="0.2">
      <c r="A671" s="3"/>
      <c r="B671" s="20" t="s">
        <v>577</v>
      </c>
      <c r="C671" s="6" t="s">
        <v>677</v>
      </c>
      <c r="D671" s="6" t="s">
        <v>23</v>
      </c>
      <c r="E671" s="7" t="s">
        <v>688</v>
      </c>
      <c r="F671" s="8">
        <v>80</v>
      </c>
      <c r="G671" s="8">
        <v>80</v>
      </c>
      <c r="H671" s="9">
        <v>1</v>
      </c>
      <c r="I671" s="8">
        <v>80</v>
      </c>
      <c r="J671" s="8">
        <v>0</v>
      </c>
      <c r="K671" s="9">
        <v>0</v>
      </c>
      <c r="L671" s="13" t="s">
        <v>1405</v>
      </c>
      <c r="M671" s="21" t="str">
        <f t="shared" si="11"/>
        <v>Cumplido</v>
      </c>
      <c r="N671" s="3"/>
      <c r="O671" s="1"/>
      <c r="P671" s="1"/>
      <c r="Q671" s="1"/>
      <c r="R671" s="1"/>
      <c r="S671" s="1"/>
      <c r="T671" s="1"/>
      <c r="U671" s="1"/>
      <c r="V671" s="1"/>
      <c r="W671" s="1"/>
      <c r="X671" s="1"/>
    </row>
    <row r="672" spans="1:24" ht="47.25" x14ac:dyDescent="0.2">
      <c r="A672" s="3"/>
      <c r="B672" s="20" t="s">
        <v>577</v>
      </c>
      <c r="C672" s="6" t="s">
        <v>677</v>
      </c>
      <c r="D672" s="6" t="s">
        <v>23</v>
      </c>
      <c r="E672" s="7" t="s">
        <v>689</v>
      </c>
      <c r="F672" s="8">
        <v>100</v>
      </c>
      <c r="G672" s="8">
        <v>100</v>
      </c>
      <c r="H672" s="9">
        <v>1</v>
      </c>
      <c r="I672" s="8">
        <v>100</v>
      </c>
      <c r="J672" s="8">
        <v>65</v>
      </c>
      <c r="K672" s="9">
        <v>0.65</v>
      </c>
      <c r="L672" s="13" t="s">
        <v>1255</v>
      </c>
      <c r="M672" s="21" t="str">
        <f t="shared" si="11"/>
        <v>Cumplido</v>
      </c>
      <c r="N672" s="3"/>
      <c r="O672" s="1"/>
      <c r="P672" s="1"/>
      <c r="Q672" s="1"/>
      <c r="R672" s="1"/>
      <c r="S672" s="1"/>
      <c r="T672" s="1"/>
      <c r="U672" s="1"/>
      <c r="V672" s="1"/>
      <c r="W672" s="1"/>
      <c r="X672" s="1"/>
    </row>
    <row r="673" spans="1:24" ht="47.25" x14ac:dyDescent="0.2">
      <c r="A673" s="3"/>
      <c r="B673" s="20" t="s">
        <v>577</v>
      </c>
      <c r="C673" s="6" t="s">
        <v>677</v>
      </c>
      <c r="D673" s="6" t="s">
        <v>25</v>
      </c>
      <c r="E673" s="7" t="s">
        <v>690</v>
      </c>
      <c r="F673" s="8">
        <v>200</v>
      </c>
      <c r="G673" s="8">
        <v>200</v>
      </c>
      <c r="H673" s="9">
        <v>1</v>
      </c>
      <c r="I673" s="8">
        <v>200</v>
      </c>
      <c r="J673" s="8">
        <v>57</v>
      </c>
      <c r="K673" s="9">
        <v>0.28499999999999998</v>
      </c>
      <c r="L673" s="13" t="s">
        <v>1406</v>
      </c>
      <c r="M673" s="21" t="str">
        <f t="shared" si="11"/>
        <v>Cumplido</v>
      </c>
      <c r="N673" s="3"/>
      <c r="O673" s="1"/>
      <c r="P673" s="1"/>
      <c r="Q673" s="1"/>
      <c r="R673" s="1"/>
      <c r="S673" s="1"/>
      <c r="T673" s="1"/>
      <c r="U673" s="1"/>
      <c r="V673" s="1"/>
      <c r="W673" s="1"/>
      <c r="X673" s="1"/>
    </row>
    <row r="674" spans="1:24" ht="48" customHeight="1" x14ac:dyDescent="0.2">
      <c r="A674" s="3"/>
      <c r="B674" s="20" t="s">
        <v>577</v>
      </c>
      <c r="C674" s="6" t="s">
        <v>677</v>
      </c>
      <c r="D674" s="6" t="s">
        <v>25</v>
      </c>
      <c r="E674" s="7" t="s">
        <v>691</v>
      </c>
      <c r="F674" s="8">
        <v>300</v>
      </c>
      <c r="G674" s="8">
        <v>300</v>
      </c>
      <c r="H674" s="9">
        <v>1</v>
      </c>
      <c r="I674" s="8">
        <v>300</v>
      </c>
      <c r="J674" s="8">
        <v>125</v>
      </c>
      <c r="K674" s="9">
        <v>0.41666666666666669</v>
      </c>
      <c r="L674" s="13" t="s">
        <v>1407</v>
      </c>
      <c r="M674" s="21" t="str">
        <f t="shared" si="11"/>
        <v>Cumplido</v>
      </c>
      <c r="N674" s="3"/>
      <c r="O674" s="1"/>
      <c r="P674" s="1"/>
      <c r="Q674" s="1"/>
      <c r="R674" s="1"/>
      <c r="S674" s="1"/>
      <c r="T674" s="1"/>
      <c r="U674" s="1"/>
      <c r="V674" s="1"/>
      <c r="W674" s="1"/>
      <c r="X674" s="1"/>
    </row>
    <row r="675" spans="1:24" ht="47.25" x14ac:dyDescent="0.2">
      <c r="A675" s="3"/>
      <c r="B675" s="20" t="s">
        <v>577</v>
      </c>
      <c r="C675" s="6" t="s">
        <v>677</v>
      </c>
      <c r="D675" s="6" t="s">
        <v>25</v>
      </c>
      <c r="E675" s="7" t="s">
        <v>692</v>
      </c>
      <c r="F675" s="8">
        <v>300</v>
      </c>
      <c r="G675" s="8">
        <v>300</v>
      </c>
      <c r="H675" s="9">
        <v>1</v>
      </c>
      <c r="I675" s="8">
        <v>300</v>
      </c>
      <c r="J675" s="8">
        <v>67</v>
      </c>
      <c r="K675" s="9">
        <v>0.22333333333333333</v>
      </c>
      <c r="L675" s="13" t="s">
        <v>1408</v>
      </c>
      <c r="M675" s="21" t="str">
        <f t="shared" si="11"/>
        <v>Cumplido</v>
      </c>
      <c r="N675" s="3"/>
      <c r="O675" s="1"/>
      <c r="P675" s="1"/>
      <c r="Q675" s="1"/>
      <c r="R675" s="1"/>
      <c r="S675" s="1"/>
      <c r="T675" s="1"/>
      <c r="U675" s="1"/>
      <c r="V675" s="1"/>
      <c r="W675" s="1"/>
      <c r="X675" s="1"/>
    </row>
    <row r="676" spans="1:24" ht="47.25" x14ac:dyDescent="0.2">
      <c r="A676" s="3"/>
      <c r="B676" s="20" t="s">
        <v>577</v>
      </c>
      <c r="C676" s="6" t="s">
        <v>677</v>
      </c>
      <c r="D676" s="6" t="s">
        <v>25</v>
      </c>
      <c r="E676" s="7" t="s">
        <v>693</v>
      </c>
      <c r="F676" s="8">
        <v>700</v>
      </c>
      <c r="G676" s="8">
        <v>700</v>
      </c>
      <c r="H676" s="9">
        <v>1</v>
      </c>
      <c r="I676" s="8">
        <v>700</v>
      </c>
      <c r="J676" s="8">
        <v>108</v>
      </c>
      <c r="K676" s="9">
        <v>0.15428571428571428</v>
      </c>
      <c r="L676" s="13" t="s">
        <v>1409</v>
      </c>
      <c r="M676" s="21" t="str">
        <f t="shared" si="11"/>
        <v>Cumplido</v>
      </c>
      <c r="N676" s="3"/>
      <c r="O676" s="1"/>
      <c r="P676" s="1"/>
      <c r="Q676" s="1"/>
      <c r="R676" s="1"/>
      <c r="S676" s="1"/>
      <c r="T676" s="1"/>
      <c r="U676" s="1"/>
      <c r="V676" s="1"/>
      <c r="W676" s="1"/>
      <c r="X676" s="1"/>
    </row>
    <row r="677" spans="1:24" ht="47.25" x14ac:dyDescent="0.2">
      <c r="A677" s="3"/>
      <c r="B677" s="20" t="s">
        <v>577</v>
      </c>
      <c r="C677" s="6" t="s">
        <v>677</v>
      </c>
      <c r="D677" s="6" t="s">
        <v>25</v>
      </c>
      <c r="E677" s="7" t="s">
        <v>694</v>
      </c>
      <c r="F677" s="8">
        <v>300</v>
      </c>
      <c r="G677" s="8">
        <v>300</v>
      </c>
      <c r="H677" s="9">
        <v>1</v>
      </c>
      <c r="I677" s="8">
        <v>300</v>
      </c>
      <c r="J677" s="8">
        <v>96</v>
      </c>
      <c r="K677" s="9">
        <v>0.32</v>
      </c>
      <c r="L677" s="13" t="s">
        <v>1410</v>
      </c>
      <c r="M677" s="21" t="str">
        <f t="shared" si="11"/>
        <v>Cumplido</v>
      </c>
      <c r="N677" s="3"/>
      <c r="O677" s="1"/>
      <c r="P677" s="1"/>
      <c r="Q677" s="1"/>
      <c r="R677" s="1"/>
      <c r="S677" s="1"/>
      <c r="T677" s="1"/>
      <c r="U677" s="1"/>
      <c r="V677" s="1"/>
      <c r="W677" s="1"/>
      <c r="X677" s="1"/>
    </row>
    <row r="678" spans="1:24" ht="47.25" x14ac:dyDescent="0.2">
      <c r="A678" s="3"/>
      <c r="B678" s="20" t="s">
        <v>577</v>
      </c>
      <c r="C678" s="6" t="s">
        <v>677</v>
      </c>
      <c r="D678" s="6" t="s">
        <v>25</v>
      </c>
      <c r="E678" s="7" t="s">
        <v>695</v>
      </c>
      <c r="F678" s="8">
        <v>400</v>
      </c>
      <c r="G678" s="8">
        <v>400</v>
      </c>
      <c r="H678" s="9">
        <v>1</v>
      </c>
      <c r="I678" s="8">
        <v>400</v>
      </c>
      <c r="J678" s="8">
        <v>163</v>
      </c>
      <c r="K678" s="9">
        <v>0.40749999999999997</v>
      </c>
      <c r="L678" s="13" t="s">
        <v>1411</v>
      </c>
      <c r="M678" s="21" t="str">
        <f t="shared" si="11"/>
        <v>Cumplido</v>
      </c>
      <c r="N678" s="3"/>
      <c r="O678" s="1"/>
      <c r="P678" s="1"/>
      <c r="Q678" s="1"/>
      <c r="R678" s="1"/>
      <c r="S678" s="1"/>
      <c r="T678" s="1"/>
      <c r="U678" s="1"/>
      <c r="V678" s="1"/>
      <c r="W678" s="1"/>
      <c r="X678" s="1"/>
    </row>
    <row r="679" spans="1:24" ht="47.25" x14ac:dyDescent="0.2">
      <c r="A679" s="3"/>
      <c r="B679" s="20" t="s">
        <v>577</v>
      </c>
      <c r="C679" s="6" t="s">
        <v>677</v>
      </c>
      <c r="D679" s="6" t="s">
        <v>25</v>
      </c>
      <c r="E679" s="7" t="s">
        <v>696</v>
      </c>
      <c r="F679" s="8">
        <v>300</v>
      </c>
      <c r="G679" s="8">
        <v>300</v>
      </c>
      <c r="H679" s="9">
        <v>1</v>
      </c>
      <c r="I679" s="8">
        <v>300</v>
      </c>
      <c r="J679" s="8">
        <v>0</v>
      </c>
      <c r="K679" s="9">
        <v>0</v>
      </c>
      <c r="L679" s="13" t="s">
        <v>1412</v>
      </c>
      <c r="M679" s="21" t="str">
        <f t="shared" si="11"/>
        <v>Cumplido</v>
      </c>
      <c r="N679" s="3"/>
      <c r="O679" s="1"/>
      <c r="P679" s="1"/>
      <c r="Q679" s="1"/>
      <c r="R679" s="1"/>
      <c r="S679" s="1"/>
      <c r="T679" s="1"/>
      <c r="U679" s="1"/>
      <c r="V679" s="1"/>
      <c r="W679" s="1"/>
      <c r="X679" s="1"/>
    </row>
    <row r="680" spans="1:24" ht="47.25" x14ac:dyDescent="0.2">
      <c r="A680" s="3"/>
      <c r="B680" s="20" t="s">
        <v>577</v>
      </c>
      <c r="C680" s="6" t="s">
        <v>677</v>
      </c>
      <c r="D680" s="6" t="s">
        <v>25</v>
      </c>
      <c r="E680" s="7" t="s">
        <v>697</v>
      </c>
      <c r="F680" s="8">
        <v>260</v>
      </c>
      <c r="G680" s="8">
        <v>260</v>
      </c>
      <c r="H680" s="9">
        <v>1</v>
      </c>
      <c r="I680" s="8">
        <v>260</v>
      </c>
      <c r="J680" s="8">
        <v>41</v>
      </c>
      <c r="K680" s="9">
        <v>0.15769230769230769</v>
      </c>
      <c r="L680" s="13" t="s">
        <v>1413</v>
      </c>
      <c r="M680" s="21" t="str">
        <f t="shared" si="11"/>
        <v>Cumplido</v>
      </c>
      <c r="N680" s="3"/>
      <c r="O680" s="1"/>
      <c r="P680" s="1"/>
      <c r="Q680" s="1"/>
      <c r="R680" s="1"/>
      <c r="S680" s="1"/>
      <c r="T680" s="1"/>
      <c r="U680" s="1"/>
      <c r="V680" s="1"/>
      <c r="W680" s="1"/>
      <c r="X680" s="1"/>
    </row>
    <row r="681" spans="1:24" ht="271.5" customHeight="1" x14ac:dyDescent="0.2">
      <c r="A681" s="3"/>
      <c r="B681" s="20" t="s">
        <v>577</v>
      </c>
      <c r="C681" s="6" t="s">
        <v>677</v>
      </c>
      <c r="D681" s="6" t="s">
        <v>40</v>
      </c>
      <c r="E681" s="7" t="s">
        <v>698</v>
      </c>
      <c r="F681" s="8">
        <v>1</v>
      </c>
      <c r="G681" s="8">
        <v>1</v>
      </c>
      <c r="H681" s="9">
        <v>1</v>
      </c>
      <c r="I681" s="8">
        <v>1</v>
      </c>
      <c r="J681" s="8">
        <v>1</v>
      </c>
      <c r="K681" s="9">
        <v>1</v>
      </c>
      <c r="L681" s="13" t="s">
        <v>1256</v>
      </c>
      <c r="M681" s="21" t="str">
        <f t="shared" si="11"/>
        <v>Cumplido</v>
      </c>
      <c r="N681" s="3"/>
      <c r="O681" s="1"/>
      <c r="P681" s="1"/>
      <c r="Q681" s="1"/>
      <c r="R681" s="1"/>
      <c r="S681" s="1"/>
      <c r="T681" s="1"/>
      <c r="U681" s="1"/>
      <c r="V681" s="1"/>
      <c r="W681" s="1"/>
      <c r="X681" s="1"/>
    </row>
    <row r="682" spans="1:24" ht="47.25" x14ac:dyDescent="0.2">
      <c r="A682" s="3"/>
      <c r="B682" s="20" t="s">
        <v>577</v>
      </c>
      <c r="C682" s="6" t="s">
        <v>677</v>
      </c>
      <c r="D682" s="6" t="s">
        <v>40</v>
      </c>
      <c r="E682" s="7" t="s">
        <v>699</v>
      </c>
      <c r="F682" s="8">
        <v>1</v>
      </c>
      <c r="G682" s="8">
        <v>1</v>
      </c>
      <c r="H682" s="9">
        <v>1</v>
      </c>
      <c r="I682" s="8">
        <v>1</v>
      </c>
      <c r="J682" s="8">
        <v>0.7</v>
      </c>
      <c r="K682" s="9">
        <v>0.7</v>
      </c>
      <c r="L682" s="13" t="s">
        <v>1257</v>
      </c>
      <c r="M682" s="21" t="str">
        <f t="shared" si="11"/>
        <v>Cumplido</v>
      </c>
      <c r="N682" s="3"/>
      <c r="O682" s="1"/>
      <c r="P682" s="1"/>
      <c r="Q682" s="1"/>
      <c r="R682" s="1"/>
      <c r="S682" s="1"/>
      <c r="T682" s="1"/>
      <c r="U682" s="1"/>
      <c r="V682" s="1"/>
      <c r="W682" s="1"/>
      <c r="X682" s="1"/>
    </row>
    <row r="683" spans="1:24" ht="63" x14ac:dyDescent="0.2">
      <c r="A683" s="3"/>
      <c r="B683" s="20" t="s">
        <v>577</v>
      </c>
      <c r="C683" s="6" t="s">
        <v>677</v>
      </c>
      <c r="D683" s="6" t="s">
        <v>40</v>
      </c>
      <c r="E683" s="7" t="s">
        <v>700</v>
      </c>
      <c r="F683" s="8">
        <v>200</v>
      </c>
      <c r="G683" s="8">
        <v>200</v>
      </c>
      <c r="H683" s="9">
        <v>1</v>
      </c>
      <c r="I683" s="8">
        <v>200</v>
      </c>
      <c r="J683" s="8">
        <v>9</v>
      </c>
      <c r="K683" s="9">
        <v>4.4999999999999998E-2</v>
      </c>
      <c r="L683" s="13" t="s">
        <v>1258</v>
      </c>
      <c r="M683" s="21" t="str">
        <f t="shared" si="11"/>
        <v>Cumplido</v>
      </c>
      <c r="N683" s="3"/>
      <c r="O683" s="1"/>
      <c r="P683" s="1"/>
      <c r="Q683" s="1"/>
      <c r="R683" s="1"/>
      <c r="S683" s="1"/>
      <c r="T683" s="1"/>
      <c r="U683" s="1"/>
      <c r="V683" s="1"/>
      <c r="W683" s="1"/>
      <c r="X683" s="1"/>
    </row>
    <row r="684" spans="1:24" ht="47.25" x14ac:dyDescent="0.2">
      <c r="A684" s="3"/>
      <c r="B684" s="20" t="s">
        <v>577</v>
      </c>
      <c r="C684" s="6" t="s">
        <v>677</v>
      </c>
      <c r="D684" s="6" t="s">
        <v>40</v>
      </c>
      <c r="E684" s="7" t="s">
        <v>701</v>
      </c>
      <c r="F684" s="8">
        <v>150</v>
      </c>
      <c r="G684" s="8">
        <v>150</v>
      </c>
      <c r="H684" s="9">
        <v>1</v>
      </c>
      <c r="I684" s="8">
        <v>150</v>
      </c>
      <c r="J684" s="8">
        <v>46</v>
      </c>
      <c r="K684" s="9">
        <v>0.30666666666666664</v>
      </c>
      <c r="L684" s="13" t="s">
        <v>1259</v>
      </c>
      <c r="M684" s="21" t="str">
        <f t="shared" si="11"/>
        <v>Cumplido</v>
      </c>
      <c r="N684" s="3"/>
      <c r="O684" s="1"/>
      <c r="P684" s="1"/>
      <c r="Q684" s="1"/>
      <c r="R684" s="1"/>
      <c r="S684" s="1"/>
      <c r="T684" s="1"/>
      <c r="U684" s="1"/>
      <c r="V684" s="1"/>
      <c r="W684" s="1"/>
      <c r="X684" s="1"/>
    </row>
    <row r="685" spans="1:24" ht="47.25" x14ac:dyDescent="0.2">
      <c r="A685" s="3"/>
      <c r="B685" s="20" t="s">
        <v>577</v>
      </c>
      <c r="C685" s="6" t="s">
        <v>677</v>
      </c>
      <c r="D685" s="6" t="s">
        <v>40</v>
      </c>
      <c r="E685" s="7" t="s">
        <v>702</v>
      </c>
      <c r="F685" s="8">
        <v>50</v>
      </c>
      <c r="G685" s="8">
        <v>50</v>
      </c>
      <c r="H685" s="9">
        <v>1</v>
      </c>
      <c r="I685" s="8">
        <v>50</v>
      </c>
      <c r="J685" s="8">
        <v>24</v>
      </c>
      <c r="K685" s="9">
        <v>0.48</v>
      </c>
      <c r="L685" s="13" t="s">
        <v>1260</v>
      </c>
      <c r="M685" s="21" t="str">
        <f t="shared" si="11"/>
        <v>Cumplido</v>
      </c>
      <c r="N685" s="3"/>
      <c r="O685" s="1"/>
      <c r="P685" s="1"/>
      <c r="Q685" s="1"/>
      <c r="R685" s="1"/>
      <c r="S685" s="1"/>
      <c r="T685" s="1"/>
      <c r="U685" s="1"/>
      <c r="V685" s="1"/>
      <c r="W685" s="1"/>
      <c r="X685" s="1"/>
    </row>
    <row r="686" spans="1:24" ht="218.25" customHeight="1" x14ac:dyDescent="0.2">
      <c r="A686" s="3"/>
      <c r="B686" s="20" t="s">
        <v>577</v>
      </c>
      <c r="C686" s="6" t="s">
        <v>677</v>
      </c>
      <c r="D686" s="6" t="s">
        <v>40</v>
      </c>
      <c r="E686" s="7" t="s">
        <v>703</v>
      </c>
      <c r="F686" s="8">
        <v>1500</v>
      </c>
      <c r="G686" s="8">
        <v>1500</v>
      </c>
      <c r="H686" s="9">
        <v>1</v>
      </c>
      <c r="I686" s="8">
        <v>1500</v>
      </c>
      <c r="J686" s="8">
        <v>266</v>
      </c>
      <c r="K686" s="9">
        <v>0.17733333333333334</v>
      </c>
      <c r="L686" s="13" t="s">
        <v>1261</v>
      </c>
      <c r="M686" s="21" t="str">
        <f t="shared" si="11"/>
        <v>Cumplido</v>
      </c>
      <c r="N686" s="3"/>
      <c r="O686" s="1"/>
      <c r="P686" s="1"/>
      <c r="Q686" s="1"/>
      <c r="R686" s="1"/>
      <c r="S686" s="1"/>
      <c r="T686" s="1"/>
      <c r="U686" s="1"/>
      <c r="V686" s="1"/>
      <c r="W686" s="1"/>
      <c r="X686" s="1"/>
    </row>
    <row r="687" spans="1:24" ht="47.25" x14ac:dyDescent="0.2">
      <c r="A687" s="3"/>
      <c r="B687" s="20" t="s">
        <v>577</v>
      </c>
      <c r="C687" s="6" t="s">
        <v>677</v>
      </c>
      <c r="D687" s="6" t="s">
        <v>40</v>
      </c>
      <c r="E687" s="7" t="s">
        <v>704</v>
      </c>
      <c r="F687" s="8">
        <v>80</v>
      </c>
      <c r="G687" s="8">
        <v>80</v>
      </c>
      <c r="H687" s="9">
        <v>1</v>
      </c>
      <c r="I687" s="8">
        <v>80</v>
      </c>
      <c r="J687" s="8">
        <v>0</v>
      </c>
      <c r="K687" s="9">
        <v>0</v>
      </c>
      <c r="L687" s="13" t="s">
        <v>1262</v>
      </c>
      <c r="M687" s="21" t="str">
        <f t="shared" si="11"/>
        <v>Cumplido</v>
      </c>
      <c r="N687" s="3"/>
      <c r="O687" s="1"/>
      <c r="P687" s="1"/>
      <c r="Q687" s="1"/>
      <c r="R687" s="1"/>
      <c r="S687" s="1"/>
      <c r="T687" s="1"/>
      <c r="U687" s="1"/>
      <c r="V687" s="1"/>
      <c r="W687" s="1"/>
      <c r="X687" s="1"/>
    </row>
    <row r="688" spans="1:24" ht="189" x14ac:dyDescent="0.2">
      <c r="A688" s="3"/>
      <c r="B688" s="20" t="s">
        <v>577</v>
      </c>
      <c r="C688" s="6" t="s">
        <v>677</v>
      </c>
      <c r="D688" s="6" t="s">
        <v>40</v>
      </c>
      <c r="E688" s="7" t="s">
        <v>705</v>
      </c>
      <c r="F688" s="8">
        <v>90</v>
      </c>
      <c r="G688" s="8">
        <v>90</v>
      </c>
      <c r="H688" s="9">
        <v>1</v>
      </c>
      <c r="I688" s="8">
        <v>90</v>
      </c>
      <c r="J688" s="8">
        <v>17</v>
      </c>
      <c r="K688" s="9">
        <v>0.18888888888888888</v>
      </c>
      <c r="L688" s="13" t="s">
        <v>1263</v>
      </c>
      <c r="M688" s="21" t="str">
        <f t="shared" ref="M688:M726" si="12">IF(H688&gt;=95%,"Cumplido","Incumplido")</f>
        <v>Cumplido</v>
      </c>
      <c r="N688" s="3"/>
      <c r="O688" s="1"/>
      <c r="P688" s="1"/>
      <c r="Q688" s="1"/>
      <c r="R688" s="1"/>
      <c r="S688" s="1"/>
      <c r="T688" s="1"/>
      <c r="U688" s="1"/>
      <c r="V688" s="1"/>
      <c r="W688" s="1"/>
      <c r="X688" s="1"/>
    </row>
    <row r="689" spans="1:24" ht="94.5" x14ac:dyDescent="0.2">
      <c r="A689" s="3"/>
      <c r="B689" s="20" t="s">
        <v>577</v>
      </c>
      <c r="C689" s="6" t="s">
        <v>677</v>
      </c>
      <c r="D689" s="6" t="s">
        <v>40</v>
      </c>
      <c r="E689" s="7" t="s">
        <v>706</v>
      </c>
      <c r="F689" s="8">
        <v>1000</v>
      </c>
      <c r="G689" s="8">
        <v>1000</v>
      </c>
      <c r="H689" s="9">
        <v>1</v>
      </c>
      <c r="I689" s="8">
        <v>1000</v>
      </c>
      <c r="J689" s="8">
        <v>76</v>
      </c>
      <c r="K689" s="9">
        <v>7.5999999999999998E-2</v>
      </c>
      <c r="L689" s="13" t="s">
        <v>1264</v>
      </c>
      <c r="M689" s="21" t="str">
        <f t="shared" si="12"/>
        <v>Cumplido</v>
      </c>
      <c r="N689" s="3"/>
      <c r="O689" s="1"/>
      <c r="P689" s="1"/>
      <c r="Q689" s="1"/>
      <c r="R689" s="1"/>
      <c r="S689" s="1"/>
      <c r="T689" s="1"/>
      <c r="U689" s="1"/>
      <c r="V689" s="1"/>
      <c r="W689" s="1"/>
      <c r="X689" s="1"/>
    </row>
    <row r="690" spans="1:24" ht="126" x14ac:dyDescent="0.2">
      <c r="A690" s="3"/>
      <c r="B690" s="20" t="s">
        <v>577</v>
      </c>
      <c r="C690" s="6" t="s">
        <v>677</v>
      </c>
      <c r="D690" s="6" t="s">
        <v>40</v>
      </c>
      <c r="E690" s="7" t="s">
        <v>707</v>
      </c>
      <c r="F690" s="8">
        <v>100</v>
      </c>
      <c r="G690" s="8">
        <v>100</v>
      </c>
      <c r="H690" s="9">
        <v>1</v>
      </c>
      <c r="I690" s="8">
        <v>100</v>
      </c>
      <c r="J690" s="8">
        <v>32</v>
      </c>
      <c r="K690" s="9">
        <v>0.32</v>
      </c>
      <c r="L690" s="13" t="s">
        <v>1265</v>
      </c>
      <c r="M690" s="21" t="str">
        <f t="shared" si="12"/>
        <v>Cumplido</v>
      </c>
      <c r="N690" s="3"/>
      <c r="O690" s="1"/>
      <c r="P690" s="1"/>
      <c r="Q690" s="1"/>
      <c r="R690" s="1"/>
      <c r="S690" s="1"/>
      <c r="T690" s="1"/>
      <c r="U690" s="1"/>
      <c r="V690" s="1"/>
      <c r="W690" s="1"/>
      <c r="X690" s="1"/>
    </row>
    <row r="691" spans="1:24" ht="47.25" x14ac:dyDescent="0.2">
      <c r="A691" s="3"/>
      <c r="B691" s="20" t="s">
        <v>577</v>
      </c>
      <c r="C691" s="6" t="s">
        <v>677</v>
      </c>
      <c r="D691" s="6" t="s">
        <v>40</v>
      </c>
      <c r="E691" s="7" t="s">
        <v>708</v>
      </c>
      <c r="F691" s="8">
        <v>300</v>
      </c>
      <c r="G691" s="8">
        <v>300</v>
      </c>
      <c r="H691" s="9">
        <v>1</v>
      </c>
      <c r="I691" s="8">
        <v>300</v>
      </c>
      <c r="J691" s="8">
        <v>300</v>
      </c>
      <c r="K691" s="9">
        <v>1</v>
      </c>
      <c r="L691" s="13" t="s">
        <v>1266</v>
      </c>
      <c r="M691" s="21" t="str">
        <f t="shared" si="12"/>
        <v>Cumplido</v>
      </c>
      <c r="N691" s="3"/>
      <c r="O691" s="1"/>
      <c r="P691" s="1"/>
      <c r="Q691" s="1"/>
      <c r="R691" s="1"/>
      <c r="S691" s="1"/>
      <c r="T691" s="1"/>
      <c r="U691" s="1"/>
      <c r="V691" s="1"/>
      <c r="W691" s="1"/>
      <c r="X691" s="1"/>
    </row>
    <row r="692" spans="1:24" ht="47.25" x14ac:dyDescent="0.2">
      <c r="A692" s="3"/>
      <c r="B692" s="20" t="s">
        <v>577</v>
      </c>
      <c r="C692" s="6" t="s">
        <v>677</v>
      </c>
      <c r="D692" s="6" t="s">
        <v>40</v>
      </c>
      <c r="E692" s="7" t="s">
        <v>709</v>
      </c>
      <c r="F692" s="8">
        <v>96</v>
      </c>
      <c r="G692" s="8">
        <v>96</v>
      </c>
      <c r="H692" s="9">
        <v>1</v>
      </c>
      <c r="I692" s="8">
        <v>96</v>
      </c>
      <c r="J692" s="8">
        <v>7</v>
      </c>
      <c r="K692" s="9">
        <v>7.2916666666666671E-2</v>
      </c>
      <c r="L692" s="13" t="s">
        <v>1267</v>
      </c>
      <c r="M692" s="21" t="str">
        <f t="shared" si="12"/>
        <v>Cumplido</v>
      </c>
      <c r="N692" s="3"/>
      <c r="O692" s="1"/>
      <c r="P692" s="1"/>
      <c r="Q692" s="1"/>
      <c r="R692" s="1"/>
      <c r="S692" s="1"/>
      <c r="T692" s="1"/>
      <c r="U692" s="1"/>
      <c r="V692" s="1"/>
      <c r="W692" s="1"/>
      <c r="X692" s="1"/>
    </row>
    <row r="693" spans="1:24" ht="47.25" x14ac:dyDescent="0.2">
      <c r="A693" s="3"/>
      <c r="B693" s="20" t="s">
        <v>577</v>
      </c>
      <c r="C693" s="6" t="s">
        <v>677</v>
      </c>
      <c r="D693" s="6" t="s">
        <v>55</v>
      </c>
      <c r="E693" s="7" t="s">
        <v>710</v>
      </c>
      <c r="F693" s="8">
        <v>1</v>
      </c>
      <c r="G693" s="8">
        <v>1</v>
      </c>
      <c r="H693" s="9">
        <v>1</v>
      </c>
      <c r="I693" s="8">
        <v>1</v>
      </c>
      <c r="J693" s="8">
        <v>1</v>
      </c>
      <c r="K693" s="9">
        <v>1</v>
      </c>
      <c r="L693" s="13" t="s">
        <v>1268</v>
      </c>
      <c r="M693" s="21" t="str">
        <f t="shared" si="12"/>
        <v>Cumplido</v>
      </c>
      <c r="N693" s="3"/>
      <c r="O693" s="1"/>
      <c r="P693" s="1"/>
      <c r="Q693" s="1"/>
      <c r="R693" s="1"/>
      <c r="S693" s="1"/>
      <c r="T693" s="1"/>
      <c r="U693" s="1"/>
      <c r="V693" s="1"/>
      <c r="W693" s="1"/>
      <c r="X693" s="1"/>
    </row>
    <row r="694" spans="1:24" ht="47.25" x14ac:dyDescent="0.2">
      <c r="A694" s="3"/>
      <c r="B694" s="20" t="s">
        <v>577</v>
      </c>
      <c r="C694" s="6" t="s">
        <v>677</v>
      </c>
      <c r="D694" s="6" t="s">
        <v>55</v>
      </c>
      <c r="E694" s="7" t="s">
        <v>711</v>
      </c>
      <c r="F694" s="8">
        <v>1</v>
      </c>
      <c r="G694" s="8">
        <v>1</v>
      </c>
      <c r="H694" s="9">
        <v>1</v>
      </c>
      <c r="I694" s="8">
        <v>1</v>
      </c>
      <c r="J694" s="8">
        <v>1</v>
      </c>
      <c r="K694" s="9">
        <v>1</v>
      </c>
      <c r="L694" s="13" t="s">
        <v>1269</v>
      </c>
      <c r="M694" s="21" t="str">
        <f t="shared" si="12"/>
        <v>Cumplido</v>
      </c>
      <c r="N694" s="3"/>
      <c r="O694" s="1"/>
      <c r="P694" s="1"/>
      <c r="Q694" s="1"/>
      <c r="R694" s="1"/>
      <c r="S694" s="1"/>
      <c r="T694" s="1"/>
      <c r="U694" s="1"/>
      <c r="V694" s="1"/>
      <c r="W694" s="1"/>
      <c r="X694" s="1"/>
    </row>
    <row r="695" spans="1:24" ht="47.25" x14ac:dyDescent="0.2">
      <c r="A695" s="3"/>
      <c r="B695" s="20" t="s">
        <v>577</v>
      </c>
      <c r="C695" s="6" t="s">
        <v>677</v>
      </c>
      <c r="D695" s="6" t="s">
        <v>55</v>
      </c>
      <c r="E695" s="7" t="s">
        <v>712</v>
      </c>
      <c r="F695" s="8">
        <v>1</v>
      </c>
      <c r="G695" s="8">
        <v>1</v>
      </c>
      <c r="H695" s="9">
        <v>1</v>
      </c>
      <c r="I695" s="8">
        <v>1</v>
      </c>
      <c r="J695" s="8">
        <v>0.7</v>
      </c>
      <c r="K695" s="9">
        <v>0.7</v>
      </c>
      <c r="L695" s="13" t="s">
        <v>1270</v>
      </c>
      <c r="M695" s="21" t="str">
        <f t="shared" si="12"/>
        <v>Cumplido</v>
      </c>
      <c r="N695" s="3"/>
      <c r="O695" s="1"/>
      <c r="P695" s="1"/>
      <c r="Q695" s="1"/>
      <c r="R695" s="1"/>
      <c r="S695" s="1"/>
      <c r="T695" s="1"/>
      <c r="U695" s="1"/>
      <c r="V695" s="1"/>
      <c r="W695" s="1"/>
      <c r="X695" s="1"/>
    </row>
    <row r="696" spans="1:24" ht="47.25" x14ac:dyDescent="0.2">
      <c r="A696" s="3"/>
      <c r="B696" s="20" t="s">
        <v>577</v>
      </c>
      <c r="C696" s="6" t="s">
        <v>677</v>
      </c>
      <c r="D696" s="6" t="s">
        <v>55</v>
      </c>
      <c r="E696" s="7" t="s">
        <v>713</v>
      </c>
      <c r="F696" s="8">
        <v>1</v>
      </c>
      <c r="G696" s="8">
        <v>1</v>
      </c>
      <c r="H696" s="9">
        <v>1</v>
      </c>
      <c r="I696" s="8">
        <v>1</v>
      </c>
      <c r="J696" s="8">
        <v>0.7</v>
      </c>
      <c r="K696" s="9">
        <v>0.7</v>
      </c>
      <c r="L696" s="13" t="s">
        <v>1270</v>
      </c>
      <c r="M696" s="21" t="str">
        <f t="shared" si="12"/>
        <v>Cumplido</v>
      </c>
      <c r="N696" s="3"/>
      <c r="O696" s="1"/>
      <c r="P696" s="1"/>
      <c r="Q696" s="1"/>
      <c r="R696" s="1"/>
      <c r="S696" s="1"/>
      <c r="T696" s="1"/>
      <c r="U696" s="1"/>
      <c r="V696" s="1"/>
      <c r="W696" s="1"/>
      <c r="X696" s="1"/>
    </row>
    <row r="697" spans="1:24" ht="31.5" x14ac:dyDescent="0.2">
      <c r="A697" s="3"/>
      <c r="B697" s="20" t="s">
        <v>577</v>
      </c>
      <c r="C697" s="6" t="s">
        <v>677</v>
      </c>
      <c r="D697" s="6" t="s">
        <v>55</v>
      </c>
      <c r="E697" s="7" t="s">
        <v>714</v>
      </c>
      <c r="F697" s="8">
        <v>50</v>
      </c>
      <c r="G697" s="8">
        <v>50</v>
      </c>
      <c r="H697" s="9">
        <v>1</v>
      </c>
      <c r="I697" s="8">
        <v>50</v>
      </c>
      <c r="J697" s="8">
        <v>50</v>
      </c>
      <c r="K697" s="9">
        <v>1</v>
      </c>
      <c r="L697" s="13" t="s">
        <v>1271</v>
      </c>
      <c r="M697" s="21" t="str">
        <f t="shared" si="12"/>
        <v>Cumplido</v>
      </c>
      <c r="N697" s="3"/>
      <c r="O697" s="1"/>
      <c r="P697" s="1"/>
      <c r="Q697" s="1"/>
      <c r="R697" s="1"/>
      <c r="S697" s="1"/>
      <c r="T697" s="1"/>
      <c r="U697" s="1"/>
      <c r="V697" s="1"/>
      <c r="W697" s="1"/>
      <c r="X697" s="1"/>
    </row>
    <row r="698" spans="1:24" ht="31.5" x14ac:dyDescent="0.2">
      <c r="A698" s="3"/>
      <c r="B698" s="20" t="s">
        <v>577</v>
      </c>
      <c r="C698" s="6" t="s">
        <v>677</v>
      </c>
      <c r="D698" s="6" t="s">
        <v>55</v>
      </c>
      <c r="E698" s="7" t="s">
        <v>715</v>
      </c>
      <c r="F698" s="8">
        <v>100</v>
      </c>
      <c r="G698" s="8">
        <v>100</v>
      </c>
      <c r="H698" s="9">
        <v>1</v>
      </c>
      <c r="I698" s="8">
        <v>100</v>
      </c>
      <c r="J698" s="8">
        <v>100</v>
      </c>
      <c r="K698" s="9">
        <v>1</v>
      </c>
      <c r="L698" s="13" t="s">
        <v>1272</v>
      </c>
      <c r="M698" s="21" t="str">
        <f t="shared" si="12"/>
        <v>Cumplido</v>
      </c>
      <c r="N698" s="3"/>
      <c r="O698" s="1"/>
      <c r="P698" s="1"/>
      <c r="Q698" s="1"/>
      <c r="R698" s="1"/>
      <c r="S698" s="1"/>
      <c r="T698" s="1"/>
      <c r="U698" s="1"/>
      <c r="V698" s="1"/>
      <c r="W698" s="1"/>
      <c r="X698" s="1"/>
    </row>
    <row r="699" spans="1:24" ht="31.5" x14ac:dyDescent="0.2">
      <c r="A699" s="3"/>
      <c r="B699" s="20" t="s">
        <v>577</v>
      </c>
      <c r="C699" s="6" t="s">
        <v>677</v>
      </c>
      <c r="D699" s="6" t="s">
        <v>55</v>
      </c>
      <c r="E699" s="7" t="s">
        <v>716</v>
      </c>
      <c r="F699" s="8">
        <v>120</v>
      </c>
      <c r="G699" s="8">
        <v>120</v>
      </c>
      <c r="H699" s="9">
        <v>1</v>
      </c>
      <c r="I699" s="8">
        <v>120</v>
      </c>
      <c r="J699" s="8">
        <v>120</v>
      </c>
      <c r="K699" s="9">
        <v>1</v>
      </c>
      <c r="L699" s="13" t="s">
        <v>1273</v>
      </c>
      <c r="M699" s="21" t="str">
        <f t="shared" si="12"/>
        <v>Cumplido</v>
      </c>
      <c r="N699" s="3"/>
      <c r="O699" s="1"/>
      <c r="P699" s="1"/>
      <c r="Q699" s="1"/>
      <c r="R699" s="1"/>
      <c r="S699" s="1"/>
      <c r="T699" s="1"/>
      <c r="U699" s="1"/>
      <c r="V699" s="1"/>
      <c r="W699" s="1"/>
      <c r="X699" s="1"/>
    </row>
    <row r="700" spans="1:24" ht="31.5" x14ac:dyDescent="0.2">
      <c r="A700" s="3"/>
      <c r="B700" s="20" t="s">
        <v>577</v>
      </c>
      <c r="C700" s="6" t="s">
        <v>677</v>
      </c>
      <c r="D700" s="6" t="s">
        <v>55</v>
      </c>
      <c r="E700" s="7" t="s">
        <v>717</v>
      </c>
      <c r="F700" s="8">
        <v>60</v>
      </c>
      <c r="G700" s="8">
        <v>60</v>
      </c>
      <c r="H700" s="9">
        <v>1</v>
      </c>
      <c r="I700" s="8">
        <v>60</v>
      </c>
      <c r="J700" s="8">
        <v>28</v>
      </c>
      <c r="K700" s="9">
        <v>0.46666666666666667</v>
      </c>
      <c r="L700" s="13" t="s">
        <v>1274</v>
      </c>
      <c r="M700" s="21" t="str">
        <f t="shared" si="12"/>
        <v>Cumplido</v>
      </c>
      <c r="N700" s="3"/>
      <c r="O700" s="1"/>
      <c r="P700" s="1"/>
      <c r="Q700" s="1"/>
      <c r="R700" s="1"/>
      <c r="S700" s="1"/>
      <c r="T700" s="1"/>
      <c r="U700" s="1"/>
      <c r="V700" s="1"/>
      <c r="W700" s="1"/>
      <c r="X700" s="1"/>
    </row>
    <row r="701" spans="1:24" ht="31.5" x14ac:dyDescent="0.2">
      <c r="A701" s="3"/>
      <c r="B701" s="20" t="s">
        <v>577</v>
      </c>
      <c r="C701" s="6" t="s">
        <v>677</v>
      </c>
      <c r="D701" s="6" t="s">
        <v>55</v>
      </c>
      <c r="E701" s="7" t="s">
        <v>718</v>
      </c>
      <c r="F701" s="8">
        <v>50</v>
      </c>
      <c r="G701" s="8">
        <v>50</v>
      </c>
      <c r="H701" s="9">
        <v>1</v>
      </c>
      <c r="I701" s="8">
        <v>50</v>
      </c>
      <c r="J701" s="8">
        <v>50</v>
      </c>
      <c r="K701" s="9">
        <v>1</v>
      </c>
      <c r="L701" s="13" t="s">
        <v>1275</v>
      </c>
      <c r="M701" s="21" t="str">
        <f t="shared" si="12"/>
        <v>Cumplido</v>
      </c>
      <c r="N701" s="3"/>
      <c r="O701" s="1"/>
      <c r="P701" s="1"/>
      <c r="Q701" s="1"/>
      <c r="R701" s="1"/>
      <c r="S701" s="1"/>
      <c r="T701" s="1"/>
      <c r="U701" s="1"/>
      <c r="V701" s="1"/>
      <c r="W701" s="1"/>
      <c r="X701" s="1"/>
    </row>
    <row r="702" spans="1:24" ht="31.5" x14ac:dyDescent="0.2">
      <c r="A702" s="3"/>
      <c r="B702" s="20" t="s">
        <v>577</v>
      </c>
      <c r="C702" s="6" t="s">
        <v>677</v>
      </c>
      <c r="D702" s="6" t="s">
        <v>55</v>
      </c>
      <c r="E702" s="7" t="s">
        <v>719</v>
      </c>
      <c r="F702" s="8">
        <v>200</v>
      </c>
      <c r="G702" s="8">
        <v>200</v>
      </c>
      <c r="H702" s="9">
        <v>1</v>
      </c>
      <c r="I702" s="8">
        <v>200</v>
      </c>
      <c r="J702" s="8">
        <v>90</v>
      </c>
      <c r="K702" s="9">
        <v>0.45</v>
      </c>
      <c r="L702" s="13" t="s">
        <v>1276</v>
      </c>
      <c r="M702" s="21" t="str">
        <f t="shared" si="12"/>
        <v>Cumplido</v>
      </c>
      <c r="N702" s="3"/>
      <c r="O702" s="1"/>
      <c r="P702" s="1"/>
      <c r="Q702" s="1"/>
      <c r="R702" s="1"/>
      <c r="S702" s="1"/>
      <c r="T702" s="1"/>
      <c r="U702" s="1"/>
      <c r="V702" s="1"/>
      <c r="W702" s="1"/>
      <c r="X702" s="1"/>
    </row>
    <row r="703" spans="1:24" ht="31.5" x14ac:dyDescent="0.2">
      <c r="A703" s="3"/>
      <c r="B703" s="20" t="s">
        <v>577</v>
      </c>
      <c r="C703" s="6" t="s">
        <v>677</v>
      </c>
      <c r="D703" s="6" t="s">
        <v>55</v>
      </c>
      <c r="E703" s="7" t="s">
        <v>720</v>
      </c>
      <c r="F703" s="8">
        <v>90</v>
      </c>
      <c r="G703" s="8">
        <v>90</v>
      </c>
      <c r="H703" s="9">
        <v>1</v>
      </c>
      <c r="I703" s="8">
        <v>90</v>
      </c>
      <c r="J703" s="8">
        <v>16</v>
      </c>
      <c r="K703" s="9">
        <v>0.17777777777777778</v>
      </c>
      <c r="L703" s="13" t="s">
        <v>1277</v>
      </c>
      <c r="M703" s="21" t="str">
        <f t="shared" si="12"/>
        <v>Cumplido</v>
      </c>
      <c r="N703" s="3"/>
      <c r="O703" s="1"/>
      <c r="P703" s="1"/>
      <c r="Q703" s="1"/>
      <c r="R703" s="1"/>
      <c r="S703" s="1"/>
      <c r="T703" s="1"/>
      <c r="U703" s="1"/>
      <c r="V703" s="1"/>
      <c r="W703" s="1"/>
      <c r="X703" s="1"/>
    </row>
    <row r="704" spans="1:24" ht="31.5" x14ac:dyDescent="0.2">
      <c r="A704" s="3"/>
      <c r="B704" s="20" t="s">
        <v>577</v>
      </c>
      <c r="C704" s="6" t="s">
        <v>677</v>
      </c>
      <c r="D704" s="6" t="s">
        <v>55</v>
      </c>
      <c r="E704" s="7" t="s">
        <v>721</v>
      </c>
      <c r="F704" s="8">
        <v>200</v>
      </c>
      <c r="G704" s="8">
        <v>200</v>
      </c>
      <c r="H704" s="9">
        <v>1</v>
      </c>
      <c r="I704" s="8">
        <v>200</v>
      </c>
      <c r="J704" s="8">
        <v>51</v>
      </c>
      <c r="K704" s="9">
        <v>0.255</v>
      </c>
      <c r="L704" s="13" t="s">
        <v>1278</v>
      </c>
      <c r="M704" s="21" t="str">
        <f t="shared" si="12"/>
        <v>Cumplido</v>
      </c>
      <c r="N704" s="3"/>
      <c r="O704" s="1"/>
      <c r="P704" s="1"/>
      <c r="Q704" s="1"/>
      <c r="R704" s="1"/>
      <c r="S704" s="1"/>
      <c r="T704" s="1"/>
      <c r="U704" s="1"/>
      <c r="V704" s="1"/>
      <c r="W704" s="1"/>
      <c r="X704" s="1"/>
    </row>
    <row r="705" spans="1:24" ht="189" x14ac:dyDescent="0.2">
      <c r="A705" s="3"/>
      <c r="B705" s="20" t="s">
        <v>577</v>
      </c>
      <c r="C705" s="6" t="s">
        <v>677</v>
      </c>
      <c r="D705" s="6" t="s">
        <v>65</v>
      </c>
      <c r="E705" s="7" t="s">
        <v>722</v>
      </c>
      <c r="F705" s="8">
        <v>1</v>
      </c>
      <c r="G705" s="8">
        <v>1</v>
      </c>
      <c r="H705" s="9">
        <v>1</v>
      </c>
      <c r="I705" s="8">
        <v>1</v>
      </c>
      <c r="J705" s="8">
        <v>0.7</v>
      </c>
      <c r="K705" s="9">
        <v>0.7</v>
      </c>
      <c r="L705" s="13" t="s">
        <v>1279</v>
      </c>
      <c r="M705" s="21" t="str">
        <f t="shared" si="12"/>
        <v>Cumplido</v>
      </c>
      <c r="N705" s="3"/>
      <c r="O705" s="1"/>
      <c r="P705" s="1"/>
      <c r="Q705" s="1"/>
      <c r="R705" s="1"/>
      <c r="S705" s="1"/>
      <c r="T705" s="1"/>
      <c r="U705" s="1"/>
      <c r="V705" s="1"/>
      <c r="W705" s="1"/>
      <c r="X705" s="1"/>
    </row>
    <row r="706" spans="1:24" ht="63" x14ac:dyDescent="0.2">
      <c r="A706" s="3"/>
      <c r="B706" s="20" t="s">
        <v>577</v>
      </c>
      <c r="C706" s="6" t="s">
        <v>677</v>
      </c>
      <c r="D706" s="6" t="s">
        <v>65</v>
      </c>
      <c r="E706" s="7" t="s">
        <v>723</v>
      </c>
      <c r="F706" s="8">
        <v>1</v>
      </c>
      <c r="G706" s="8">
        <v>1</v>
      </c>
      <c r="H706" s="9">
        <v>1</v>
      </c>
      <c r="I706" s="8">
        <v>1</v>
      </c>
      <c r="J706" s="8">
        <v>0.7</v>
      </c>
      <c r="K706" s="9">
        <v>0.7</v>
      </c>
      <c r="L706" s="13" t="s">
        <v>1280</v>
      </c>
      <c r="M706" s="21" t="str">
        <f t="shared" si="12"/>
        <v>Cumplido</v>
      </c>
      <c r="N706" s="3"/>
      <c r="O706" s="1"/>
      <c r="P706" s="1"/>
      <c r="Q706" s="1"/>
      <c r="R706" s="1"/>
      <c r="S706" s="1"/>
      <c r="T706" s="1"/>
      <c r="U706" s="1"/>
      <c r="V706" s="1"/>
      <c r="W706" s="1"/>
      <c r="X706" s="1"/>
    </row>
    <row r="707" spans="1:24" ht="63" x14ac:dyDescent="0.2">
      <c r="A707" s="3"/>
      <c r="B707" s="20" t="s">
        <v>577</v>
      </c>
      <c r="C707" s="6" t="s">
        <v>677</v>
      </c>
      <c r="D707" s="6" t="s">
        <v>65</v>
      </c>
      <c r="E707" s="7" t="s">
        <v>724</v>
      </c>
      <c r="F707" s="8">
        <v>1</v>
      </c>
      <c r="G707" s="8">
        <v>1</v>
      </c>
      <c r="H707" s="9">
        <v>1</v>
      </c>
      <c r="I707" s="8">
        <v>1</v>
      </c>
      <c r="J707" s="8">
        <v>0.7</v>
      </c>
      <c r="K707" s="9">
        <v>0.7</v>
      </c>
      <c r="L707" s="13" t="s">
        <v>1281</v>
      </c>
      <c r="M707" s="21" t="str">
        <f t="shared" si="12"/>
        <v>Cumplido</v>
      </c>
      <c r="N707" s="3"/>
      <c r="O707" s="1"/>
      <c r="P707" s="1"/>
      <c r="Q707" s="1"/>
      <c r="R707" s="1"/>
      <c r="S707" s="1"/>
      <c r="T707" s="1"/>
      <c r="U707" s="1"/>
      <c r="V707" s="1"/>
      <c r="W707" s="1"/>
      <c r="X707" s="1"/>
    </row>
    <row r="708" spans="1:24" ht="126" x14ac:dyDescent="0.2">
      <c r="A708" s="3"/>
      <c r="B708" s="20" t="s">
        <v>577</v>
      </c>
      <c r="C708" s="6" t="s">
        <v>677</v>
      </c>
      <c r="D708" s="6" t="s">
        <v>65</v>
      </c>
      <c r="E708" s="7" t="s">
        <v>725</v>
      </c>
      <c r="F708" s="8">
        <v>100</v>
      </c>
      <c r="G708" s="8">
        <v>100</v>
      </c>
      <c r="H708" s="9">
        <v>1</v>
      </c>
      <c r="I708" s="8">
        <v>100</v>
      </c>
      <c r="J708" s="8">
        <v>63</v>
      </c>
      <c r="K708" s="9">
        <v>0.63</v>
      </c>
      <c r="L708" s="13" t="s">
        <v>1282</v>
      </c>
      <c r="M708" s="21" t="str">
        <f t="shared" si="12"/>
        <v>Cumplido</v>
      </c>
      <c r="N708" s="3"/>
      <c r="O708" s="1"/>
      <c r="P708" s="1"/>
      <c r="Q708" s="1"/>
      <c r="R708" s="1"/>
      <c r="S708" s="1"/>
      <c r="T708" s="1"/>
      <c r="U708" s="1"/>
      <c r="V708" s="1"/>
      <c r="W708" s="1"/>
      <c r="X708" s="1"/>
    </row>
    <row r="709" spans="1:24" ht="110.25" x14ac:dyDescent="0.2">
      <c r="A709" s="3"/>
      <c r="B709" s="20" t="s">
        <v>577</v>
      </c>
      <c r="C709" s="6" t="s">
        <v>677</v>
      </c>
      <c r="D709" s="6" t="s">
        <v>65</v>
      </c>
      <c r="E709" s="7" t="s">
        <v>726</v>
      </c>
      <c r="F709" s="8">
        <v>400</v>
      </c>
      <c r="G709" s="8">
        <v>400</v>
      </c>
      <c r="H709" s="9">
        <v>1</v>
      </c>
      <c r="I709" s="8">
        <v>400</v>
      </c>
      <c r="J709" s="8">
        <v>65</v>
      </c>
      <c r="K709" s="9">
        <v>0.16250000000000001</v>
      </c>
      <c r="L709" s="13" t="s">
        <v>1283</v>
      </c>
      <c r="M709" s="21" t="str">
        <f t="shared" si="12"/>
        <v>Cumplido</v>
      </c>
      <c r="N709" s="3"/>
      <c r="O709" s="1"/>
      <c r="P709" s="1"/>
      <c r="Q709" s="1"/>
      <c r="R709" s="1"/>
      <c r="S709" s="1"/>
      <c r="T709" s="1"/>
      <c r="U709" s="1"/>
      <c r="V709" s="1"/>
      <c r="W709" s="1"/>
      <c r="X709" s="1"/>
    </row>
    <row r="710" spans="1:24" ht="267.75" x14ac:dyDescent="0.2">
      <c r="A710" s="3"/>
      <c r="B710" s="20" t="s">
        <v>577</v>
      </c>
      <c r="C710" s="6" t="s">
        <v>677</v>
      </c>
      <c r="D710" s="6" t="s">
        <v>65</v>
      </c>
      <c r="E710" s="7" t="s">
        <v>727</v>
      </c>
      <c r="F710" s="8">
        <v>500</v>
      </c>
      <c r="G710" s="8">
        <v>500</v>
      </c>
      <c r="H710" s="9">
        <v>1</v>
      </c>
      <c r="I710" s="8">
        <v>500</v>
      </c>
      <c r="J710" s="8">
        <v>104</v>
      </c>
      <c r="K710" s="9">
        <v>0.20799999999999999</v>
      </c>
      <c r="L710" s="13" t="s">
        <v>1284</v>
      </c>
      <c r="M710" s="21" t="str">
        <f t="shared" si="12"/>
        <v>Cumplido</v>
      </c>
      <c r="N710" s="3"/>
      <c r="O710" s="1"/>
      <c r="P710" s="1"/>
      <c r="Q710" s="1"/>
      <c r="R710" s="1"/>
      <c r="S710" s="1"/>
      <c r="T710" s="1"/>
      <c r="U710" s="1"/>
      <c r="V710" s="1"/>
      <c r="W710" s="1"/>
      <c r="X710" s="1"/>
    </row>
    <row r="711" spans="1:24" ht="110.25" x14ac:dyDescent="0.2">
      <c r="A711" s="3"/>
      <c r="B711" s="20" t="s">
        <v>577</v>
      </c>
      <c r="C711" s="6" t="s">
        <v>677</v>
      </c>
      <c r="D711" s="6" t="s">
        <v>65</v>
      </c>
      <c r="E711" s="7" t="s">
        <v>728</v>
      </c>
      <c r="F711" s="8">
        <v>455</v>
      </c>
      <c r="G711" s="8">
        <v>455</v>
      </c>
      <c r="H711" s="9">
        <v>1</v>
      </c>
      <c r="I711" s="8">
        <v>455</v>
      </c>
      <c r="J711" s="8">
        <v>103</v>
      </c>
      <c r="K711" s="9">
        <v>0.22637362637362637</v>
      </c>
      <c r="L711" s="13" t="s">
        <v>1285</v>
      </c>
      <c r="M711" s="21" t="str">
        <f t="shared" si="12"/>
        <v>Cumplido</v>
      </c>
      <c r="N711" s="3"/>
      <c r="O711" s="1"/>
      <c r="P711" s="1"/>
      <c r="Q711" s="1"/>
      <c r="R711" s="1"/>
      <c r="S711" s="1"/>
      <c r="T711" s="1"/>
      <c r="U711" s="1"/>
      <c r="V711" s="1"/>
      <c r="W711" s="1"/>
      <c r="X711" s="1"/>
    </row>
    <row r="712" spans="1:24" ht="157.5" x14ac:dyDescent="0.2">
      <c r="A712" s="3"/>
      <c r="B712" s="20" t="s">
        <v>577</v>
      </c>
      <c r="C712" s="6" t="s">
        <v>677</v>
      </c>
      <c r="D712" s="6" t="s">
        <v>65</v>
      </c>
      <c r="E712" s="7" t="s">
        <v>729</v>
      </c>
      <c r="F712" s="8">
        <v>400</v>
      </c>
      <c r="G712" s="8">
        <v>400</v>
      </c>
      <c r="H712" s="9">
        <v>1</v>
      </c>
      <c r="I712" s="8">
        <v>400</v>
      </c>
      <c r="J712" s="8">
        <v>111</v>
      </c>
      <c r="K712" s="9">
        <v>0.27750000000000002</v>
      </c>
      <c r="L712" s="13" t="s">
        <v>1286</v>
      </c>
      <c r="M712" s="21" t="str">
        <f t="shared" si="12"/>
        <v>Cumplido</v>
      </c>
      <c r="N712" s="3"/>
      <c r="O712" s="1"/>
      <c r="P712" s="1"/>
      <c r="Q712" s="1"/>
      <c r="R712" s="1"/>
      <c r="S712" s="1"/>
      <c r="T712" s="1"/>
      <c r="U712" s="1"/>
      <c r="V712" s="1"/>
      <c r="W712" s="1"/>
      <c r="X712" s="1"/>
    </row>
    <row r="713" spans="1:24" ht="78.75" x14ac:dyDescent="0.2">
      <c r="A713" s="3"/>
      <c r="B713" s="20" t="s">
        <v>577</v>
      </c>
      <c r="C713" s="6" t="s">
        <v>677</v>
      </c>
      <c r="D713" s="6" t="s">
        <v>65</v>
      </c>
      <c r="E713" s="7" t="s">
        <v>730</v>
      </c>
      <c r="F713" s="8">
        <v>100</v>
      </c>
      <c r="G713" s="8">
        <v>100</v>
      </c>
      <c r="H713" s="9">
        <v>1</v>
      </c>
      <c r="I713" s="8">
        <v>100</v>
      </c>
      <c r="J713" s="8">
        <v>16</v>
      </c>
      <c r="K713" s="9">
        <v>0.16</v>
      </c>
      <c r="L713" s="13" t="s">
        <v>1287</v>
      </c>
      <c r="M713" s="21" t="str">
        <f t="shared" si="12"/>
        <v>Cumplido</v>
      </c>
      <c r="N713" s="3"/>
      <c r="O713" s="1"/>
      <c r="P713" s="1"/>
      <c r="Q713" s="1"/>
      <c r="R713" s="1"/>
      <c r="S713" s="1"/>
      <c r="T713" s="1"/>
      <c r="U713" s="1"/>
      <c r="V713" s="1"/>
      <c r="W713" s="1"/>
      <c r="X713" s="1"/>
    </row>
    <row r="714" spans="1:24" ht="63" x14ac:dyDescent="0.2">
      <c r="A714" s="3"/>
      <c r="B714" s="20" t="s">
        <v>577</v>
      </c>
      <c r="C714" s="6" t="s">
        <v>677</v>
      </c>
      <c r="D714" s="6" t="s">
        <v>65</v>
      </c>
      <c r="E714" s="7" t="s">
        <v>731</v>
      </c>
      <c r="F714" s="8">
        <v>150</v>
      </c>
      <c r="G714" s="8">
        <v>150</v>
      </c>
      <c r="H714" s="9">
        <v>1</v>
      </c>
      <c r="I714" s="8">
        <v>150</v>
      </c>
      <c r="J714" s="8">
        <v>22</v>
      </c>
      <c r="K714" s="9">
        <v>0.14666666666666667</v>
      </c>
      <c r="L714" s="13" t="s">
        <v>1288</v>
      </c>
      <c r="M714" s="21" t="str">
        <f t="shared" si="12"/>
        <v>Cumplido</v>
      </c>
      <c r="N714" s="3"/>
      <c r="O714" s="1"/>
      <c r="P714" s="1"/>
      <c r="Q714" s="1"/>
      <c r="R714" s="1"/>
      <c r="S714" s="1"/>
      <c r="T714" s="1"/>
      <c r="U714" s="1"/>
      <c r="V714" s="1"/>
      <c r="W714" s="1"/>
      <c r="X714" s="1"/>
    </row>
    <row r="715" spans="1:24" ht="141.75" x14ac:dyDescent="0.2">
      <c r="A715" s="3"/>
      <c r="B715" s="20" t="s">
        <v>577</v>
      </c>
      <c r="C715" s="6" t="s">
        <v>677</v>
      </c>
      <c r="D715" s="6" t="s">
        <v>65</v>
      </c>
      <c r="E715" s="7" t="s">
        <v>732</v>
      </c>
      <c r="F715" s="8">
        <v>380</v>
      </c>
      <c r="G715" s="8">
        <v>380</v>
      </c>
      <c r="H715" s="9">
        <v>1</v>
      </c>
      <c r="I715" s="8">
        <v>380</v>
      </c>
      <c r="J715" s="8">
        <v>48</v>
      </c>
      <c r="K715" s="9">
        <v>0.12631578947368421</v>
      </c>
      <c r="L715" s="13" t="s">
        <v>1289</v>
      </c>
      <c r="M715" s="21" t="str">
        <f t="shared" si="12"/>
        <v>Cumplido</v>
      </c>
      <c r="N715" s="3"/>
      <c r="O715" s="1"/>
      <c r="P715" s="1"/>
      <c r="Q715" s="1"/>
      <c r="R715" s="1"/>
      <c r="S715" s="1"/>
      <c r="T715" s="1"/>
      <c r="U715" s="1"/>
      <c r="V715" s="1"/>
      <c r="W715" s="1"/>
      <c r="X715" s="1"/>
    </row>
    <row r="716" spans="1:24" ht="47.25" x14ac:dyDescent="0.2">
      <c r="A716" s="3"/>
      <c r="B716" s="20" t="s">
        <v>577</v>
      </c>
      <c r="C716" s="6" t="s">
        <v>677</v>
      </c>
      <c r="D716" s="6" t="s">
        <v>71</v>
      </c>
      <c r="E716" s="7" t="s">
        <v>733</v>
      </c>
      <c r="F716" s="8">
        <v>1</v>
      </c>
      <c r="G716" s="8">
        <v>1</v>
      </c>
      <c r="H716" s="9">
        <v>1</v>
      </c>
      <c r="I716" s="8">
        <v>1</v>
      </c>
      <c r="J716" s="8">
        <v>0.7</v>
      </c>
      <c r="K716" s="9">
        <v>0.7</v>
      </c>
      <c r="L716" s="13" t="s">
        <v>1290</v>
      </c>
      <c r="M716" s="21" t="str">
        <f t="shared" si="12"/>
        <v>Cumplido</v>
      </c>
      <c r="N716" s="3"/>
      <c r="O716" s="1"/>
      <c r="P716" s="1"/>
      <c r="Q716" s="1"/>
      <c r="R716" s="1"/>
      <c r="S716" s="1"/>
      <c r="T716" s="1"/>
      <c r="U716" s="1"/>
      <c r="V716" s="1"/>
      <c r="W716" s="1"/>
      <c r="X716" s="1"/>
    </row>
    <row r="717" spans="1:24" ht="47.25" x14ac:dyDescent="0.2">
      <c r="A717" s="3"/>
      <c r="B717" s="20" t="s">
        <v>577</v>
      </c>
      <c r="C717" s="6" t="s">
        <v>677</v>
      </c>
      <c r="D717" s="6" t="s">
        <v>71</v>
      </c>
      <c r="E717" s="7" t="s">
        <v>734</v>
      </c>
      <c r="F717" s="8">
        <v>1</v>
      </c>
      <c r="G717" s="8">
        <v>1</v>
      </c>
      <c r="H717" s="9">
        <v>1</v>
      </c>
      <c r="I717" s="8">
        <v>1</v>
      </c>
      <c r="J717" s="8">
        <v>0.7</v>
      </c>
      <c r="K717" s="9">
        <v>0.7</v>
      </c>
      <c r="L717" s="13" t="s">
        <v>1291</v>
      </c>
      <c r="M717" s="21" t="str">
        <f t="shared" si="12"/>
        <v>Cumplido</v>
      </c>
      <c r="N717" s="3"/>
      <c r="O717" s="1"/>
      <c r="P717" s="1"/>
      <c r="Q717" s="1"/>
      <c r="R717" s="1"/>
      <c r="S717" s="1"/>
      <c r="T717" s="1"/>
      <c r="U717" s="1"/>
      <c r="V717" s="1"/>
      <c r="W717" s="1"/>
      <c r="X717" s="1"/>
    </row>
    <row r="718" spans="1:24" ht="173.25" x14ac:dyDescent="0.2">
      <c r="A718" s="3"/>
      <c r="B718" s="20" t="s">
        <v>577</v>
      </c>
      <c r="C718" s="6" t="s">
        <v>677</v>
      </c>
      <c r="D718" s="6" t="s">
        <v>71</v>
      </c>
      <c r="E718" s="7" t="s">
        <v>735</v>
      </c>
      <c r="F718" s="8">
        <v>100</v>
      </c>
      <c r="G718" s="8">
        <v>100</v>
      </c>
      <c r="H718" s="9">
        <v>1</v>
      </c>
      <c r="I718" s="8">
        <v>100</v>
      </c>
      <c r="J718" s="8">
        <v>100</v>
      </c>
      <c r="K718" s="9">
        <v>1</v>
      </c>
      <c r="L718" s="13" t="s">
        <v>1292</v>
      </c>
      <c r="M718" s="21" t="str">
        <f t="shared" si="12"/>
        <v>Cumplido</v>
      </c>
      <c r="N718" s="3"/>
      <c r="O718" s="1"/>
      <c r="P718" s="1"/>
      <c r="Q718" s="1"/>
      <c r="R718" s="1"/>
      <c r="S718" s="1"/>
      <c r="T718" s="1"/>
      <c r="U718" s="1"/>
      <c r="V718" s="1"/>
      <c r="W718" s="1"/>
      <c r="X718" s="1"/>
    </row>
    <row r="719" spans="1:24" ht="252" x14ac:dyDescent="0.2">
      <c r="A719" s="3"/>
      <c r="B719" s="20" t="s">
        <v>577</v>
      </c>
      <c r="C719" s="6" t="s">
        <v>677</v>
      </c>
      <c r="D719" s="6" t="s">
        <v>71</v>
      </c>
      <c r="E719" s="7" t="s">
        <v>736</v>
      </c>
      <c r="F719" s="8">
        <v>400</v>
      </c>
      <c r="G719" s="8">
        <v>400</v>
      </c>
      <c r="H719" s="9">
        <v>1</v>
      </c>
      <c r="I719" s="8">
        <v>400</v>
      </c>
      <c r="J719" s="8">
        <v>351</v>
      </c>
      <c r="K719" s="9">
        <v>0.87749999999999995</v>
      </c>
      <c r="L719" s="13" t="s">
        <v>1293</v>
      </c>
      <c r="M719" s="21" t="str">
        <f t="shared" si="12"/>
        <v>Cumplido</v>
      </c>
      <c r="N719" s="3"/>
      <c r="O719" s="1"/>
      <c r="P719" s="1"/>
      <c r="Q719" s="1"/>
      <c r="R719" s="1"/>
      <c r="S719" s="1"/>
      <c r="T719" s="1"/>
      <c r="U719" s="1"/>
      <c r="V719" s="1"/>
      <c r="W719" s="1"/>
      <c r="X719" s="1"/>
    </row>
    <row r="720" spans="1:24" ht="283.5" x14ac:dyDescent="0.2">
      <c r="A720" s="3"/>
      <c r="B720" s="20" t="s">
        <v>577</v>
      </c>
      <c r="C720" s="6" t="s">
        <v>677</v>
      </c>
      <c r="D720" s="6" t="s">
        <v>71</v>
      </c>
      <c r="E720" s="7" t="s">
        <v>737</v>
      </c>
      <c r="F720" s="8">
        <v>400</v>
      </c>
      <c r="G720" s="8">
        <v>400</v>
      </c>
      <c r="H720" s="9">
        <v>1</v>
      </c>
      <c r="I720" s="8">
        <v>400</v>
      </c>
      <c r="J720" s="8">
        <v>338</v>
      </c>
      <c r="K720" s="9">
        <v>0.84499999999999997</v>
      </c>
      <c r="L720" s="13" t="s">
        <v>760</v>
      </c>
      <c r="M720" s="21" t="str">
        <f t="shared" si="12"/>
        <v>Cumplido</v>
      </c>
      <c r="N720" s="3"/>
      <c r="O720" s="1"/>
      <c r="P720" s="1"/>
      <c r="Q720" s="1"/>
      <c r="R720" s="1"/>
      <c r="S720" s="1"/>
      <c r="T720" s="1"/>
      <c r="U720" s="1"/>
      <c r="V720" s="1"/>
      <c r="W720" s="1"/>
      <c r="X720" s="1"/>
    </row>
    <row r="721" spans="1:24" ht="94.5" x14ac:dyDescent="0.2">
      <c r="A721" s="3"/>
      <c r="B721" s="20" t="s">
        <v>577</v>
      </c>
      <c r="C721" s="6" t="s">
        <v>677</v>
      </c>
      <c r="D721" s="6" t="s">
        <v>71</v>
      </c>
      <c r="E721" s="7" t="s">
        <v>738</v>
      </c>
      <c r="F721" s="8">
        <v>300</v>
      </c>
      <c r="G721" s="8">
        <v>300</v>
      </c>
      <c r="H721" s="9">
        <v>1</v>
      </c>
      <c r="I721" s="8">
        <v>300</v>
      </c>
      <c r="J721" s="8">
        <v>220</v>
      </c>
      <c r="K721" s="9">
        <v>0.73333333333333328</v>
      </c>
      <c r="L721" s="13" t="s">
        <v>1294</v>
      </c>
      <c r="M721" s="21" t="str">
        <f t="shared" si="12"/>
        <v>Cumplido</v>
      </c>
      <c r="N721" s="3"/>
      <c r="O721" s="1"/>
      <c r="P721" s="1"/>
      <c r="Q721" s="1"/>
      <c r="R721" s="1"/>
      <c r="S721" s="1"/>
      <c r="T721" s="1"/>
      <c r="U721" s="1"/>
      <c r="V721" s="1"/>
      <c r="W721" s="1"/>
      <c r="X721" s="1"/>
    </row>
    <row r="722" spans="1:24" ht="299.25" x14ac:dyDescent="0.2">
      <c r="A722" s="3"/>
      <c r="B722" s="20" t="s">
        <v>577</v>
      </c>
      <c r="C722" s="6" t="s">
        <v>677</v>
      </c>
      <c r="D722" s="6" t="s">
        <v>71</v>
      </c>
      <c r="E722" s="7" t="s">
        <v>739</v>
      </c>
      <c r="F722" s="8">
        <v>300</v>
      </c>
      <c r="G722" s="8">
        <v>300</v>
      </c>
      <c r="H722" s="9">
        <v>1</v>
      </c>
      <c r="I722" s="8">
        <v>300</v>
      </c>
      <c r="J722" s="8">
        <v>116</v>
      </c>
      <c r="K722" s="9">
        <v>0.38666666666666666</v>
      </c>
      <c r="L722" s="13" t="s">
        <v>1299</v>
      </c>
      <c r="M722" s="21" t="str">
        <f t="shared" si="12"/>
        <v>Cumplido</v>
      </c>
      <c r="N722" s="3"/>
      <c r="O722" s="1"/>
      <c r="P722" s="1"/>
      <c r="Q722" s="1"/>
      <c r="R722" s="1"/>
      <c r="S722" s="1"/>
      <c r="T722" s="1"/>
      <c r="U722" s="1"/>
      <c r="V722" s="1"/>
      <c r="W722" s="1"/>
      <c r="X722" s="1"/>
    </row>
    <row r="723" spans="1:24" ht="220.5" x14ac:dyDescent="0.2">
      <c r="A723" s="3"/>
      <c r="B723" s="20" t="s">
        <v>577</v>
      </c>
      <c r="C723" s="6" t="s">
        <v>677</v>
      </c>
      <c r="D723" s="6" t="s">
        <v>71</v>
      </c>
      <c r="E723" s="7" t="s">
        <v>740</v>
      </c>
      <c r="F723" s="8">
        <v>200</v>
      </c>
      <c r="G723" s="8">
        <v>200</v>
      </c>
      <c r="H723" s="9">
        <v>1</v>
      </c>
      <c r="I723" s="8">
        <v>200</v>
      </c>
      <c r="J723" s="8">
        <v>129</v>
      </c>
      <c r="K723" s="9">
        <v>0.64500000000000002</v>
      </c>
      <c r="L723" s="13" t="s">
        <v>1295</v>
      </c>
      <c r="M723" s="21" t="str">
        <f t="shared" si="12"/>
        <v>Cumplido</v>
      </c>
      <c r="N723" s="3"/>
      <c r="O723" s="1"/>
      <c r="P723" s="1"/>
      <c r="Q723" s="1"/>
      <c r="R723" s="1"/>
      <c r="S723" s="1"/>
      <c r="T723" s="1"/>
      <c r="U723" s="1"/>
      <c r="V723" s="1"/>
      <c r="W723" s="1"/>
      <c r="X723" s="1"/>
    </row>
    <row r="724" spans="1:24" ht="252" x14ac:dyDescent="0.2">
      <c r="A724" s="3"/>
      <c r="B724" s="20" t="s">
        <v>577</v>
      </c>
      <c r="C724" s="6" t="s">
        <v>677</v>
      </c>
      <c r="D724" s="6" t="s">
        <v>71</v>
      </c>
      <c r="E724" s="7" t="s">
        <v>741</v>
      </c>
      <c r="F724" s="8">
        <v>400</v>
      </c>
      <c r="G724" s="8">
        <v>400</v>
      </c>
      <c r="H724" s="9">
        <v>1</v>
      </c>
      <c r="I724" s="8">
        <v>400</v>
      </c>
      <c r="J724" s="8">
        <v>262</v>
      </c>
      <c r="K724" s="9">
        <v>0.65500000000000003</v>
      </c>
      <c r="L724" s="13" t="s">
        <v>1296</v>
      </c>
      <c r="M724" s="21" t="str">
        <f t="shared" si="12"/>
        <v>Cumplido</v>
      </c>
      <c r="N724" s="3"/>
      <c r="O724" s="1"/>
      <c r="P724" s="1"/>
      <c r="Q724" s="1"/>
      <c r="R724" s="1"/>
      <c r="S724" s="1"/>
      <c r="T724" s="1"/>
      <c r="U724" s="1"/>
      <c r="V724" s="1"/>
      <c r="W724" s="1"/>
      <c r="X724" s="1"/>
    </row>
    <row r="725" spans="1:24" ht="315" x14ac:dyDescent="0.2">
      <c r="A725" s="3"/>
      <c r="B725" s="20" t="s">
        <v>577</v>
      </c>
      <c r="C725" s="6" t="s">
        <v>677</v>
      </c>
      <c r="D725" s="6" t="s">
        <v>71</v>
      </c>
      <c r="E725" s="7" t="s">
        <v>742</v>
      </c>
      <c r="F725" s="8">
        <v>280</v>
      </c>
      <c r="G725" s="8">
        <v>280</v>
      </c>
      <c r="H725" s="9">
        <v>1</v>
      </c>
      <c r="I725" s="8">
        <v>280</v>
      </c>
      <c r="J725" s="8">
        <v>142</v>
      </c>
      <c r="K725" s="9">
        <v>0.50714285714285712</v>
      </c>
      <c r="L725" s="13" t="s">
        <v>1297</v>
      </c>
      <c r="M725" s="21" t="str">
        <f t="shared" si="12"/>
        <v>Cumplido</v>
      </c>
      <c r="N725" s="3"/>
      <c r="O725" s="1"/>
      <c r="P725" s="1"/>
      <c r="Q725" s="1"/>
      <c r="R725" s="1"/>
      <c r="S725" s="1"/>
      <c r="T725" s="1"/>
      <c r="U725" s="1"/>
      <c r="V725" s="1"/>
      <c r="W725" s="1"/>
      <c r="X725" s="1"/>
    </row>
    <row r="726" spans="1:24" ht="111" thickBot="1" x14ac:dyDescent="0.25">
      <c r="A726" s="3"/>
      <c r="B726" s="22" t="s">
        <v>577</v>
      </c>
      <c r="C726" s="23" t="s">
        <v>677</v>
      </c>
      <c r="D726" s="23" t="s">
        <v>71</v>
      </c>
      <c r="E726" s="24" t="s">
        <v>743</v>
      </c>
      <c r="F726" s="25">
        <v>100</v>
      </c>
      <c r="G726" s="25">
        <v>100</v>
      </c>
      <c r="H726" s="26">
        <v>1</v>
      </c>
      <c r="I726" s="25">
        <v>100</v>
      </c>
      <c r="J726" s="25">
        <v>60</v>
      </c>
      <c r="K726" s="26">
        <v>0.6</v>
      </c>
      <c r="L726" s="27" t="s">
        <v>1298</v>
      </c>
      <c r="M726" s="28" t="str">
        <f t="shared" si="12"/>
        <v>Cumplido</v>
      </c>
      <c r="N726" s="3"/>
      <c r="O726" s="1"/>
      <c r="P726" s="1"/>
      <c r="Q726" s="1"/>
      <c r="R726" s="1"/>
      <c r="S726" s="1"/>
      <c r="T726" s="1"/>
      <c r="U726" s="1"/>
      <c r="V726" s="1"/>
      <c r="W726" s="1"/>
      <c r="X726" s="1"/>
    </row>
    <row r="727" spans="1:24" ht="15.75" x14ac:dyDescent="0.2">
      <c r="A727" s="1"/>
      <c r="B727" s="1"/>
      <c r="C727" s="1"/>
      <c r="D727" s="1"/>
      <c r="E727" s="2"/>
      <c r="F727" s="1"/>
      <c r="G727" s="11"/>
      <c r="H727" s="1"/>
      <c r="I727" s="1"/>
      <c r="J727" s="1"/>
      <c r="K727" s="1"/>
      <c r="L727" s="17"/>
      <c r="M727" s="1"/>
      <c r="N727" s="1"/>
      <c r="O727" s="1"/>
      <c r="P727" s="1"/>
      <c r="Q727" s="1"/>
      <c r="R727" s="1"/>
      <c r="S727" s="1"/>
      <c r="T727" s="1"/>
      <c r="U727" s="1"/>
      <c r="V727" s="1"/>
      <c r="W727" s="1"/>
      <c r="X727" s="1"/>
    </row>
    <row r="728" spans="1:24" ht="15.75" x14ac:dyDescent="0.2">
      <c r="A728" s="1"/>
      <c r="B728" s="1"/>
      <c r="C728" s="1"/>
      <c r="D728" s="1"/>
      <c r="E728" s="2"/>
      <c r="F728" s="1"/>
      <c r="G728" s="1"/>
      <c r="H728" s="1"/>
      <c r="I728" s="1"/>
      <c r="J728" s="1"/>
      <c r="K728" s="1"/>
      <c r="L728" s="17"/>
      <c r="M728" s="1"/>
      <c r="N728" s="1"/>
      <c r="O728" s="1"/>
      <c r="P728" s="1"/>
      <c r="Q728" s="1"/>
      <c r="R728" s="1"/>
      <c r="S728" s="1"/>
      <c r="T728" s="1"/>
      <c r="U728" s="1"/>
      <c r="V728" s="1"/>
      <c r="W728" s="1"/>
      <c r="X728" s="1"/>
    </row>
    <row r="729" spans="1:24" ht="15.75" x14ac:dyDescent="0.2">
      <c r="A729" s="1"/>
      <c r="B729" s="1"/>
      <c r="C729" s="1"/>
      <c r="D729" s="1"/>
      <c r="E729" s="2"/>
      <c r="F729" s="1"/>
      <c r="G729" s="1"/>
      <c r="H729" s="1"/>
      <c r="I729" s="1"/>
      <c r="J729" s="1"/>
      <c r="K729" s="1"/>
      <c r="L729" s="17"/>
      <c r="M729" s="1"/>
      <c r="N729" s="1"/>
      <c r="O729" s="1"/>
      <c r="P729" s="1"/>
      <c r="Q729" s="1"/>
      <c r="R729" s="1"/>
      <c r="S729" s="1"/>
      <c r="T729" s="1"/>
      <c r="U729" s="1"/>
      <c r="V729" s="1"/>
      <c r="W729" s="1"/>
      <c r="X729" s="1"/>
    </row>
    <row r="730" spans="1:24" ht="15.75" x14ac:dyDescent="0.2">
      <c r="A730" s="1"/>
      <c r="B730" s="1"/>
      <c r="C730" s="1"/>
      <c r="D730" s="1"/>
      <c r="E730" s="2"/>
      <c r="F730" s="1"/>
      <c r="G730" s="1"/>
      <c r="H730" s="1"/>
      <c r="I730" s="1"/>
      <c r="J730" s="1"/>
      <c r="K730" s="11"/>
      <c r="L730" s="17"/>
      <c r="M730" s="1"/>
      <c r="N730" s="1"/>
      <c r="O730" s="1"/>
      <c r="P730" s="1"/>
      <c r="Q730" s="1"/>
      <c r="R730" s="1"/>
      <c r="S730" s="1"/>
      <c r="T730" s="1"/>
      <c r="U730" s="1"/>
      <c r="V730" s="1"/>
      <c r="W730" s="1"/>
      <c r="X730" s="1"/>
    </row>
    <row r="731" spans="1:24" ht="15.75" x14ac:dyDescent="0.2">
      <c r="A731" s="1"/>
      <c r="B731" s="1"/>
      <c r="C731" s="1"/>
      <c r="D731" s="1"/>
      <c r="E731" s="2"/>
      <c r="F731" s="1"/>
      <c r="G731" s="12"/>
      <c r="H731" s="11"/>
      <c r="I731" s="1"/>
      <c r="J731" s="1"/>
      <c r="K731" s="1"/>
      <c r="L731" s="17"/>
      <c r="M731" s="1"/>
      <c r="N731" s="1"/>
      <c r="O731" s="1"/>
      <c r="P731" s="1"/>
      <c r="Q731" s="1"/>
      <c r="R731" s="1"/>
      <c r="S731" s="1"/>
      <c r="T731" s="1"/>
      <c r="U731" s="1"/>
      <c r="V731" s="1"/>
      <c r="W731" s="1"/>
      <c r="X731" s="1"/>
    </row>
    <row r="732" spans="1:24" ht="15.75" x14ac:dyDescent="0.2">
      <c r="A732" s="1"/>
      <c r="B732" s="1"/>
      <c r="C732" s="1"/>
      <c r="D732" s="1"/>
      <c r="E732" s="2"/>
      <c r="F732" s="1"/>
      <c r="G732" s="1"/>
      <c r="H732" s="11"/>
      <c r="I732" s="1"/>
      <c r="J732" s="1"/>
      <c r="K732" s="1"/>
      <c r="L732" s="17"/>
      <c r="M732" s="1"/>
      <c r="N732" s="1"/>
      <c r="O732" s="1"/>
      <c r="P732" s="1"/>
      <c r="Q732" s="1"/>
      <c r="R732" s="1"/>
      <c r="S732" s="1"/>
      <c r="T732" s="1"/>
      <c r="U732" s="1"/>
      <c r="V732" s="1"/>
      <c r="W732" s="1"/>
      <c r="X732" s="1"/>
    </row>
    <row r="733" spans="1:24" ht="15.75" x14ac:dyDescent="0.2">
      <c r="A733" s="1"/>
      <c r="B733" s="1"/>
      <c r="C733" s="1"/>
      <c r="D733" s="1"/>
      <c r="E733" s="2"/>
      <c r="F733" s="1"/>
      <c r="G733" s="1"/>
      <c r="H733" s="1"/>
      <c r="I733" s="1"/>
      <c r="J733" s="1"/>
      <c r="K733" s="1"/>
      <c r="L733" s="17"/>
      <c r="M733" s="1"/>
      <c r="N733" s="1"/>
      <c r="O733" s="1"/>
      <c r="P733" s="1"/>
      <c r="Q733" s="1"/>
      <c r="R733" s="1"/>
      <c r="S733" s="1"/>
      <c r="T733" s="1"/>
      <c r="U733" s="1"/>
      <c r="V733" s="1"/>
      <c r="W733" s="1"/>
      <c r="X733" s="1"/>
    </row>
    <row r="734" spans="1:24" ht="15.75" x14ac:dyDescent="0.2">
      <c r="A734" s="1"/>
      <c r="B734" s="1"/>
      <c r="C734" s="1"/>
      <c r="D734" s="1"/>
      <c r="E734" s="2"/>
      <c r="F734" s="1"/>
      <c r="G734" s="1"/>
      <c r="H734" s="1"/>
      <c r="I734" s="1"/>
      <c r="J734" s="1"/>
      <c r="K734" s="1"/>
      <c r="L734" s="17"/>
      <c r="M734" s="1"/>
      <c r="N734" s="1"/>
      <c r="O734" s="1"/>
      <c r="P734" s="1"/>
      <c r="Q734" s="1"/>
      <c r="R734" s="1"/>
      <c r="S734" s="1"/>
      <c r="T734" s="1"/>
      <c r="U734" s="1"/>
      <c r="V734" s="1"/>
      <c r="W734" s="1"/>
      <c r="X734" s="1"/>
    </row>
    <row r="735" spans="1:24" ht="15.75" x14ac:dyDescent="0.2">
      <c r="A735" s="1"/>
      <c r="B735" s="1"/>
      <c r="C735" s="1"/>
      <c r="D735" s="1"/>
      <c r="E735" s="2"/>
      <c r="F735" s="1"/>
      <c r="G735" s="1"/>
      <c r="H735" s="1"/>
      <c r="I735" s="1"/>
      <c r="J735" s="1"/>
      <c r="K735" s="1"/>
      <c r="L735" s="17"/>
      <c r="M735" s="1"/>
      <c r="N735" s="1"/>
      <c r="O735" s="1"/>
      <c r="P735" s="1"/>
      <c r="Q735" s="1"/>
      <c r="R735" s="1"/>
      <c r="S735" s="1"/>
      <c r="T735" s="1"/>
      <c r="U735" s="1"/>
      <c r="V735" s="1"/>
      <c r="W735" s="1"/>
      <c r="X735" s="1"/>
    </row>
    <row r="736" spans="1:24" ht="15.75" x14ac:dyDescent="0.2">
      <c r="A736" s="1"/>
      <c r="B736" s="1"/>
      <c r="C736" s="1"/>
      <c r="D736" s="1"/>
      <c r="E736" s="2"/>
      <c r="F736" s="1"/>
      <c r="G736" s="1"/>
      <c r="H736" s="1"/>
      <c r="I736" s="1"/>
      <c r="J736" s="1"/>
      <c r="K736" s="1"/>
      <c r="L736" s="17"/>
      <c r="M736" s="1"/>
      <c r="N736" s="1"/>
      <c r="O736" s="1"/>
      <c r="P736" s="1"/>
      <c r="Q736" s="1"/>
      <c r="R736" s="1"/>
      <c r="S736" s="1"/>
      <c r="T736" s="1"/>
      <c r="U736" s="1"/>
      <c r="V736" s="1"/>
      <c r="W736" s="1"/>
      <c r="X736" s="1"/>
    </row>
    <row r="737" spans="1:24" ht="15.75" x14ac:dyDescent="0.2">
      <c r="A737" s="1"/>
      <c r="B737" s="1"/>
      <c r="C737" s="1"/>
      <c r="D737" s="1"/>
      <c r="E737" s="2"/>
      <c r="F737" s="1"/>
      <c r="G737" s="1"/>
      <c r="H737" s="1"/>
      <c r="I737" s="1"/>
      <c r="J737" s="1"/>
      <c r="K737" s="1"/>
      <c r="L737" s="17"/>
      <c r="M737" s="1"/>
      <c r="N737" s="1"/>
      <c r="O737" s="1"/>
      <c r="P737" s="1"/>
      <c r="Q737" s="1"/>
      <c r="R737" s="1"/>
      <c r="S737" s="1"/>
      <c r="T737" s="1"/>
      <c r="U737" s="1"/>
      <c r="V737" s="1"/>
      <c r="W737" s="1"/>
      <c r="X737" s="1"/>
    </row>
    <row r="738" spans="1:24" ht="15.75" x14ac:dyDescent="0.2">
      <c r="A738" s="1"/>
      <c r="B738" s="1"/>
      <c r="C738" s="1"/>
      <c r="D738" s="1"/>
      <c r="E738" s="2"/>
      <c r="F738" s="1"/>
      <c r="G738" s="1"/>
      <c r="H738" s="1"/>
      <c r="I738" s="1"/>
      <c r="J738" s="1"/>
      <c r="K738" s="1"/>
      <c r="L738" s="17"/>
      <c r="M738" s="1"/>
      <c r="N738" s="1"/>
      <c r="O738" s="1"/>
      <c r="P738" s="1"/>
      <c r="Q738" s="1"/>
      <c r="R738" s="1"/>
      <c r="S738" s="1"/>
      <c r="T738" s="1"/>
      <c r="U738" s="1"/>
      <c r="V738" s="1"/>
      <c r="W738" s="1"/>
      <c r="X738" s="1"/>
    </row>
    <row r="739" spans="1:24" ht="15.75" x14ac:dyDescent="0.2">
      <c r="A739" s="1"/>
      <c r="B739" s="1"/>
      <c r="C739" s="1"/>
      <c r="D739" s="1"/>
      <c r="E739" s="2"/>
      <c r="F739" s="1"/>
      <c r="G739" s="1"/>
      <c r="H739" s="1"/>
      <c r="I739" s="1"/>
      <c r="J739" s="1"/>
      <c r="K739" s="1"/>
      <c r="L739" s="17"/>
      <c r="M739" s="1"/>
      <c r="N739" s="1"/>
      <c r="O739" s="1"/>
      <c r="P739" s="1"/>
      <c r="Q739" s="1"/>
      <c r="R739" s="1"/>
      <c r="S739" s="1"/>
      <c r="T739" s="1"/>
      <c r="U739" s="1"/>
      <c r="V739" s="1"/>
      <c r="W739" s="1"/>
      <c r="X739" s="1"/>
    </row>
    <row r="740" spans="1:24" ht="15.75" x14ac:dyDescent="0.2">
      <c r="A740" s="1"/>
      <c r="B740" s="1"/>
      <c r="C740" s="1"/>
      <c r="D740" s="1"/>
      <c r="E740" s="2"/>
      <c r="F740" s="1"/>
      <c r="G740" s="1"/>
      <c r="H740" s="1"/>
      <c r="I740" s="1"/>
      <c r="J740" s="1"/>
      <c r="K740" s="1"/>
      <c r="L740" s="17"/>
      <c r="M740" s="1"/>
      <c r="N740" s="1"/>
      <c r="O740" s="1"/>
      <c r="P740" s="1"/>
      <c r="Q740" s="1"/>
      <c r="R740" s="1"/>
      <c r="S740" s="1"/>
      <c r="T740" s="1"/>
      <c r="U740" s="1"/>
      <c r="V740" s="1"/>
      <c r="W740" s="1"/>
      <c r="X740" s="1"/>
    </row>
    <row r="741" spans="1:24" ht="15.75" x14ac:dyDescent="0.2">
      <c r="A741" s="1"/>
      <c r="B741" s="1"/>
      <c r="C741" s="1"/>
      <c r="D741" s="1"/>
      <c r="E741" s="2"/>
      <c r="F741" s="1"/>
      <c r="G741" s="1"/>
      <c r="H741" s="1"/>
      <c r="I741" s="1"/>
      <c r="J741" s="1"/>
      <c r="K741" s="1"/>
      <c r="L741" s="17"/>
      <c r="M741" s="1"/>
      <c r="N741" s="1"/>
      <c r="O741" s="1"/>
      <c r="P741" s="1"/>
      <c r="Q741" s="1"/>
      <c r="R741" s="1"/>
      <c r="S741" s="1"/>
      <c r="T741" s="1"/>
      <c r="U741" s="1"/>
      <c r="V741" s="1"/>
      <c r="W741" s="1"/>
      <c r="X741" s="1"/>
    </row>
    <row r="742" spans="1:24" ht="15.75" x14ac:dyDescent="0.2">
      <c r="A742" s="1"/>
      <c r="B742" s="1"/>
      <c r="C742" s="1"/>
      <c r="D742" s="1"/>
      <c r="E742" s="2"/>
      <c r="F742" s="1"/>
      <c r="G742" s="1"/>
      <c r="H742" s="1"/>
      <c r="I742" s="1"/>
      <c r="J742" s="1"/>
      <c r="K742" s="1"/>
      <c r="L742" s="17"/>
      <c r="M742" s="1"/>
      <c r="N742" s="1"/>
      <c r="O742" s="1"/>
      <c r="P742" s="1"/>
      <c r="Q742" s="1"/>
      <c r="R742" s="1"/>
      <c r="S742" s="1"/>
      <c r="T742" s="1"/>
      <c r="U742" s="1"/>
      <c r="V742" s="1"/>
      <c r="W742" s="1"/>
      <c r="X742" s="1"/>
    </row>
    <row r="743" spans="1:24" ht="15.75" x14ac:dyDescent="0.2">
      <c r="A743" s="1"/>
      <c r="B743" s="1"/>
      <c r="C743" s="1"/>
      <c r="D743" s="1"/>
      <c r="E743" s="2"/>
      <c r="F743" s="1"/>
      <c r="G743" s="1"/>
      <c r="H743" s="1"/>
      <c r="I743" s="1"/>
      <c r="J743" s="1"/>
      <c r="K743" s="1"/>
      <c r="L743" s="17"/>
      <c r="M743" s="1"/>
      <c r="N743" s="1"/>
      <c r="O743" s="1"/>
      <c r="P743" s="1"/>
      <c r="Q743" s="1"/>
      <c r="R743" s="1"/>
      <c r="S743" s="1"/>
      <c r="T743" s="1"/>
      <c r="U743" s="1"/>
      <c r="V743" s="1"/>
      <c r="W743" s="1"/>
      <c r="X743" s="1"/>
    </row>
    <row r="744" spans="1:24" ht="15.75" x14ac:dyDescent="0.2">
      <c r="A744" s="1"/>
      <c r="B744" s="1"/>
      <c r="C744" s="1"/>
      <c r="D744" s="1"/>
      <c r="E744" s="2"/>
      <c r="F744" s="1"/>
      <c r="G744" s="1"/>
      <c r="H744" s="1"/>
      <c r="I744" s="1"/>
      <c r="J744" s="1"/>
      <c r="K744" s="1"/>
      <c r="L744" s="17"/>
      <c r="M744" s="1"/>
      <c r="N744" s="1"/>
      <c r="O744" s="1"/>
      <c r="P744" s="1"/>
      <c r="Q744" s="1"/>
      <c r="R744" s="1"/>
      <c r="S744" s="1"/>
      <c r="T744" s="1"/>
      <c r="U744" s="1"/>
      <c r="V744" s="1"/>
      <c r="W744" s="1"/>
      <c r="X744" s="1"/>
    </row>
    <row r="745" spans="1:24" ht="15.75" x14ac:dyDescent="0.2">
      <c r="A745" s="1"/>
      <c r="B745" s="1"/>
      <c r="C745" s="1"/>
      <c r="D745" s="1"/>
      <c r="E745" s="2"/>
      <c r="F745" s="1"/>
      <c r="G745" s="1"/>
      <c r="H745" s="1"/>
      <c r="I745" s="1"/>
      <c r="J745" s="1"/>
      <c r="K745" s="1"/>
      <c r="L745" s="17"/>
      <c r="M745" s="1"/>
      <c r="N745" s="1"/>
      <c r="O745" s="1"/>
      <c r="P745" s="1"/>
      <c r="Q745" s="1"/>
      <c r="R745" s="1"/>
      <c r="S745" s="1"/>
      <c r="T745" s="1"/>
      <c r="U745" s="1"/>
      <c r="V745" s="1"/>
      <c r="W745" s="1"/>
      <c r="X745" s="1"/>
    </row>
    <row r="746" spans="1:24" ht="15.75" x14ac:dyDescent="0.2">
      <c r="A746" s="1"/>
      <c r="B746" s="1"/>
      <c r="C746" s="1"/>
      <c r="D746" s="1"/>
      <c r="E746" s="2"/>
      <c r="F746" s="1"/>
      <c r="G746" s="1"/>
      <c r="H746" s="1"/>
      <c r="I746" s="1"/>
      <c r="J746" s="1"/>
      <c r="K746" s="1"/>
      <c r="L746" s="17"/>
      <c r="M746" s="1"/>
      <c r="N746" s="1"/>
      <c r="O746" s="1"/>
      <c r="P746" s="1"/>
      <c r="Q746" s="1"/>
      <c r="R746" s="1"/>
      <c r="S746" s="1"/>
      <c r="T746" s="1"/>
      <c r="U746" s="1"/>
      <c r="V746" s="1"/>
      <c r="W746" s="1"/>
      <c r="X746" s="1"/>
    </row>
    <row r="747" spans="1:24" ht="15.75" x14ac:dyDescent="0.2">
      <c r="A747" s="1"/>
      <c r="B747" s="1"/>
      <c r="C747" s="1"/>
      <c r="D747" s="1"/>
      <c r="E747" s="2"/>
      <c r="F747" s="1"/>
      <c r="G747" s="1"/>
      <c r="H747" s="1"/>
      <c r="I747" s="1"/>
      <c r="J747" s="1"/>
      <c r="K747" s="1"/>
      <c r="L747" s="17"/>
      <c r="M747" s="1"/>
      <c r="N747" s="1"/>
      <c r="O747" s="1"/>
      <c r="P747" s="1"/>
      <c r="Q747" s="1"/>
      <c r="R747" s="1"/>
      <c r="S747" s="1"/>
      <c r="T747" s="1"/>
      <c r="U747" s="1"/>
      <c r="V747" s="1"/>
      <c r="W747" s="1"/>
      <c r="X747" s="1"/>
    </row>
    <row r="748" spans="1:24" ht="15.75" x14ac:dyDescent="0.2">
      <c r="A748" s="1"/>
      <c r="B748" s="1"/>
      <c r="C748" s="1"/>
      <c r="D748" s="1"/>
      <c r="E748" s="2"/>
      <c r="F748" s="1"/>
      <c r="G748" s="1"/>
      <c r="H748" s="1"/>
      <c r="I748" s="1"/>
      <c r="J748" s="1"/>
      <c r="K748" s="1"/>
      <c r="L748" s="17"/>
      <c r="M748" s="1"/>
      <c r="N748" s="1"/>
      <c r="O748" s="1"/>
      <c r="P748" s="1"/>
      <c r="Q748" s="1"/>
      <c r="R748" s="1"/>
      <c r="S748" s="1"/>
      <c r="T748" s="1"/>
      <c r="U748" s="1"/>
      <c r="V748" s="1"/>
      <c r="W748" s="1"/>
      <c r="X748" s="1"/>
    </row>
    <row r="749" spans="1:24" ht="15.75" x14ac:dyDescent="0.2">
      <c r="A749" s="1"/>
      <c r="B749" s="1"/>
      <c r="C749" s="1"/>
      <c r="D749" s="1"/>
      <c r="E749" s="2"/>
      <c r="F749" s="1"/>
      <c r="G749" s="1"/>
      <c r="H749" s="1"/>
      <c r="I749" s="1"/>
      <c r="J749" s="1"/>
      <c r="K749" s="1"/>
      <c r="L749" s="17"/>
      <c r="M749" s="1"/>
      <c r="N749" s="1"/>
      <c r="O749" s="1"/>
      <c r="P749" s="1"/>
      <c r="Q749" s="1"/>
      <c r="R749" s="1"/>
      <c r="S749" s="1"/>
      <c r="T749" s="1"/>
      <c r="U749" s="1"/>
      <c r="V749" s="1"/>
      <c r="W749" s="1"/>
      <c r="X749" s="1"/>
    </row>
    <row r="750" spans="1:24" ht="15.75" x14ac:dyDescent="0.2">
      <c r="A750" s="1"/>
      <c r="B750" s="1"/>
      <c r="C750" s="1"/>
      <c r="D750" s="1"/>
      <c r="E750" s="2"/>
      <c r="F750" s="1"/>
      <c r="G750" s="1"/>
      <c r="H750" s="1"/>
      <c r="I750" s="1"/>
      <c r="J750" s="1"/>
      <c r="K750" s="1"/>
      <c r="L750" s="17"/>
      <c r="M750" s="1"/>
      <c r="N750" s="1"/>
      <c r="O750" s="1"/>
      <c r="P750" s="1"/>
      <c r="Q750" s="1"/>
      <c r="R750" s="1"/>
      <c r="S750" s="1"/>
      <c r="T750" s="1"/>
      <c r="U750" s="1"/>
      <c r="V750" s="1"/>
      <c r="W750" s="1"/>
      <c r="X750" s="1"/>
    </row>
    <row r="751" spans="1:24" ht="15.75" x14ac:dyDescent="0.2">
      <c r="A751" s="1"/>
      <c r="B751" s="1"/>
      <c r="C751" s="1"/>
      <c r="D751" s="1"/>
      <c r="E751" s="2"/>
      <c r="F751" s="1"/>
      <c r="G751" s="1"/>
      <c r="H751" s="1"/>
      <c r="I751" s="1"/>
      <c r="J751" s="1"/>
      <c r="K751" s="1"/>
      <c r="L751" s="17"/>
      <c r="M751" s="1"/>
      <c r="N751" s="1"/>
      <c r="O751" s="1"/>
      <c r="P751" s="1"/>
      <c r="Q751" s="1"/>
      <c r="R751" s="1"/>
      <c r="S751" s="1"/>
      <c r="T751" s="1"/>
      <c r="U751" s="1"/>
      <c r="V751" s="1"/>
      <c r="W751" s="1"/>
      <c r="X751" s="1"/>
    </row>
    <row r="752" spans="1:24" ht="15.75" x14ac:dyDescent="0.2">
      <c r="A752" s="1"/>
      <c r="B752" s="1"/>
      <c r="C752" s="1"/>
      <c r="D752" s="1"/>
      <c r="E752" s="2"/>
      <c r="F752" s="1"/>
      <c r="G752" s="1"/>
      <c r="H752" s="1"/>
      <c r="I752" s="1"/>
      <c r="J752" s="1"/>
      <c r="K752" s="1"/>
      <c r="L752" s="17"/>
      <c r="M752" s="1"/>
      <c r="N752" s="1"/>
      <c r="O752" s="1"/>
      <c r="P752" s="1"/>
      <c r="Q752" s="1"/>
      <c r="R752" s="1"/>
      <c r="S752" s="1"/>
      <c r="T752" s="1"/>
      <c r="U752" s="1"/>
      <c r="V752" s="1"/>
      <c r="W752" s="1"/>
      <c r="X752" s="1"/>
    </row>
    <row r="753" spans="1:24" ht="15.75" x14ac:dyDescent="0.2">
      <c r="A753" s="1"/>
      <c r="B753" s="1"/>
      <c r="C753" s="1"/>
      <c r="D753" s="1"/>
      <c r="E753" s="2"/>
      <c r="F753" s="1"/>
      <c r="G753" s="1"/>
      <c r="H753" s="1"/>
      <c r="I753" s="1"/>
      <c r="J753" s="1"/>
      <c r="K753" s="1"/>
      <c r="L753" s="17"/>
      <c r="M753" s="1"/>
      <c r="N753" s="1"/>
      <c r="O753" s="1"/>
      <c r="P753" s="1"/>
      <c r="Q753" s="1"/>
      <c r="R753" s="1"/>
      <c r="S753" s="1"/>
      <c r="T753" s="1"/>
      <c r="U753" s="1"/>
      <c r="V753" s="1"/>
      <c r="W753" s="1"/>
      <c r="X753" s="1"/>
    </row>
    <row r="754" spans="1:24" ht="15.75" x14ac:dyDescent="0.2">
      <c r="A754" s="1"/>
      <c r="B754" s="1"/>
      <c r="C754" s="1"/>
      <c r="D754" s="1"/>
      <c r="E754" s="2"/>
      <c r="F754" s="1"/>
      <c r="G754" s="1"/>
      <c r="H754" s="1"/>
      <c r="I754" s="1"/>
      <c r="J754" s="1"/>
      <c r="K754" s="1"/>
      <c r="L754" s="17"/>
      <c r="M754" s="1"/>
      <c r="N754" s="1"/>
      <c r="O754" s="1"/>
      <c r="P754" s="1"/>
      <c r="Q754" s="1"/>
      <c r="R754" s="1"/>
      <c r="S754" s="1"/>
      <c r="T754" s="1"/>
      <c r="U754" s="1"/>
      <c r="V754" s="1"/>
      <c r="W754" s="1"/>
      <c r="X754" s="1"/>
    </row>
    <row r="755" spans="1:24" ht="15.75" x14ac:dyDescent="0.2">
      <c r="A755" s="1"/>
      <c r="B755" s="1"/>
      <c r="C755" s="1"/>
      <c r="D755" s="1"/>
      <c r="E755" s="2"/>
      <c r="F755" s="1"/>
      <c r="G755" s="1"/>
      <c r="H755" s="1"/>
      <c r="I755" s="1"/>
      <c r="J755" s="1"/>
      <c r="K755" s="1"/>
      <c r="L755" s="17"/>
      <c r="M755" s="1"/>
      <c r="N755" s="1"/>
      <c r="O755" s="1"/>
      <c r="P755" s="1"/>
      <c r="Q755" s="1"/>
      <c r="R755" s="1"/>
      <c r="S755" s="1"/>
      <c r="T755" s="1"/>
      <c r="U755" s="1"/>
      <c r="V755" s="1"/>
      <c r="W755" s="1"/>
      <c r="X755" s="1"/>
    </row>
    <row r="756" spans="1:24" ht="15.75" x14ac:dyDescent="0.2">
      <c r="A756" s="1"/>
      <c r="B756" s="1"/>
      <c r="C756" s="1"/>
      <c r="D756" s="1"/>
      <c r="E756" s="2"/>
      <c r="F756" s="1"/>
      <c r="G756" s="1"/>
      <c r="H756" s="1"/>
      <c r="I756" s="1"/>
      <c r="J756" s="1"/>
      <c r="K756" s="1"/>
      <c r="L756" s="17"/>
      <c r="M756" s="1"/>
      <c r="N756" s="1"/>
      <c r="O756" s="1"/>
      <c r="P756" s="1"/>
      <c r="Q756" s="1"/>
      <c r="R756" s="1"/>
      <c r="S756" s="1"/>
      <c r="T756" s="1"/>
      <c r="U756" s="1"/>
      <c r="V756" s="1"/>
      <c r="W756" s="1"/>
      <c r="X756" s="1"/>
    </row>
    <row r="757" spans="1:24" ht="15.75" x14ac:dyDescent="0.2">
      <c r="A757" s="1"/>
      <c r="B757" s="1"/>
      <c r="C757" s="1"/>
      <c r="D757" s="1"/>
      <c r="E757" s="2"/>
      <c r="F757" s="1"/>
      <c r="G757" s="1"/>
      <c r="H757" s="1"/>
      <c r="I757" s="1"/>
      <c r="J757" s="1"/>
      <c r="K757" s="1"/>
      <c r="L757" s="17"/>
      <c r="M757" s="1"/>
      <c r="N757" s="1"/>
      <c r="O757" s="1"/>
      <c r="P757" s="1"/>
      <c r="Q757" s="1"/>
      <c r="R757" s="1"/>
      <c r="S757" s="1"/>
      <c r="T757" s="1"/>
      <c r="U757" s="1"/>
      <c r="V757" s="1"/>
      <c r="W757" s="1"/>
      <c r="X757" s="1"/>
    </row>
    <row r="758" spans="1:24" ht="15.75" x14ac:dyDescent="0.2">
      <c r="A758" s="1"/>
      <c r="B758" s="1"/>
      <c r="C758" s="1"/>
      <c r="D758" s="1"/>
      <c r="E758" s="2"/>
      <c r="F758" s="1"/>
      <c r="G758" s="1"/>
      <c r="H758" s="1"/>
      <c r="I758" s="1"/>
      <c r="J758" s="1"/>
      <c r="K758" s="1"/>
      <c r="L758" s="17"/>
      <c r="M758" s="1"/>
      <c r="N758" s="1"/>
      <c r="O758" s="1"/>
      <c r="P758" s="1"/>
      <c r="Q758" s="1"/>
      <c r="R758" s="1"/>
      <c r="S758" s="1"/>
      <c r="T758" s="1"/>
      <c r="U758" s="1"/>
      <c r="V758" s="1"/>
      <c r="W758" s="1"/>
      <c r="X758" s="1"/>
    </row>
    <row r="759" spans="1:24" ht="15.75" x14ac:dyDescent="0.2">
      <c r="A759" s="1"/>
      <c r="B759" s="1"/>
      <c r="C759" s="1"/>
      <c r="D759" s="1"/>
      <c r="E759" s="2"/>
      <c r="F759" s="1"/>
      <c r="G759" s="1"/>
      <c r="H759" s="1"/>
      <c r="I759" s="1"/>
      <c r="J759" s="1"/>
      <c r="K759" s="1"/>
      <c r="L759" s="17"/>
      <c r="M759" s="1"/>
      <c r="N759" s="1"/>
      <c r="O759" s="1"/>
      <c r="P759" s="1"/>
      <c r="Q759" s="1"/>
      <c r="R759" s="1"/>
      <c r="S759" s="1"/>
      <c r="T759" s="1"/>
      <c r="U759" s="1"/>
      <c r="V759" s="1"/>
      <c r="W759" s="1"/>
      <c r="X759" s="1"/>
    </row>
    <row r="760" spans="1:24" ht="15.75" x14ac:dyDescent="0.2">
      <c r="A760" s="1"/>
      <c r="B760" s="1"/>
      <c r="C760" s="1"/>
      <c r="D760" s="1"/>
      <c r="E760" s="2"/>
      <c r="F760" s="1"/>
      <c r="G760" s="1"/>
      <c r="H760" s="1"/>
      <c r="I760" s="1"/>
      <c r="J760" s="1"/>
      <c r="K760" s="1"/>
      <c r="L760" s="17"/>
      <c r="M760" s="1"/>
      <c r="N760" s="1"/>
      <c r="O760" s="1"/>
      <c r="P760" s="1"/>
      <c r="Q760" s="1"/>
      <c r="R760" s="1"/>
      <c r="S760" s="1"/>
      <c r="T760" s="1"/>
      <c r="U760" s="1"/>
      <c r="V760" s="1"/>
      <c r="W760" s="1"/>
      <c r="X760" s="1"/>
    </row>
    <row r="761" spans="1:24" ht="15.75" x14ac:dyDescent="0.2">
      <c r="A761" s="1"/>
      <c r="B761" s="1"/>
      <c r="C761" s="1"/>
      <c r="D761" s="1"/>
      <c r="E761" s="2"/>
      <c r="F761" s="1"/>
      <c r="G761" s="1"/>
      <c r="H761" s="1"/>
      <c r="I761" s="1"/>
      <c r="J761" s="1"/>
      <c r="K761" s="1"/>
      <c r="L761" s="17"/>
      <c r="M761" s="1"/>
      <c r="N761" s="1"/>
      <c r="O761" s="1"/>
      <c r="P761" s="1"/>
      <c r="Q761" s="1"/>
      <c r="R761" s="1"/>
      <c r="S761" s="1"/>
      <c r="T761" s="1"/>
      <c r="U761" s="1"/>
      <c r="V761" s="1"/>
      <c r="W761" s="1"/>
      <c r="X761" s="1"/>
    </row>
    <row r="762" spans="1:24" ht="15.75" x14ac:dyDescent="0.2">
      <c r="A762" s="1"/>
      <c r="B762" s="1"/>
      <c r="C762" s="1"/>
      <c r="D762" s="1"/>
      <c r="E762" s="2"/>
      <c r="F762" s="1"/>
      <c r="G762" s="1"/>
      <c r="H762" s="1"/>
      <c r="I762" s="1"/>
      <c r="J762" s="1"/>
      <c r="K762" s="1"/>
      <c r="L762" s="17"/>
      <c r="M762" s="1"/>
      <c r="N762" s="1"/>
      <c r="O762" s="1"/>
      <c r="P762" s="1"/>
      <c r="Q762" s="1"/>
      <c r="R762" s="1"/>
      <c r="S762" s="1"/>
      <c r="T762" s="1"/>
      <c r="U762" s="1"/>
      <c r="V762" s="1"/>
      <c r="W762" s="1"/>
      <c r="X762" s="1"/>
    </row>
    <row r="763" spans="1:24" ht="15.75" x14ac:dyDescent="0.2">
      <c r="A763" s="1"/>
      <c r="B763" s="1"/>
      <c r="C763" s="1"/>
      <c r="D763" s="1"/>
      <c r="E763" s="2"/>
      <c r="F763" s="1"/>
      <c r="G763" s="1"/>
      <c r="H763" s="1"/>
      <c r="I763" s="1"/>
      <c r="J763" s="1"/>
      <c r="K763" s="1"/>
      <c r="L763" s="17"/>
      <c r="M763" s="1"/>
      <c r="N763" s="1"/>
      <c r="O763" s="1"/>
      <c r="P763" s="1"/>
      <c r="Q763" s="1"/>
      <c r="R763" s="1"/>
      <c r="S763" s="1"/>
      <c r="T763" s="1"/>
      <c r="U763" s="1"/>
      <c r="V763" s="1"/>
      <c r="W763" s="1"/>
      <c r="X763" s="1"/>
    </row>
    <row r="764" spans="1:24" ht="15.75" x14ac:dyDescent="0.2">
      <c r="A764" s="1"/>
      <c r="B764" s="1"/>
      <c r="C764" s="1"/>
      <c r="D764" s="1"/>
      <c r="E764" s="2"/>
      <c r="F764" s="1"/>
      <c r="G764" s="1"/>
      <c r="H764" s="1"/>
      <c r="I764" s="1"/>
      <c r="J764" s="1"/>
      <c r="K764" s="1"/>
      <c r="L764" s="17"/>
      <c r="M764" s="1"/>
      <c r="N764" s="1"/>
      <c r="O764" s="1"/>
      <c r="P764" s="1"/>
      <c r="Q764" s="1"/>
      <c r="R764" s="1"/>
      <c r="S764" s="1"/>
      <c r="T764" s="1"/>
      <c r="U764" s="1"/>
      <c r="V764" s="1"/>
      <c r="W764" s="1"/>
      <c r="X764" s="1"/>
    </row>
    <row r="765" spans="1:24" ht="15.75" x14ac:dyDescent="0.2">
      <c r="A765" s="1"/>
      <c r="B765" s="1"/>
      <c r="C765" s="1"/>
      <c r="D765" s="1"/>
      <c r="E765" s="2"/>
      <c r="F765" s="1"/>
      <c r="G765" s="1"/>
      <c r="H765" s="1"/>
      <c r="I765" s="1"/>
      <c r="J765" s="1"/>
      <c r="K765" s="1"/>
      <c r="L765" s="17"/>
      <c r="M765" s="1"/>
      <c r="N765" s="1"/>
      <c r="O765" s="1"/>
      <c r="P765" s="1"/>
      <c r="Q765" s="1"/>
      <c r="R765" s="1"/>
      <c r="S765" s="1"/>
      <c r="T765" s="1"/>
      <c r="U765" s="1"/>
      <c r="V765" s="1"/>
      <c r="W765" s="1"/>
      <c r="X765" s="1"/>
    </row>
    <row r="766" spans="1:24" ht="15.75" x14ac:dyDescent="0.2">
      <c r="A766" s="1"/>
      <c r="B766" s="1"/>
      <c r="C766" s="1"/>
      <c r="D766" s="1"/>
      <c r="E766" s="2"/>
      <c r="F766" s="1"/>
      <c r="G766" s="1"/>
      <c r="H766" s="1"/>
      <c r="I766" s="1"/>
      <c r="J766" s="1"/>
      <c r="K766" s="1"/>
      <c r="L766" s="17"/>
      <c r="M766" s="1"/>
      <c r="N766" s="1"/>
      <c r="O766" s="1"/>
      <c r="P766" s="1"/>
      <c r="Q766" s="1"/>
      <c r="R766" s="1"/>
      <c r="S766" s="1"/>
      <c r="T766" s="1"/>
      <c r="U766" s="1"/>
      <c r="V766" s="1"/>
      <c r="W766" s="1"/>
      <c r="X766" s="1"/>
    </row>
    <row r="767" spans="1:24" ht="15.75" x14ac:dyDescent="0.2">
      <c r="A767" s="1"/>
      <c r="B767" s="1"/>
      <c r="C767" s="1"/>
      <c r="D767" s="1"/>
      <c r="E767" s="2"/>
      <c r="F767" s="1"/>
      <c r="G767" s="1"/>
      <c r="H767" s="1"/>
      <c r="I767" s="1"/>
      <c r="J767" s="1"/>
      <c r="K767" s="1"/>
      <c r="L767" s="17"/>
      <c r="M767" s="1"/>
      <c r="N767" s="1"/>
      <c r="O767" s="1"/>
      <c r="P767" s="1"/>
      <c r="Q767" s="1"/>
      <c r="R767" s="1"/>
      <c r="S767" s="1"/>
      <c r="T767" s="1"/>
      <c r="U767" s="1"/>
      <c r="V767" s="1"/>
      <c r="W767" s="1"/>
      <c r="X767" s="1"/>
    </row>
    <row r="768" spans="1:24" ht="15.75" x14ac:dyDescent="0.2">
      <c r="A768" s="1"/>
      <c r="B768" s="1"/>
      <c r="C768" s="1"/>
      <c r="D768" s="1"/>
      <c r="E768" s="2"/>
      <c r="F768" s="1"/>
      <c r="G768" s="1"/>
      <c r="H768" s="1"/>
      <c r="I768" s="1"/>
      <c r="J768" s="1"/>
      <c r="K768" s="1"/>
      <c r="L768" s="17"/>
      <c r="M768" s="1"/>
      <c r="N768" s="1"/>
      <c r="O768" s="1"/>
      <c r="P768" s="1"/>
      <c r="Q768" s="1"/>
      <c r="R768" s="1"/>
      <c r="S768" s="1"/>
      <c r="T768" s="1"/>
      <c r="U768" s="1"/>
      <c r="V768" s="1"/>
      <c r="W768" s="1"/>
      <c r="X768" s="1"/>
    </row>
    <row r="769" spans="1:24" ht="15.75" x14ac:dyDescent="0.2">
      <c r="A769" s="1"/>
      <c r="B769" s="1"/>
      <c r="C769" s="1"/>
      <c r="D769" s="1"/>
      <c r="E769" s="2"/>
      <c r="F769" s="1"/>
      <c r="G769" s="1"/>
      <c r="H769" s="1"/>
      <c r="I769" s="1"/>
      <c r="J769" s="1"/>
      <c r="K769" s="1"/>
      <c r="L769" s="17"/>
      <c r="M769" s="1"/>
      <c r="N769" s="1"/>
      <c r="O769" s="1"/>
      <c r="P769" s="1"/>
      <c r="Q769" s="1"/>
      <c r="R769" s="1"/>
      <c r="S769" s="1"/>
      <c r="T769" s="1"/>
      <c r="U769" s="1"/>
      <c r="V769" s="1"/>
      <c r="W769" s="1"/>
      <c r="X769" s="1"/>
    </row>
    <row r="770" spans="1:24" ht="15.75" x14ac:dyDescent="0.2">
      <c r="A770" s="1"/>
      <c r="B770" s="1"/>
      <c r="C770" s="1"/>
      <c r="D770" s="1"/>
      <c r="E770" s="2"/>
      <c r="F770" s="1"/>
      <c r="G770" s="1"/>
      <c r="H770" s="1"/>
      <c r="I770" s="1"/>
      <c r="J770" s="1"/>
      <c r="K770" s="1"/>
      <c r="L770" s="17"/>
      <c r="M770" s="1"/>
      <c r="N770" s="1"/>
      <c r="O770" s="1"/>
      <c r="P770" s="1"/>
      <c r="Q770" s="1"/>
      <c r="R770" s="1"/>
      <c r="S770" s="1"/>
      <c r="T770" s="1"/>
      <c r="U770" s="1"/>
      <c r="V770" s="1"/>
      <c r="W770" s="1"/>
      <c r="X770" s="1"/>
    </row>
    <row r="771" spans="1:24" ht="15.75" x14ac:dyDescent="0.2">
      <c r="A771" s="1"/>
      <c r="B771" s="1"/>
      <c r="C771" s="1"/>
      <c r="D771" s="1"/>
      <c r="E771" s="2"/>
      <c r="F771" s="1"/>
      <c r="G771" s="1"/>
      <c r="H771" s="1"/>
      <c r="I771" s="1"/>
      <c r="J771" s="1"/>
      <c r="K771" s="1"/>
      <c r="L771" s="17"/>
      <c r="M771" s="1"/>
      <c r="N771" s="1"/>
      <c r="O771" s="1"/>
      <c r="P771" s="1"/>
      <c r="Q771" s="1"/>
      <c r="R771" s="1"/>
      <c r="S771" s="1"/>
      <c r="T771" s="1"/>
      <c r="U771" s="1"/>
      <c r="V771" s="1"/>
      <c r="W771" s="1"/>
      <c r="X771" s="1"/>
    </row>
    <row r="772" spans="1:24" ht="15.75" x14ac:dyDescent="0.2">
      <c r="A772" s="1"/>
      <c r="B772" s="1"/>
      <c r="C772" s="1"/>
      <c r="D772" s="1"/>
      <c r="E772" s="2"/>
      <c r="F772" s="1"/>
      <c r="G772" s="1"/>
      <c r="H772" s="1"/>
      <c r="I772" s="1"/>
      <c r="J772" s="1"/>
      <c r="K772" s="1"/>
      <c r="L772" s="17"/>
      <c r="M772" s="1"/>
      <c r="N772" s="1"/>
      <c r="O772" s="1"/>
      <c r="P772" s="1"/>
      <c r="Q772" s="1"/>
      <c r="R772" s="1"/>
      <c r="S772" s="1"/>
      <c r="T772" s="1"/>
      <c r="U772" s="1"/>
      <c r="V772" s="1"/>
      <c r="W772" s="1"/>
      <c r="X772" s="1"/>
    </row>
    <row r="773" spans="1:24" ht="15.75" x14ac:dyDescent="0.2">
      <c r="A773" s="1"/>
      <c r="B773" s="1"/>
      <c r="C773" s="1"/>
      <c r="D773" s="1"/>
      <c r="E773" s="2"/>
      <c r="F773" s="1"/>
      <c r="G773" s="1"/>
      <c r="H773" s="1"/>
      <c r="I773" s="1"/>
      <c r="J773" s="1"/>
      <c r="K773" s="1"/>
      <c r="L773" s="17"/>
      <c r="M773" s="1"/>
      <c r="N773" s="1"/>
      <c r="O773" s="1"/>
      <c r="P773" s="1"/>
      <c r="Q773" s="1"/>
      <c r="R773" s="1"/>
      <c r="S773" s="1"/>
      <c r="T773" s="1"/>
      <c r="U773" s="1"/>
      <c r="V773" s="1"/>
      <c r="W773" s="1"/>
      <c r="X773" s="1"/>
    </row>
    <row r="774" spans="1:24" ht="15.75" x14ac:dyDescent="0.2">
      <c r="A774" s="1"/>
      <c r="B774" s="1"/>
      <c r="C774" s="1"/>
      <c r="D774" s="1"/>
      <c r="E774" s="2"/>
      <c r="F774" s="1"/>
      <c r="G774" s="1"/>
      <c r="H774" s="1"/>
      <c r="I774" s="1"/>
      <c r="J774" s="1"/>
      <c r="K774" s="1"/>
      <c r="L774" s="17"/>
      <c r="M774" s="1"/>
      <c r="N774" s="1"/>
      <c r="O774" s="1"/>
      <c r="P774" s="1"/>
      <c r="Q774" s="1"/>
      <c r="R774" s="1"/>
      <c r="S774" s="1"/>
      <c r="T774" s="1"/>
      <c r="U774" s="1"/>
      <c r="V774" s="1"/>
      <c r="W774" s="1"/>
      <c r="X774" s="1"/>
    </row>
    <row r="775" spans="1:24" ht="15.75" x14ac:dyDescent="0.2">
      <c r="A775" s="1"/>
      <c r="B775" s="1"/>
      <c r="C775" s="1"/>
      <c r="D775" s="1"/>
      <c r="E775" s="2"/>
      <c r="F775" s="1"/>
      <c r="G775" s="1"/>
      <c r="H775" s="1"/>
      <c r="I775" s="1"/>
      <c r="J775" s="1"/>
      <c r="K775" s="1"/>
      <c r="L775" s="17"/>
      <c r="M775" s="1"/>
      <c r="N775" s="1"/>
      <c r="O775" s="1"/>
      <c r="P775" s="1"/>
      <c r="Q775" s="1"/>
      <c r="R775" s="1"/>
      <c r="S775" s="1"/>
      <c r="T775" s="1"/>
      <c r="U775" s="1"/>
      <c r="V775" s="1"/>
      <c r="W775" s="1"/>
      <c r="X775" s="1"/>
    </row>
    <row r="776" spans="1:24" ht="15.75" x14ac:dyDescent="0.2">
      <c r="A776" s="1"/>
      <c r="B776" s="1"/>
      <c r="C776" s="1"/>
      <c r="D776" s="1"/>
      <c r="E776" s="2"/>
      <c r="F776" s="1"/>
      <c r="G776" s="1"/>
      <c r="H776" s="1"/>
      <c r="I776" s="1"/>
      <c r="J776" s="1"/>
      <c r="K776" s="1"/>
      <c r="L776" s="17"/>
      <c r="M776" s="1"/>
      <c r="N776" s="1"/>
      <c r="O776" s="1"/>
      <c r="P776" s="1"/>
      <c r="Q776" s="1"/>
      <c r="R776" s="1"/>
      <c r="S776" s="1"/>
      <c r="T776" s="1"/>
      <c r="U776" s="1"/>
      <c r="V776" s="1"/>
      <c r="W776" s="1"/>
      <c r="X776" s="1"/>
    </row>
    <row r="777" spans="1:24" ht="15.75" x14ac:dyDescent="0.2">
      <c r="A777" s="1"/>
      <c r="B777" s="1"/>
      <c r="C777" s="1"/>
      <c r="D777" s="1"/>
      <c r="E777" s="2"/>
      <c r="F777" s="1"/>
      <c r="G777" s="1"/>
      <c r="H777" s="1"/>
      <c r="I777" s="1"/>
      <c r="J777" s="1"/>
      <c r="K777" s="1"/>
      <c r="L777" s="17"/>
      <c r="M777" s="1"/>
      <c r="N777" s="1"/>
      <c r="O777" s="1"/>
      <c r="P777" s="1"/>
      <c r="Q777" s="1"/>
      <c r="R777" s="1"/>
      <c r="S777" s="1"/>
      <c r="T777" s="1"/>
      <c r="U777" s="1"/>
      <c r="V777" s="1"/>
      <c r="W777" s="1"/>
      <c r="X777" s="1"/>
    </row>
    <row r="778" spans="1:24" ht="15.75" x14ac:dyDescent="0.2">
      <c r="A778" s="1"/>
      <c r="B778" s="1"/>
      <c r="C778" s="1"/>
      <c r="D778" s="1"/>
      <c r="E778" s="2"/>
      <c r="F778" s="1"/>
      <c r="G778" s="1"/>
      <c r="H778" s="1"/>
      <c r="I778" s="1"/>
      <c r="J778" s="1"/>
      <c r="K778" s="1"/>
      <c r="L778" s="17"/>
      <c r="M778" s="1"/>
      <c r="N778" s="1"/>
      <c r="O778" s="1"/>
      <c r="P778" s="1"/>
      <c r="Q778" s="1"/>
      <c r="R778" s="1"/>
      <c r="S778" s="1"/>
      <c r="T778" s="1"/>
      <c r="U778" s="1"/>
      <c r="V778" s="1"/>
      <c r="W778" s="1"/>
      <c r="X778" s="1"/>
    </row>
    <row r="779" spans="1:24" ht="15.75" x14ac:dyDescent="0.2">
      <c r="A779" s="1"/>
      <c r="B779" s="1"/>
      <c r="C779" s="1"/>
      <c r="D779" s="1"/>
      <c r="E779" s="2"/>
      <c r="F779" s="1"/>
      <c r="G779" s="1"/>
      <c r="H779" s="1"/>
      <c r="I779" s="1"/>
      <c r="J779" s="1"/>
      <c r="K779" s="1"/>
      <c r="L779" s="17"/>
      <c r="M779" s="1"/>
      <c r="N779" s="1"/>
      <c r="O779" s="1"/>
      <c r="P779" s="1"/>
      <c r="Q779" s="1"/>
      <c r="R779" s="1"/>
      <c r="S779" s="1"/>
      <c r="T779" s="1"/>
      <c r="U779" s="1"/>
      <c r="V779" s="1"/>
      <c r="W779" s="1"/>
      <c r="X779" s="1"/>
    </row>
    <row r="780" spans="1:24" ht="15.75" x14ac:dyDescent="0.2">
      <c r="A780" s="1"/>
      <c r="B780" s="1"/>
      <c r="C780" s="1"/>
      <c r="D780" s="1"/>
      <c r="E780" s="2"/>
      <c r="F780" s="1"/>
      <c r="G780" s="1"/>
      <c r="H780" s="1"/>
      <c r="I780" s="1"/>
      <c r="J780" s="1"/>
      <c r="K780" s="1"/>
      <c r="L780" s="17"/>
      <c r="M780" s="1"/>
      <c r="N780" s="1"/>
      <c r="O780" s="1"/>
      <c r="P780" s="1"/>
      <c r="Q780" s="1"/>
      <c r="R780" s="1"/>
      <c r="S780" s="1"/>
      <c r="T780" s="1"/>
      <c r="U780" s="1"/>
      <c r="V780" s="1"/>
      <c r="W780" s="1"/>
      <c r="X780" s="1"/>
    </row>
    <row r="781" spans="1:24" ht="15.75" x14ac:dyDescent="0.2">
      <c r="A781" s="1"/>
      <c r="B781" s="1"/>
      <c r="C781" s="1"/>
      <c r="D781" s="1"/>
      <c r="E781" s="2"/>
      <c r="F781" s="1"/>
      <c r="G781" s="1"/>
      <c r="H781" s="1"/>
      <c r="I781" s="1"/>
      <c r="J781" s="1"/>
      <c r="K781" s="1"/>
      <c r="L781" s="17"/>
      <c r="M781" s="1"/>
      <c r="N781" s="1"/>
      <c r="O781" s="1"/>
      <c r="P781" s="1"/>
      <c r="Q781" s="1"/>
      <c r="R781" s="1"/>
      <c r="S781" s="1"/>
      <c r="T781" s="1"/>
      <c r="U781" s="1"/>
      <c r="V781" s="1"/>
      <c r="W781" s="1"/>
      <c r="X781" s="1"/>
    </row>
    <row r="782" spans="1:24" ht="15.75" x14ac:dyDescent="0.2">
      <c r="A782" s="1"/>
      <c r="B782" s="1"/>
      <c r="C782" s="1"/>
      <c r="D782" s="1"/>
      <c r="E782" s="2"/>
      <c r="F782" s="1"/>
      <c r="G782" s="1"/>
      <c r="H782" s="1"/>
      <c r="I782" s="1"/>
      <c r="J782" s="1"/>
      <c r="K782" s="1"/>
      <c r="L782" s="17"/>
      <c r="M782" s="1"/>
      <c r="N782" s="1"/>
      <c r="O782" s="1"/>
      <c r="P782" s="1"/>
      <c r="Q782" s="1"/>
      <c r="R782" s="1"/>
      <c r="S782" s="1"/>
      <c r="T782" s="1"/>
      <c r="U782" s="1"/>
      <c r="V782" s="1"/>
      <c r="W782" s="1"/>
      <c r="X782" s="1"/>
    </row>
    <row r="783" spans="1:24" ht="15.75" x14ac:dyDescent="0.2">
      <c r="A783" s="1"/>
      <c r="B783" s="1"/>
      <c r="C783" s="1"/>
      <c r="D783" s="1"/>
      <c r="E783" s="2"/>
      <c r="F783" s="1"/>
      <c r="G783" s="1"/>
      <c r="H783" s="1"/>
      <c r="I783" s="1"/>
      <c r="J783" s="1"/>
      <c r="K783" s="1"/>
      <c r="L783" s="17"/>
      <c r="M783" s="1"/>
      <c r="N783" s="1"/>
      <c r="O783" s="1"/>
      <c r="P783" s="1"/>
      <c r="Q783" s="1"/>
      <c r="R783" s="1"/>
      <c r="S783" s="1"/>
      <c r="T783" s="1"/>
      <c r="U783" s="1"/>
      <c r="V783" s="1"/>
      <c r="W783" s="1"/>
      <c r="X783" s="1"/>
    </row>
    <row r="784" spans="1:24" ht="15.75" x14ac:dyDescent="0.2">
      <c r="A784" s="1"/>
      <c r="B784" s="1"/>
      <c r="C784" s="1"/>
      <c r="D784" s="1"/>
      <c r="E784" s="2"/>
      <c r="F784" s="1"/>
      <c r="G784" s="1"/>
      <c r="H784" s="1"/>
      <c r="I784" s="1"/>
      <c r="J784" s="1"/>
      <c r="K784" s="1"/>
      <c r="L784" s="17"/>
      <c r="M784" s="1"/>
      <c r="N784" s="1"/>
      <c r="O784" s="1"/>
      <c r="P784" s="1"/>
      <c r="Q784" s="1"/>
      <c r="R784" s="1"/>
      <c r="S784" s="1"/>
      <c r="T784" s="1"/>
      <c r="U784" s="1"/>
      <c r="V784" s="1"/>
      <c r="W784" s="1"/>
      <c r="X784" s="1"/>
    </row>
    <row r="785" spans="1:24" ht="15.75" x14ac:dyDescent="0.2">
      <c r="A785" s="1"/>
      <c r="B785" s="1"/>
      <c r="C785" s="1"/>
      <c r="D785" s="1"/>
      <c r="E785" s="2"/>
      <c r="F785" s="1"/>
      <c r="G785" s="1"/>
      <c r="H785" s="1"/>
      <c r="I785" s="1"/>
      <c r="J785" s="1"/>
      <c r="K785" s="1"/>
      <c r="L785" s="17"/>
      <c r="M785" s="1"/>
      <c r="N785" s="1"/>
      <c r="O785" s="1"/>
      <c r="P785" s="1"/>
      <c r="Q785" s="1"/>
      <c r="R785" s="1"/>
      <c r="S785" s="1"/>
      <c r="T785" s="1"/>
      <c r="U785" s="1"/>
      <c r="V785" s="1"/>
      <c r="W785" s="1"/>
      <c r="X785" s="1"/>
    </row>
    <row r="786" spans="1:24" ht="15.75" x14ac:dyDescent="0.2">
      <c r="A786" s="1"/>
      <c r="B786" s="1"/>
      <c r="C786" s="1"/>
      <c r="D786" s="1"/>
      <c r="E786" s="2"/>
      <c r="F786" s="1"/>
      <c r="G786" s="1"/>
      <c r="H786" s="1"/>
      <c r="I786" s="1"/>
      <c r="J786" s="1"/>
      <c r="K786" s="1"/>
      <c r="L786" s="17"/>
      <c r="M786" s="1"/>
      <c r="N786" s="1"/>
      <c r="O786" s="1"/>
      <c r="P786" s="1"/>
      <c r="Q786" s="1"/>
      <c r="R786" s="1"/>
      <c r="S786" s="1"/>
      <c r="T786" s="1"/>
      <c r="U786" s="1"/>
      <c r="V786" s="1"/>
      <c r="W786" s="1"/>
      <c r="X786" s="1"/>
    </row>
    <row r="787" spans="1:24" ht="15.75" x14ac:dyDescent="0.2">
      <c r="A787" s="1"/>
      <c r="B787" s="1"/>
      <c r="C787" s="1"/>
      <c r="D787" s="1"/>
      <c r="E787" s="2"/>
      <c r="F787" s="1"/>
      <c r="G787" s="1"/>
      <c r="H787" s="1"/>
      <c r="I787" s="1"/>
      <c r="J787" s="1"/>
      <c r="K787" s="1"/>
      <c r="L787" s="17"/>
      <c r="M787" s="1"/>
      <c r="N787" s="1"/>
      <c r="O787" s="1"/>
      <c r="P787" s="1"/>
      <c r="Q787" s="1"/>
      <c r="R787" s="1"/>
      <c r="S787" s="1"/>
      <c r="T787" s="1"/>
      <c r="U787" s="1"/>
      <c r="V787" s="1"/>
      <c r="W787" s="1"/>
      <c r="X787" s="1"/>
    </row>
    <row r="788" spans="1:24" ht="15.75" x14ac:dyDescent="0.2">
      <c r="A788" s="1"/>
      <c r="B788" s="1"/>
      <c r="C788" s="1"/>
      <c r="D788" s="1"/>
      <c r="E788" s="2"/>
      <c r="F788" s="1"/>
      <c r="G788" s="1"/>
      <c r="H788" s="1"/>
      <c r="I788" s="1"/>
      <c r="J788" s="1"/>
      <c r="K788" s="1"/>
      <c r="L788" s="17"/>
      <c r="M788" s="1"/>
      <c r="N788" s="1"/>
      <c r="O788" s="1"/>
      <c r="P788" s="1"/>
      <c r="Q788" s="1"/>
      <c r="R788" s="1"/>
      <c r="S788" s="1"/>
      <c r="T788" s="1"/>
      <c r="U788" s="1"/>
      <c r="V788" s="1"/>
      <c r="W788" s="1"/>
      <c r="X788" s="1"/>
    </row>
    <row r="789" spans="1:24" ht="15.75" x14ac:dyDescent="0.2">
      <c r="A789" s="1"/>
      <c r="B789" s="1"/>
      <c r="C789" s="1"/>
      <c r="D789" s="1"/>
      <c r="E789" s="2"/>
      <c r="F789" s="1"/>
      <c r="G789" s="1"/>
      <c r="H789" s="1"/>
      <c r="I789" s="1"/>
      <c r="J789" s="1"/>
      <c r="K789" s="1"/>
      <c r="L789" s="17"/>
      <c r="M789" s="1"/>
      <c r="N789" s="1"/>
      <c r="O789" s="1"/>
      <c r="P789" s="1"/>
      <c r="Q789" s="1"/>
      <c r="R789" s="1"/>
      <c r="S789" s="1"/>
      <c r="T789" s="1"/>
      <c r="U789" s="1"/>
      <c r="V789" s="1"/>
      <c r="W789" s="1"/>
      <c r="X789" s="1"/>
    </row>
    <row r="790" spans="1:24" ht="15.75" x14ac:dyDescent="0.2">
      <c r="A790" s="1"/>
      <c r="B790" s="1"/>
      <c r="C790" s="1"/>
      <c r="D790" s="1"/>
      <c r="E790" s="2"/>
      <c r="F790" s="1"/>
      <c r="G790" s="1"/>
      <c r="H790" s="1"/>
      <c r="I790" s="1"/>
      <c r="J790" s="1"/>
      <c r="K790" s="1"/>
      <c r="L790" s="17"/>
      <c r="M790" s="1"/>
      <c r="N790" s="1"/>
      <c r="O790" s="1"/>
      <c r="P790" s="1"/>
      <c r="Q790" s="1"/>
      <c r="R790" s="1"/>
      <c r="S790" s="1"/>
      <c r="T790" s="1"/>
      <c r="U790" s="1"/>
      <c r="V790" s="1"/>
      <c r="W790" s="1"/>
      <c r="X790" s="1"/>
    </row>
    <row r="791" spans="1:24" ht="15.75" x14ac:dyDescent="0.2">
      <c r="A791" s="1"/>
      <c r="B791" s="1"/>
      <c r="C791" s="1"/>
      <c r="D791" s="1"/>
      <c r="E791" s="2"/>
      <c r="F791" s="1"/>
      <c r="G791" s="1"/>
      <c r="H791" s="1"/>
      <c r="I791" s="1"/>
      <c r="J791" s="1"/>
      <c r="K791" s="1"/>
      <c r="L791" s="17"/>
      <c r="M791" s="1"/>
      <c r="N791" s="1"/>
      <c r="O791" s="1"/>
      <c r="P791" s="1"/>
      <c r="Q791" s="1"/>
      <c r="R791" s="1"/>
      <c r="S791" s="1"/>
      <c r="T791" s="1"/>
      <c r="U791" s="1"/>
      <c r="V791" s="1"/>
      <c r="W791" s="1"/>
      <c r="X791" s="1"/>
    </row>
    <row r="792" spans="1:24" ht="15.75" x14ac:dyDescent="0.2">
      <c r="A792" s="1"/>
      <c r="B792" s="1"/>
      <c r="C792" s="1"/>
      <c r="D792" s="1"/>
      <c r="E792" s="2"/>
      <c r="F792" s="1"/>
      <c r="G792" s="1"/>
      <c r="H792" s="1"/>
      <c r="I792" s="1"/>
      <c r="J792" s="1"/>
      <c r="K792" s="1"/>
      <c r="L792" s="17"/>
      <c r="M792" s="1"/>
      <c r="N792" s="1"/>
      <c r="O792" s="1"/>
      <c r="P792" s="1"/>
      <c r="Q792" s="1"/>
      <c r="R792" s="1"/>
      <c r="S792" s="1"/>
      <c r="T792" s="1"/>
      <c r="U792" s="1"/>
      <c r="V792" s="1"/>
      <c r="W792" s="1"/>
      <c r="X792" s="1"/>
    </row>
    <row r="793" spans="1:24" ht="15.75" x14ac:dyDescent="0.2">
      <c r="A793" s="1"/>
      <c r="B793" s="1"/>
      <c r="C793" s="1"/>
      <c r="D793" s="1"/>
      <c r="E793" s="2"/>
      <c r="F793" s="1"/>
      <c r="G793" s="1"/>
      <c r="H793" s="1"/>
      <c r="I793" s="1"/>
      <c r="J793" s="1"/>
      <c r="K793" s="1"/>
      <c r="L793" s="17"/>
      <c r="M793" s="1"/>
      <c r="N793" s="1"/>
      <c r="O793" s="1"/>
      <c r="P793" s="1"/>
      <c r="Q793" s="1"/>
      <c r="R793" s="1"/>
      <c r="S793" s="1"/>
      <c r="T793" s="1"/>
      <c r="U793" s="1"/>
      <c r="V793" s="1"/>
      <c r="W793" s="1"/>
      <c r="X793" s="1"/>
    </row>
    <row r="794" spans="1:24" ht="15.75" x14ac:dyDescent="0.2">
      <c r="A794" s="1"/>
      <c r="B794" s="1"/>
      <c r="C794" s="1"/>
      <c r="D794" s="1"/>
      <c r="E794" s="2"/>
      <c r="F794" s="1"/>
      <c r="G794" s="1"/>
      <c r="H794" s="1"/>
      <c r="I794" s="1"/>
      <c r="J794" s="1"/>
      <c r="K794" s="1"/>
      <c r="L794" s="17"/>
      <c r="M794" s="1"/>
      <c r="N794" s="1"/>
      <c r="O794" s="1"/>
      <c r="P794" s="1"/>
      <c r="Q794" s="1"/>
      <c r="R794" s="1"/>
      <c r="S794" s="1"/>
      <c r="T794" s="1"/>
      <c r="U794" s="1"/>
      <c r="V794" s="1"/>
      <c r="W794" s="1"/>
      <c r="X794" s="1"/>
    </row>
    <row r="795" spans="1:24" ht="15.75" x14ac:dyDescent="0.2">
      <c r="A795" s="1"/>
      <c r="B795" s="1"/>
      <c r="C795" s="1"/>
      <c r="D795" s="1"/>
      <c r="E795" s="2"/>
      <c r="F795" s="1"/>
      <c r="G795" s="1"/>
      <c r="H795" s="1"/>
      <c r="I795" s="1"/>
      <c r="J795" s="1"/>
      <c r="K795" s="1"/>
      <c r="L795" s="17"/>
      <c r="M795" s="1"/>
      <c r="N795" s="1"/>
      <c r="O795" s="1"/>
      <c r="P795" s="1"/>
      <c r="Q795" s="1"/>
      <c r="R795" s="1"/>
      <c r="S795" s="1"/>
      <c r="T795" s="1"/>
      <c r="U795" s="1"/>
      <c r="V795" s="1"/>
      <c r="W795" s="1"/>
      <c r="X795" s="1"/>
    </row>
    <row r="796" spans="1:24" ht="15.75" x14ac:dyDescent="0.2">
      <c r="A796" s="1"/>
      <c r="B796" s="1"/>
      <c r="C796" s="1"/>
      <c r="D796" s="1"/>
      <c r="E796" s="2"/>
      <c r="F796" s="1"/>
      <c r="G796" s="1"/>
      <c r="H796" s="1"/>
      <c r="I796" s="1"/>
      <c r="J796" s="1"/>
      <c r="K796" s="1"/>
      <c r="L796" s="17"/>
      <c r="M796" s="1"/>
      <c r="N796" s="1"/>
      <c r="O796" s="1"/>
      <c r="P796" s="1"/>
      <c r="Q796" s="1"/>
      <c r="R796" s="1"/>
      <c r="S796" s="1"/>
      <c r="T796" s="1"/>
      <c r="U796" s="1"/>
      <c r="V796" s="1"/>
      <c r="W796" s="1"/>
      <c r="X796" s="1"/>
    </row>
    <row r="797" spans="1:24" ht="15.75" x14ac:dyDescent="0.2">
      <c r="A797" s="1"/>
      <c r="B797" s="1"/>
      <c r="C797" s="1"/>
      <c r="D797" s="1"/>
      <c r="E797" s="2"/>
      <c r="F797" s="1"/>
      <c r="G797" s="1"/>
      <c r="H797" s="1"/>
      <c r="I797" s="1"/>
      <c r="J797" s="1"/>
      <c r="K797" s="1"/>
      <c r="L797" s="17"/>
      <c r="M797" s="1"/>
      <c r="N797" s="1"/>
      <c r="O797" s="1"/>
      <c r="P797" s="1"/>
      <c r="Q797" s="1"/>
      <c r="R797" s="1"/>
      <c r="S797" s="1"/>
      <c r="T797" s="1"/>
      <c r="U797" s="1"/>
      <c r="V797" s="1"/>
      <c r="W797" s="1"/>
      <c r="X797" s="1"/>
    </row>
    <row r="798" spans="1:24" ht="15.75" x14ac:dyDescent="0.2">
      <c r="A798" s="1"/>
      <c r="B798" s="1"/>
      <c r="C798" s="1"/>
      <c r="D798" s="1"/>
      <c r="E798" s="2"/>
      <c r="F798" s="1"/>
      <c r="G798" s="1"/>
      <c r="H798" s="1"/>
      <c r="I798" s="1"/>
      <c r="J798" s="1"/>
      <c r="K798" s="1"/>
      <c r="L798" s="17"/>
      <c r="M798" s="1"/>
      <c r="N798" s="1"/>
      <c r="O798" s="1"/>
      <c r="P798" s="1"/>
      <c r="Q798" s="1"/>
      <c r="R798" s="1"/>
      <c r="S798" s="1"/>
      <c r="T798" s="1"/>
      <c r="U798" s="1"/>
      <c r="V798" s="1"/>
      <c r="W798" s="1"/>
      <c r="X798" s="1"/>
    </row>
    <row r="799" spans="1:24" ht="15.75" x14ac:dyDescent="0.2">
      <c r="A799" s="1"/>
      <c r="B799" s="1"/>
      <c r="C799" s="1"/>
      <c r="D799" s="1"/>
      <c r="E799" s="2"/>
      <c r="F799" s="1"/>
      <c r="G799" s="1"/>
      <c r="H799" s="1"/>
      <c r="I799" s="1"/>
      <c r="J799" s="1"/>
      <c r="K799" s="1"/>
      <c r="L799" s="17"/>
      <c r="M799" s="1"/>
      <c r="N799" s="1"/>
      <c r="O799" s="1"/>
      <c r="P799" s="1"/>
      <c r="Q799" s="1"/>
      <c r="R799" s="1"/>
      <c r="S799" s="1"/>
      <c r="T799" s="1"/>
      <c r="U799" s="1"/>
      <c r="V799" s="1"/>
      <c r="W799" s="1"/>
      <c r="X799" s="1"/>
    </row>
    <row r="800" spans="1:24" ht="15.75" x14ac:dyDescent="0.2">
      <c r="A800" s="1"/>
      <c r="B800" s="1"/>
      <c r="C800" s="1"/>
      <c r="D800" s="1"/>
      <c r="E800" s="2"/>
      <c r="F800" s="1"/>
      <c r="G800" s="1"/>
      <c r="H800" s="1"/>
      <c r="I800" s="1"/>
      <c r="J800" s="1"/>
      <c r="K800" s="1"/>
      <c r="L800" s="17"/>
      <c r="M800" s="1"/>
      <c r="N800" s="1"/>
      <c r="O800" s="1"/>
      <c r="P800" s="1"/>
      <c r="Q800" s="1"/>
      <c r="R800" s="1"/>
      <c r="S800" s="1"/>
      <c r="T800" s="1"/>
      <c r="U800" s="1"/>
      <c r="V800" s="1"/>
      <c r="W800" s="1"/>
      <c r="X800" s="1"/>
    </row>
    <row r="801" spans="1:24" ht="15.75" x14ac:dyDescent="0.2">
      <c r="A801" s="1"/>
      <c r="B801" s="1"/>
      <c r="C801" s="1"/>
      <c r="D801" s="1"/>
      <c r="E801" s="2"/>
      <c r="F801" s="1"/>
      <c r="G801" s="1"/>
      <c r="H801" s="1"/>
      <c r="I801" s="1"/>
      <c r="J801" s="1"/>
      <c r="K801" s="1"/>
      <c r="L801" s="17"/>
      <c r="M801" s="1"/>
      <c r="N801" s="1"/>
      <c r="O801" s="1"/>
      <c r="P801" s="1"/>
      <c r="Q801" s="1"/>
      <c r="R801" s="1"/>
      <c r="S801" s="1"/>
      <c r="T801" s="1"/>
      <c r="U801" s="1"/>
      <c r="V801" s="1"/>
      <c r="W801" s="1"/>
      <c r="X801" s="1"/>
    </row>
    <row r="802" spans="1:24" ht="15.75" x14ac:dyDescent="0.2">
      <c r="A802" s="1"/>
      <c r="B802" s="1"/>
      <c r="C802" s="1"/>
      <c r="D802" s="1"/>
      <c r="E802" s="2"/>
      <c r="F802" s="1"/>
      <c r="G802" s="1"/>
      <c r="H802" s="1"/>
      <c r="I802" s="1"/>
      <c r="J802" s="1"/>
      <c r="K802" s="1"/>
      <c r="L802" s="17"/>
      <c r="M802" s="1"/>
      <c r="N802" s="1"/>
      <c r="O802" s="1"/>
      <c r="P802" s="1"/>
      <c r="Q802" s="1"/>
      <c r="R802" s="1"/>
      <c r="S802" s="1"/>
      <c r="T802" s="1"/>
      <c r="U802" s="1"/>
      <c r="V802" s="1"/>
      <c r="W802" s="1"/>
      <c r="X802" s="1"/>
    </row>
    <row r="803" spans="1:24" ht="15.75" x14ac:dyDescent="0.2">
      <c r="A803" s="1"/>
      <c r="B803" s="1"/>
      <c r="C803" s="1"/>
      <c r="D803" s="1"/>
      <c r="E803" s="2"/>
      <c r="F803" s="1"/>
      <c r="G803" s="1"/>
      <c r="H803" s="1"/>
      <c r="I803" s="1"/>
      <c r="J803" s="1"/>
      <c r="K803" s="1"/>
      <c r="L803" s="17"/>
      <c r="M803" s="1"/>
      <c r="N803" s="1"/>
      <c r="O803" s="1"/>
      <c r="P803" s="1"/>
      <c r="Q803" s="1"/>
      <c r="R803" s="1"/>
      <c r="S803" s="1"/>
      <c r="T803" s="1"/>
      <c r="U803" s="1"/>
      <c r="V803" s="1"/>
      <c r="W803" s="1"/>
      <c r="X803" s="1"/>
    </row>
    <row r="804" spans="1:24" ht="15.75" x14ac:dyDescent="0.2">
      <c r="A804" s="1"/>
      <c r="B804" s="1"/>
      <c r="C804" s="1"/>
      <c r="D804" s="1"/>
      <c r="E804" s="2"/>
      <c r="F804" s="1"/>
      <c r="G804" s="1"/>
      <c r="H804" s="1"/>
      <c r="I804" s="1"/>
      <c r="J804" s="1"/>
      <c r="K804" s="1"/>
      <c r="L804" s="17"/>
      <c r="M804" s="1"/>
      <c r="N804" s="1"/>
      <c r="O804" s="1"/>
      <c r="P804" s="1"/>
      <c r="Q804" s="1"/>
      <c r="R804" s="1"/>
      <c r="S804" s="1"/>
      <c r="T804" s="1"/>
      <c r="U804" s="1"/>
      <c r="V804" s="1"/>
      <c r="W804" s="1"/>
      <c r="X804" s="1"/>
    </row>
    <row r="805" spans="1:24" ht="15.75" x14ac:dyDescent="0.2">
      <c r="A805" s="1"/>
      <c r="B805" s="1"/>
      <c r="C805" s="1"/>
      <c r="D805" s="1"/>
      <c r="E805" s="2"/>
      <c r="F805" s="1"/>
      <c r="G805" s="1"/>
      <c r="H805" s="1"/>
      <c r="I805" s="1"/>
      <c r="J805" s="1"/>
      <c r="K805" s="1"/>
      <c r="L805" s="17"/>
      <c r="M805" s="1"/>
      <c r="N805" s="1"/>
      <c r="O805" s="1"/>
      <c r="P805" s="1"/>
      <c r="Q805" s="1"/>
      <c r="R805" s="1"/>
      <c r="S805" s="1"/>
      <c r="T805" s="1"/>
      <c r="U805" s="1"/>
      <c r="V805" s="1"/>
      <c r="W805" s="1"/>
      <c r="X805" s="1"/>
    </row>
    <row r="806" spans="1:24" ht="15.75" x14ac:dyDescent="0.2">
      <c r="A806" s="1"/>
      <c r="B806" s="1"/>
      <c r="C806" s="1"/>
      <c r="D806" s="1"/>
      <c r="E806" s="2"/>
      <c r="F806" s="1"/>
      <c r="G806" s="1"/>
      <c r="H806" s="1"/>
      <c r="I806" s="1"/>
      <c r="J806" s="1"/>
      <c r="K806" s="1"/>
      <c r="L806" s="17"/>
      <c r="M806" s="1"/>
      <c r="N806" s="1"/>
      <c r="O806" s="1"/>
      <c r="P806" s="1"/>
      <c r="Q806" s="1"/>
      <c r="R806" s="1"/>
      <c r="S806" s="1"/>
      <c r="T806" s="1"/>
      <c r="U806" s="1"/>
      <c r="V806" s="1"/>
      <c r="W806" s="1"/>
      <c r="X806" s="1"/>
    </row>
    <row r="807" spans="1:24" ht="15.75" x14ac:dyDescent="0.2">
      <c r="A807" s="1"/>
      <c r="B807" s="1"/>
      <c r="C807" s="1"/>
      <c r="D807" s="1"/>
      <c r="E807" s="2"/>
      <c r="F807" s="1"/>
      <c r="G807" s="1"/>
      <c r="H807" s="1"/>
      <c r="I807" s="1"/>
      <c r="J807" s="1"/>
      <c r="K807" s="1"/>
      <c r="L807" s="17"/>
      <c r="M807" s="1"/>
      <c r="N807" s="1"/>
      <c r="O807" s="1"/>
      <c r="P807" s="1"/>
      <c r="Q807" s="1"/>
      <c r="R807" s="1"/>
      <c r="S807" s="1"/>
      <c r="T807" s="1"/>
      <c r="U807" s="1"/>
      <c r="V807" s="1"/>
      <c r="W807" s="1"/>
      <c r="X807" s="1"/>
    </row>
    <row r="808" spans="1:24" ht="15.75" x14ac:dyDescent="0.2">
      <c r="A808" s="1"/>
      <c r="B808" s="1"/>
      <c r="C808" s="1"/>
      <c r="D808" s="1"/>
      <c r="E808" s="2"/>
      <c r="F808" s="1"/>
      <c r="G808" s="1"/>
      <c r="H808" s="1"/>
      <c r="I808" s="1"/>
      <c r="J808" s="1"/>
      <c r="K808" s="1"/>
      <c r="L808" s="17"/>
      <c r="M808" s="1"/>
      <c r="N808" s="1"/>
      <c r="O808" s="1"/>
      <c r="P808" s="1"/>
      <c r="Q808" s="1"/>
      <c r="R808" s="1"/>
      <c r="S808" s="1"/>
      <c r="T808" s="1"/>
      <c r="U808" s="1"/>
      <c r="V808" s="1"/>
      <c r="W808" s="1"/>
      <c r="X808" s="1"/>
    </row>
    <row r="809" spans="1:24" ht="15.75" x14ac:dyDescent="0.2">
      <c r="A809" s="1"/>
      <c r="B809" s="1"/>
      <c r="C809" s="1"/>
      <c r="D809" s="1"/>
      <c r="E809" s="2"/>
      <c r="F809" s="1"/>
      <c r="G809" s="1"/>
      <c r="H809" s="1"/>
      <c r="I809" s="1"/>
      <c r="J809" s="1"/>
      <c r="K809" s="1"/>
      <c r="L809" s="17"/>
      <c r="M809" s="1"/>
      <c r="N809" s="1"/>
      <c r="O809" s="1"/>
      <c r="P809" s="1"/>
      <c r="Q809" s="1"/>
      <c r="R809" s="1"/>
      <c r="S809" s="1"/>
      <c r="T809" s="1"/>
      <c r="U809" s="1"/>
      <c r="V809" s="1"/>
      <c r="W809" s="1"/>
      <c r="X809" s="1"/>
    </row>
    <row r="810" spans="1:24" ht="15.75" x14ac:dyDescent="0.2">
      <c r="A810" s="1"/>
      <c r="B810" s="1"/>
      <c r="C810" s="1"/>
      <c r="D810" s="1"/>
      <c r="E810" s="2"/>
      <c r="F810" s="1"/>
      <c r="G810" s="1"/>
      <c r="H810" s="1"/>
      <c r="I810" s="1"/>
      <c r="J810" s="1"/>
      <c r="K810" s="1"/>
      <c r="L810" s="17"/>
      <c r="M810" s="1"/>
      <c r="N810" s="1"/>
      <c r="O810" s="1"/>
      <c r="P810" s="1"/>
      <c r="Q810" s="1"/>
      <c r="R810" s="1"/>
      <c r="S810" s="1"/>
      <c r="T810" s="1"/>
      <c r="U810" s="1"/>
      <c r="V810" s="1"/>
      <c r="W810" s="1"/>
      <c r="X810" s="1"/>
    </row>
    <row r="811" spans="1:24" ht="15.75" x14ac:dyDescent="0.2">
      <c r="A811" s="1"/>
      <c r="B811" s="1"/>
      <c r="C811" s="1"/>
      <c r="D811" s="1"/>
      <c r="E811" s="2"/>
      <c r="F811" s="1"/>
      <c r="G811" s="1"/>
      <c r="H811" s="1"/>
      <c r="I811" s="1"/>
      <c r="J811" s="1"/>
      <c r="K811" s="1"/>
      <c r="L811" s="17"/>
      <c r="M811" s="1"/>
      <c r="N811" s="1"/>
      <c r="O811" s="1"/>
      <c r="P811" s="1"/>
      <c r="Q811" s="1"/>
      <c r="R811" s="1"/>
      <c r="S811" s="1"/>
      <c r="T811" s="1"/>
      <c r="U811" s="1"/>
      <c r="V811" s="1"/>
      <c r="W811" s="1"/>
      <c r="X811" s="1"/>
    </row>
    <row r="812" spans="1:24" ht="15.75" x14ac:dyDescent="0.2">
      <c r="A812" s="1"/>
      <c r="B812" s="1"/>
      <c r="C812" s="1"/>
      <c r="D812" s="1"/>
      <c r="E812" s="2"/>
      <c r="F812" s="1"/>
      <c r="G812" s="1"/>
      <c r="H812" s="1"/>
      <c r="I812" s="1"/>
      <c r="J812" s="1"/>
      <c r="K812" s="1"/>
      <c r="L812" s="17"/>
      <c r="M812" s="1"/>
      <c r="N812" s="1"/>
      <c r="O812" s="1"/>
      <c r="P812" s="1"/>
      <c r="Q812" s="1"/>
      <c r="R812" s="1"/>
      <c r="S812" s="1"/>
      <c r="T812" s="1"/>
      <c r="U812" s="1"/>
      <c r="V812" s="1"/>
      <c r="W812" s="1"/>
      <c r="X812" s="1"/>
    </row>
    <row r="813" spans="1:24" ht="15.75" x14ac:dyDescent="0.2">
      <c r="A813" s="1"/>
      <c r="B813" s="1"/>
      <c r="C813" s="1"/>
      <c r="D813" s="1"/>
      <c r="E813" s="2"/>
      <c r="F813" s="1"/>
      <c r="G813" s="1"/>
      <c r="H813" s="1"/>
      <c r="I813" s="1"/>
      <c r="J813" s="1"/>
      <c r="K813" s="1"/>
      <c r="L813" s="17"/>
      <c r="M813" s="1"/>
      <c r="N813" s="1"/>
      <c r="O813" s="1"/>
      <c r="P813" s="1"/>
      <c r="Q813" s="1"/>
      <c r="R813" s="1"/>
      <c r="S813" s="1"/>
      <c r="T813" s="1"/>
      <c r="U813" s="1"/>
      <c r="V813" s="1"/>
      <c r="W813" s="1"/>
      <c r="X813" s="1"/>
    </row>
    <row r="814" spans="1:24" ht="15.75" x14ac:dyDescent="0.2">
      <c r="A814" s="1"/>
      <c r="B814" s="1"/>
      <c r="C814" s="1"/>
      <c r="D814" s="1"/>
      <c r="E814" s="2"/>
      <c r="F814" s="1"/>
      <c r="G814" s="1"/>
      <c r="H814" s="1"/>
      <c r="I814" s="1"/>
      <c r="J814" s="1"/>
      <c r="K814" s="1"/>
      <c r="L814" s="17"/>
      <c r="M814" s="1"/>
      <c r="N814" s="1"/>
      <c r="O814" s="1"/>
      <c r="P814" s="1"/>
      <c r="Q814" s="1"/>
      <c r="R814" s="1"/>
      <c r="S814" s="1"/>
      <c r="T814" s="1"/>
      <c r="U814" s="1"/>
      <c r="V814" s="1"/>
      <c r="W814" s="1"/>
      <c r="X814" s="1"/>
    </row>
    <row r="815" spans="1:24" ht="15.75" x14ac:dyDescent="0.2">
      <c r="A815" s="1"/>
      <c r="B815" s="1"/>
      <c r="C815" s="1"/>
      <c r="D815" s="1"/>
      <c r="E815" s="2"/>
      <c r="F815" s="1"/>
      <c r="G815" s="1"/>
      <c r="H815" s="1"/>
      <c r="I815" s="1"/>
      <c r="J815" s="1"/>
      <c r="K815" s="1"/>
      <c r="L815" s="17"/>
      <c r="M815" s="1"/>
      <c r="N815" s="1"/>
      <c r="O815" s="1"/>
      <c r="P815" s="1"/>
      <c r="Q815" s="1"/>
      <c r="R815" s="1"/>
      <c r="S815" s="1"/>
      <c r="T815" s="1"/>
      <c r="U815" s="1"/>
      <c r="V815" s="1"/>
      <c r="W815" s="1"/>
      <c r="X815" s="1"/>
    </row>
    <row r="816" spans="1:24" ht="15.75" x14ac:dyDescent="0.2">
      <c r="A816" s="1"/>
      <c r="B816" s="1"/>
      <c r="C816" s="1"/>
      <c r="D816" s="1"/>
      <c r="E816" s="2"/>
      <c r="F816" s="1"/>
      <c r="G816" s="1"/>
      <c r="H816" s="1"/>
      <c r="I816" s="1"/>
      <c r="J816" s="1"/>
      <c r="K816" s="1"/>
      <c r="L816" s="17"/>
      <c r="M816" s="1"/>
      <c r="N816" s="1"/>
      <c r="O816" s="1"/>
      <c r="P816" s="1"/>
      <c r="Q816" s="1"/>
      <c r="R816" s="1"/>
      <c r="S816" s="1"/>
      <c r="T816" s="1"/>
      <c r="U816" s="1"/>
      <c r="V816" s="1"/>
      <c r="W816" s="1"/>
      <c r="X816" s="1"/>
    </row>
    <row r="817" spans="1:24" ht="15.75" x14ac:dyDescent="0.2">
      <c r="A817" s="1"/>
      <c r="B817" s="1"/>
      <c r="C817" s="1"/>
      <c r="D817" s="1"/>
      <c r="E817" s="2"/>
      <c r="F817" s="1"/>
      <c r="G817" s="1"/>
      <c r="H817" s="1"/>
      <c r="I817" s="1"/>
      <c r="J817" s="1"/>
      <c r="K817" s="1"/>
      <c r="L817" s="17"/>
      <c r="M817" s="1"/>
      <c r="N817" s="1"/>
      <c r="O817" s="1"/>
      <c r="P817" s="1"/>
      <c r="Q817" s="1"/>
      <c r="R817" s="1"/>
      <c r="S817" s="1"/>
      <c r="T817" s="1"/>
      <c r="U817" s="1"/>
      <c r="V817" s="1"/>
      <c r="W817" s="1"/>
      <c r="X817" s="1"/>
    </row>
    <row r="818" spans="1:24" ht="15.75" x14ac:dyDescent="0.2">
      <c r="A818" s="1"/>
      <c r="B818" s="1"/>
      <c r="C818" s="1"/>
      <c r="D818" s="1"/>
      <c r="E818" s="2"/>
      <c r="F818" s="1"/>
      <c r="G818" s="1"/>
      <c r="H818" s="1"/>
      <c r="I818" s="1"/>
      <c r="J818" s="1"/>
      <c r="K818" s="1"/>
      <c r="L818" s="17"/>
      <c r="M818" s="1"/>
      <c r="N818" s="1"/>
      <c r="O818" s="1"/>
      <c r="P818" s="1"/>
      <c r="Q818" s="1"/>
      <c r="R818" s="1"/>
      <c r="S818" s="1"/>
      <c r="T818" s="1"/>
      <c r="U818" s="1"/>
      <c r="V818" s="1"/>
      <c r="W818" s="1"/>
      <c r="X818" s="1"/>
    </row>
    <row r="819" spans="1:24" ht="15.75" x14ac:dyDescent="0.2">
      <c r="A819" s="1"/>
      <c r="B819" s="1"/>
      <c r="C819" s="1"/>
      <c r="D819" s="1"/>
      <c r="E819" s="2"/>
      <c r="F819" s="1"/>
      <c r="G819" s="1"/>
      <c r="H819" s="1"/>
      <c r="I819" s="1"/>
      <c r="J819" s="1"/>
      <c r="K819" s="1"/>
      <c r="L819" s="17"/>
      <c r="M819" s="1"/>
      <c r="N819" s="1"/>
      <c r="O819" s="1"/>
      <c r="P819" s="1"/>
      <c r="Q819" s="1"/>
      <c r="R819" s="1"/>
      <c r="S819" s="1"/>
      <c r="T819" s="1"/>
      <c r="U819" s="1"/>
      <c r="V819" s="1"/>
      <c r="W819" s="1"/>
      <c r="X819" s="1"/>
    </row>
    <row r="820" spans="1:24" ht="15.75" x14ac:dyDescent="0.2">
      <c r="A820" s="1"/>
      <c r="B820" s="1"/>
      <c r="C820" s="1"/>
      <c r="D820" s="1"/>
      <c r="E820" s="2"/>
      <c r="F820" s="1"/>
      <c r="G820" s="1"/>
      <c r="H820" s="1"/>
      <c r="I820" s="1"/>
      <c r="J820" s="1"/>
      <c r="K820" s="1"/>
      <c r="L820" s="17"/>
      <c r="M820" s="1"/>
      <c r="N820" s="1"/>
      <c r="O820" s="1"/>
      <c r="P820" s="1"/>
      <c r="Q820" s="1"/>
      <c r="R820" s="1"/>
      <c r="S820" s="1"/>
      <c r="T820" s="1"/>
      <c r="U820" s="1"/>
      <c r="V820" s="1"/>
      <c r="W820" s="1"/>
      <c r="X820" s="1"/>
    </row>
    <row r="821" spans="1:24" ht="15.75" x14ac:dyDescent="0.2">
      <c r="A821" s="1"/>
      <c r="B821" s="1"/>
      <c r="C821" s="1"/>
      <c r="D821" s="1"/>
      <c r="E821" s="2"/>
      <c r="F821" s="1"/>
      <c r="G821" s="1"/>
      <c r="H821" s="1"/>
      <c r="I821" s="1"/>
      <c r="J821" s="1"/>
      <c r="K821" s="1"/>
      <c r="L821" s="17"/>
      <c r="M821" s="1"/>
      <c r="N821" s="1"/>
      <c r="O821" s="1"/>
      <c r="P821" s="1"/>
      <c r="Q821" s="1"/>
      <c r="R821" s="1"/>
      <c r="S821" s="1"/>
      <c r="T821" s="1"/>
      <c r="U821" s="1"/>
      <c r="V821" s="1"/>
      <c r="W821" s="1"/>
      <c r="X821" s="1"/>
    </row>
    <row r="822" spans="1:24" ht="15.75" x14ac:dyDescent="0.2">
      <c r="A822" s="1"/>
      <c r="B822" s="1"/>
      <c r="C822" s="1"/>
      <c r="D822" s="1"/>
      <c r="E822" s="2"/>
      <c r="F822" s="1"/>
      <c r="G822" s="1"/>
      <c r="H822" s="1"/>
      <c r="I822" s="1"/>
      <c r="J822" s="1"/>
      <c r="K822" s="1"/>
      <c r="L822" s="17"/>
      <c r="M822" s="1"/>
      <c r="N822" s="1"/>
      <c r="O822" s="1"/>
      <c r="P822" s="1"/>
      <c r="Q822" s="1"/>
      <c r="R822" s="1"/>
      <c r="S822" s="1"/>
      <c r="T822" s="1"/>
      <c r="U822" s="1"/>
      <c r="V822" s="1"/>
      <c r="W822" s="1"/>
      <c r="X822" s="1"/>
    </row>
    <row r="823" spans="1:24" ht="15.75" x14ac:dyDescent="0.2">
      <c r="A823" s="1"/>
      <c r="B823" s="1"/>
      <c r="C823" s="1"/>
      <c r="D823" s="1"/>
      <c r="E823" s="2"/>
      <c r="F823" s="1"/>
      <c r="G823" s="1"/>
      <c r="H823" s="1"/>
      <c r="I823" s="1"/>
      <c r="J823" s="1"/>
      <c r="K823" s="1"/>
      <c r="L823" s="17"/>
      <c r="M823" s="1"/>
      <c r="N823" s="1"/>
      <c r="O823" s="1"/>
      <c r="P823" s="1"/>
      <c r="Q823" s="1"/>
      <c r="R823" s="1"/>
      <c r="S823" s="1"/>
      <c r="T823" s="1"/>
      <c r="U823" s="1"/>
      <c r="V823" s="1"/>
      <c r="W823" s="1"/>
      <c r="X823" s="1"/>
    </row>
    <row r="824" spans="1:24" ht="15.75" x14ac:dyDescent="0.2">
      <c r="A824" s="1"/>
      <c r="B824" s="1"/>
      <c r="C824" s="1"/>
      <c r="D824" s="1"/>
      <c r="E824" s="2"/>
      <c r="F824" s="1"/>
      <c r="G824" s="1"/>
      <c r="H824" s="1"/>
      <c r="I824" s="1"/>
      <c r="J824" s="1"/>
      <c r="K824" s="1"/>
      <c r="L824" s="17"/>
      <c r="M824" s="1"/>
      <c r="N824" s="1"/>
      <c r="O824" s="1"/>
      <c r="P824" s="1"/>
      <c r="Q824" s="1"/>
      <c r="R824" s="1"/>
      <c r="S824" s="1"/>
      <c r="T824" s="1"/>
      <c r="U824" s="1"/>
      <c r="V824" s="1"/>
      <c r="W824" s="1"/>
      <c r="X824" s="1"/>
    </row>
    <row r="825" spans="1:24" ht="15.75" x14ac:dyDescent="0.2">
      <c r="A825" s="1"/>
      <c r="B825" s="1"/>
      <c r="C825" s="1"/>
      <c r="D825" s="1"/>
      <c r="E825" s="2"/>
      <c r="F825" s="1"/>
      <c r="G825" s="1"/>
      <c r="H825" s="1"/>
      <c r="I825" s="1"/>
      <c r="J825" s="1"/>
      <c r="K825" s="1"/>
      <c r="L825" s="17"/>
      <c r="M825" s="1"/>
      <c r="N825" s="1"/>
      <c r="O825" s="1"/>
      <c r="P825" s="1"/>
      <c r="Q825" s="1"/>
      <c r="R825" s="1"/>
      <c r="S825" s="1"/>
      <c r="T825" s="1"/>
      <c r="U825" s="1"/>
      <c r="V825" s="1"/>
      <c r="W825" s="1"/>
      <c r="X825" s="1"/>
    </row>
    <row r="826" spans="1:24" ht="15.75" x14ac:dyDescent="0.2">
      <c r="A826" s="1"/>
      <c r="B826" s="1"/>
      <c r="C826" s="1"/>
      <c r="D826" s="1"/>
      <c r="E826" s="2"/>
      <c r="F826" s="1"/>
      <c r="G826" s="1"/>
      <c r="H826" s="1"/>
      <c r="I826" s="1"/>
      <c r="J826" s="1"/>
      <c r="K826" s="1"/>
      <c r="L826" s="17"/>
      <c r="M826" s="1"/>
      <c r="N826" s="1"/>
      <c r="O826" s="1"/>
      <c r="P826" s="1"/>
      <c r="Q826" s="1"/>
      <c r="R826" s="1"/>
      <c r="S826" s="1"/>
      <c r="T826" s="1"/>
      <c r="U826" s="1"/>
      <c r="V826" s="1"/>
      <c r="W826" s="1"/>
      <c r="X826" s="1"/>
    </row>
    <row r="827" spans="1:24" ht="15.75" x14ac:dyDescent="0.2">
      <c r="A827" s="1"/>
      <c r="B827" s="1"/>
      <c r="C827" s="1"/>
      <c r="D827" s="1"/>
      <c r="E827" s="2"/>
      <c r="F827" s="1"/>
      <c r="G827" s="1"/>
      <c r="H827" s="1"/>
      <c r="I827" s="1"/>
      <c r="J827" s="1"/>
      <c r="K827" s="1"/>
      <c r="L827" s="17"/>
      <c r="M827" s="1"/>
      <c r="N827" s="1"/>
      <c r="O827" s="1"/>
      <c r="P827" s="1"/>
      <c r="Q827" s="1"/>
      <c r="R827" s="1"/>
      <c r="S827" s="1"/>
      <c r="T827" s="1"/>
      <c r="U827" s="1"/>
      <c r="V827" s="1"/>
      <c r="W827" s="1"/>
      <c r="X827" s="1"/>
    </row>
    <row r="828" spans="1:24" ht="15.75" x14ac:dyDescent="0.2">
      <c r="A828" s="1"/>
      <c r="B828" s="1"/>
      <c r="C828" s="1"/>
      <c r="D828" s="1"/>
      <c r="E828" s="2"/>
      <c r="F828" s="1"/>
      <c r="G828" s="1"/>
      <c r="H828" s="1"/>
      <c r="I828" s="1"/>
      <c r="J828" s="1"/>
      <c r="K828" s="1"/>
      <c r="L828" s="17"/>
      <c r="M828" s="1"/>
      <c r="N828" s="1"/>
      <c r="O828" s="1"/>
      <c r="P828" s="1"/>
      <c r="Q828" s="1"/>
      <c r="R828" s="1"/>
      <c r="S828" s="1"/>
      <c r="T828" s="1"/>
      <c r="U828" s="1"/>
      <c r="V828" s="1"/>
      <c r="W828" s="1"/>
      <c r="X828" s="1"/>
    </row>
    <row r="829" spans="1:24" ht="15.75" x14ac:dyDescent="0.2">
      <c r="A829" s="1"/>
      <c r="B829" s="1"/>
      <c r="C829" s="1"/>
      <c r="D829" s="1"/>
      <c r="E829" s="2"/>
      <c r="F829" s="1"/>
      <c r="G829" s="1"/>
      <c r="H829" s="1"/>
      <c r="I829" s="1"/>
      <c r="J829" s="1"/>
      <c r="K829" s="1"/>
      <c r="L829" s="17"/>
      <c r="M829" s="1"/>
      <c r="N829" s="1"/>
      <c r="O829" s="1"/>
      <c r="P829" s="1"/>
      <c r="Q829" s="1"/>
      <c r="R829" s="1"/>
      <c r="S829" s="1"/>
      <c r="T829" s="1"/>
      <c r="U829" s="1"/>
      <c r="V829" s="1"/>
      <c r="W829" s="1"/>
      <c r="X829" s="1"/>
    </row>
    <row r="830" spans="1:24" ht="15.75" x14ac:dyDescent="0.2">
      <c r="A830" s="1"/>
      <c r="B830" s="1"/>
      <c r="C830" s="1"/>
      <c r="D830" s="1"/>
      <c r="E830" s="2"/>
      <c r="F830" s="1"/>
      <c r="G830" s="1"/>
      <c r="H830" s="1"/>
      <c r="I830" s="1"/>
      <c r="J830" s="1"/>
      <c r="K830" s="1"/>
      <c r="L830" s="17"/>
      <c r="M830" s="1"/>
      <c r="N830" s="1"/>
      <c r="O830" s="1"/>
      <c r="P830" s="1"/>
      <c r="Q830" s="1"/>
      <c r="R830" s="1"/>
      <c r="S830" s="1"/>
      <c r="T830" s="1"/>
      <c r="U830" s="1"/>
      <c r="V830" s="1"/>
      <c r="W830" s="1"/>
      <c r="X830" s="1"/>
    </row>
    <row r="831" spans="1:24" ht="15.75" x14ac:dyDescent="0.2">
      <c r="A831" s="1"/>
      <c r="B831" s="1"/>
      <c r="C831" s="1"/>
      <c r="D831" s="1"/>
      <c r="E831" s="2"/>
      <c r="F831" s="1"/>
      <c r="G831" s="1"/>
      <c r="H831" s="1"/>
      <c r="I831" s="1"/>
      <c r="J831" s="1"/>
      <c r="K831" s="1"/>
      <c r="L831" s="17"/>
      <c r="M831" s="1"/>
      <c r="N831" s="1"/>
      <c r="O831" s="1"/>
      <c r="P831" s="1"/>
      <c r="Q831" s="1"/>
      <c r="R831" s="1"/>
      <c r="S831" s="1"/>
      <c r="T831" s="1"/>
      <c r="U831" s="1"/>
      <c r="V831" s="1"/>
      <c r="W831" s="1"/>
      <c r="X831" s="1"/>
    </row>
    <row r="832" spans="1:24" ht="15.75" x14ac:dyDescent="0.2">
      <c r="A832" s="1"/>
      <c r="B832" s="1"/>
      <c r="C832" s="1"/>
      <c r="D832" s="1"/>
      <c r="E832" s="2"/>
      <c r="F832" s="1"/>
      <c r="G832" s="1"/>
      <c r="H832" s="1"/>
      <c r="I832" s="1"/>
      <c r="J832" s="1"/>
      <c r="K832" s="1"/>
      <c r="L832" s="17"/>
      <c r="M832" s="1"/>
      <c r="N832" s="1"/>
      <c r="O832" s="1"/>
      <c r="P832" s="1"/>
      <c r="Q832" s="1"/>
      <c r="R832" s="1"/>
      <c r="S832" s="1"/>
      <c r="T832" s="1"/>
      <c r="U832" s="1"/>
      <c r="V832" s="1"/>
      <c r="W832" s="1"/>
      <c r="X832" s="1"/>
    </row>
    <row r="833" spans="1:24" ht="15.75" x14ac:dyDescent="0.2">
      <c r="A833" s="1"/>
      <c r="B833" s="1"/>
      <c r="C833" s="1"/>
      <c r="D833" s="1"/>
      <c r="E833" s="2"/>
      <c r="F833" s="1"/>
      <c r="G833" s="1"/>
      <c r="H833" s="1"/>
      <c r="I833" s="1"/>
      <c r="J833" s="1"/>
      <c r="K833" s="1"/>
      <c r="L833" s="17"/>
      <c r="M833" s="1"/>
      <c r="N833" s="1"/>
      <c r="O833" s="1"/>
      <c r="P833" s="1"/>
      <c r="Q833" s="1"/>
      <c r="R833" s="1"/>
      <c r="S833" s="1"/>
      <c r="T833" s="1"/>
      <c r="U833" s="1"/>
      <c r="V833" s="1"/>
      <c r="W833" s="1"/>
      <c r="X833" s="1"/>
    </row>
    <row r="834" spans="1:24" ht="15.75" x14ac:dyDescent="0.2">
      <c r="A834" s="1"/>
      <c r="B834" s="1"/>
      <c r="C834" s="1"/>
      <c r="D834" s="1"/>
      <c r="E834" s="2"/>
      <c r="F834" s="1"/>
      <c r="G834" s="1"/>
      <c r="H834" s="1"/>
      <c r="I834" s="1"/>
      <c r="J834" s="1"/>
      <c r="K834" s="1"/>
      <c r="L834" s="17"/>
      <c r="M834" s="1"/>
      <c r="N834" s="1"/>
      <c r="O834" s="1"/>
      <c r="P834" s="1"/>
      <c r="Q834" s="1"/>
      <c r="R834" s="1"/>
      <c r="S834" s="1"/>
      <c r="T834" s="1"/>
      <c r="U834" s="1"/>
      <c r="V834" s="1"/>
      <c r="W834" s="1"/>
      <c r="X834" s="1"/>
    </row>
    <row r="835" spans="1:24" ht="15.75" x14ac:dyDescent="0.2">
      <c r="A835" s="1"/>
      <c r="B835" s="1"/>
      <c r="C835" s="1"/>
      <c r="D835" s="1"/>
      <c r="E835" s="2"/>
      <c r="F835" s="1"/>
      <c r="G835" s="1"/>
      <c r="H835" s="1"/>
      <c r="I835" s="1"/>
      <c r="J835" s="1"/>
      <c r="K835" s="1"/>
      <c r="L835" s="17"/>
      <c r="M835" s="1"/>
      <c r="N835" s="1"/>
      <c r="O835" s="1"/>
      <c r="P835" s="1"/>
      <c r="Q835" s="1"/>
      <c r="R835" s="1"/>
      <c r="S835" s="1"/>
      <c r="T835" s="1"/>
      <c r="U835" s="1"/>
      <c r="V835" s="1"/>
      <c r="W835" s="1"/>
      <c r="X835" s="1"/>
    </row>
    <row r="836" spans="1:24" ht="15.75" x14ac:dyDescent="0.2">
      <c r="A836" s="1"/>
      <c r="B836" s="1"/>
      <c r="C836" s="1"/>
      <c r="D836" s="1"/>
      <c r="E836" s="2"/>
      <c r="F836" s="1"/>
      <c r="G836" s="1"/>
      <c r="H836" s="1"/>
      <c r="I836" s="1"/>
      <c r="J836" s="1"/>
      <c r="K836" s="1"/>
      <c r="L836" s="17"/>
      <c r="M836" s="1"/>
      <c r="N836" s="1"/>
      <c r="O836" s="1"/>
      <c r="P836" s="1"/>
      <c r="Q836" s="1"/>
      <c r="R836" s="1"/>
      <c r="S836" s="1"/>
      <c r="T836" s="1"/>
      <c r="U836" s="1"/>
      <c r="V836" s="1"/>
      <c r="W836" s="1"/>
      <c r="X836" s="1"/>
    </row>
    <row r="837" spans="1:24" ht="15.75" x14ac:dyDescent="0.2">
      <c r="A837" s="1"/>
      <c r="B837" s="1"/>
      <c r="C837" s="1"/>
      <c r="D837" s="1"/>
      <c r="E837" s="2"/>
      <c r="F837" s="1"/>
      <c r="G837" s="1"/>
      <c r="H837" s="1"/>
      <c r="I837" s="1"/>
      <c r="J837" s="1"/>
      <c r="K837" s="1"/>
      <c r="L837" s="17"/>
      <c r="M837" s="1"/>
      <c r="N837" s="1"/>
      <c r="O837" s="1"/>
      <c r="P837" s="1"/>
      <c r="Q837" s="1"/>
      <c r="R837" s="1"/>
      <c r="S837" s="1"/>
      <c r="T837" s="1"/>
      <c r="U837" s="1"/>
      <c r="V837" s="1"/>
      <c r="W837" s="1"/>
      <c r="X837" s="1"/>
    </row>
    <row r="838" spans="1:24" ht="15.75" x14ac:dyDescent="0.2">
      <c r="A838" s="1"/>
      <c r="B838" s="1"/>
      <c r="C838" s="1"/>
      <c r="D838" s="1"/>
      <c r="E838" s="2"/>
      <c r="F838" s="1"/>
      <c r="G838" s="1"/>
      <c r="H838" s="1"/>
      <c r="I838" s="1"/>
      <c r="J838" s="1"/>
      <c r="K838" s="1"/>
      <c r="L838" s="17"/>
      <c r="M838" s="1"/>
      <c r="N838" s="1"/>
      <c r="O838" s="1"/>
      <c r="P838" s="1"/>
      <c r="Q838" s="1"/>
      <c r="R838" s="1"/>
      <c r="S838" s="1"/>
      <c r="T838" s="1"/>
      <c r="U838" s="1"/>
      <c r="V838" s="1"/>
      <c r="W838" s="1"/>
      <c r="X838" s="1"/>
    </row>
    <row r="839" spans="1:24" ht="15.75" x14ac:dyDescent="0.2">
      <c r="A839" s="1"/>
      <c r="B839" s="1"/>
      <c r="C839" s="1"/>
      <c r="D839" s="1"/>
      <c r="E839" s="2"/>
      <c r="F839" s="1"/>
      <c r="G839" s="1"/>
      <c r="H839" s="1"/>
      <c r="I839" s="1"/>
      <c r="J839" s="1"/>
      <c r="K839" s="1"/>
      <c r="L839" s="17"/>
      <c r="M839" s="1"/>
      <c r="N839" s="1"/>
      <c r="O839" s="1"/>
      <c r="P839" s="1"/>
      <c r="Q839" s="1"/>
      <c r="R839" s="1"/>
      <c r="S839" s="1"/>
      <c r="T839" s="1"/>
      <c r="U839" s="1"/>
      <c r="V839" s="1"/>
      <c r="W839" s="1"/>
      <c r="X839" s="1"/>
    </row>
    <row r="840" spans="1:24" ht="15.75" x14ac:dyDescent="0.2">
      <c r="A840" s="1"/>
      <c r="B840" s="1"/>
      <c r="C840" s="1"/>
      <c r="D840" s="1"/>
      <c r="E840" s="2"/>
      <c r="F840" s="1"/>
      <c r="G840" s="1"/>
      <c r="H840" s="1"/>
      <c r="I840" s="1"/>
      <c r="J840" s="1"/>
      <c r="K840" s="1"/>
      <c r="L840" s="17"/>
      <c r="M840" s="1"/>
      <c r="N840" s="1"/>
      <c r="O840" s="1"/>
      <c r="P840" s="1"/>
      <c r="Q840" s="1"/>
      <c r="R840" s="1"/>
      <c r="S840" s="1"/>
      <c r="T840" s="1"/>
      <c r="U840" s="1"/>
      <c r="V840" s="1"/>
      <c r="W840" s="1"/>
      <c r="X840" s="1"/>
    </row>
    <row r="841" spans="1:24" ht="15.75" x14ac:dyDescent="0.2">
      <c r="A841" s="1"/>
      <c r="B841" s="1"/>
      <c r="C841" s="1"/>
      <c r="D841" s="1"/>
      <c r="E841" s="2"/>
      <c r="F841" s="1"/>
      <c r="G841" s="1"/>
      <c r="H841" s="1"/>
      <c r="I841" s="1"/>
      <c r="J841" s="1"/>
      <c r="K841" s="1"/>
      <c r="L841" s="17"/>
      <c r="M841" s="1"/>
      <c r="N841" s="1"/>
      <c r="O841" s="1"/>
      <c r="P841" s="1"/>
      <c r="Q841" s="1"/>
      <c r="R841" s="1"/>
      <c r="S841" s="1"/>
      <c r="T841" s="1"/>
      <c r="U841" s="1"/>
      <c r="V841" s="1"/>
      <c r="W841" s="1"/>
      <c r="X841" s="1"/>
    </row>
    <row r="842" spans="1:24" ht="15.75" x14ac:dyDescent="0.2">
      <c r="A842" s="1"/>
      <c r="B842" s="1"/>
      <c r="C842" s="1"/>
      <c r="D842" s="1"/>
      <c r="E842" s="2"/>
      <c r="F842" s="1"/>
      <c r="G842" s="1"/>
      <c r="H842" s="1"/>
      <c r="I842" s="1"/>
      <c r="J842" s="1"/>
      <c r="K842" s="1"/>
      <c r="L842" s="17"/>
      <c r="M842" s="1"/>
      <c r="N842" s="1"/>
      <c r="O842" s="1"/>
      <c r="P842" s="1"/>
      <c r="Q842" s="1"/>
      <c r="R842" s="1"/>
      <c r="S842" s="1"/>
      <c r="T842" s="1"/>
      <c r="U842" s="1"/>
      <c r="V842" s="1"/>
      <c r="W842" s="1"/>
      <c r="X842" s="1"/>
    </row>
    <row r="843" spans="1:24" ht="15.75" x14ac:dyDescent="0.2">
      <c r="A843" s="1"/>
      <c r="B843" s="1"/>
      <c r="C843" s="1"/>
      <c r="D843" s="1"/>
      <c r="E843" s="2"/>
      <c r="F843" s="1"/>
      <c r="G843" s="1"/>
      <c r="H843" s="1"/>
      <c r="I843" s="1"/>
      <c r="J843" s="1"/>
      <c r="K843" s="1"/>
      <c r="L843" s="17"/>
      <c r="M843" s="1"/>
      <c r="N843" s="1"/>
      <c r="O843" s="1"/>
      <c r="P843" s="1"/>
      <c r="Q843" s="1"/>
      <c r="R843" s="1"/>
      <c r="S843" s="1"/>
      <c r="T843" s="1"/>
      <c r="U843" s="1"/>
      <c r="V843" s="1"/>
      <c r="W843" s="1"/>
      <c r="X843" s="1"/>
    </row>
    <row r="844" spans="1:24" ht="15.75" x14ac:dyDescent="0.2">
      <c r="A844" s="1"/>
      <c r="B844" s="1"/>
      <c r="C844" s="1"/>
      <c r="D844" s="1"/>
      <c r="E844" s="2"/>
      <c r="F844" s="1"/>
      <c r="G844" s="1"/>
      <c r="H844" s="1"/>
      <c r="I844" s="1"/>
      <c r="J844" s="1"/>
      <c r="K844" s="1"/>
      <c r="L844" s="17"/>
      <c r="M844" s="1"/>
      <c r="N844" s="1"/>
      <c r="O844" s="1"/>
      <c r="P844" s="1"/>
      <c r="Q844" s="1"/>
      <c r="R844" s="1"/>
      <c r="S844" s="1"/>
      <c r="T844" s="1"/>
      <c r="U844" s="1"/>
      <c r="V844" s="1"/>
      <c r="W844" s="1"/>
      <c r="X844" s="1"/>
    </row>
    <row r="845" spans="1:24" ht="15.75" x14ac:dyDescent="0.2">
      <c r="A845" s="1"/>
      <c r="B845" s="1"/>
      <c r="C845" s="1"/>
      <c r="D845" s="1"/>
      <c r="E845" s="2"/>
      <c r="F845" s="1"/>
      <c r="G845" s="1"/>
      <c r="H845" s="1"/>
      <c r="I845" s="1"/>
      <c r="J845" s="1"/>
      <c r="K845" s="1"/>
      <c r="L845" s="17"/>
      <c r="M845" s="1"/>
      <c r="N845" s="1"/>
      <c r="O845" s="1"/>
      <c r="P845" s="1"/>
      <c r="Q845" s="1"/>
      <c r="R845" s="1"/>
      <c r="S845" s="1"/>
      <c r="T845" s="1"/>
      <c r="U845" s="1"/>
      <c r="V845" s="1"/>
      <c r="W845" s="1"/>
      <c r="X845" s="1"/>
    </row>
    <row r="846" spans="1:24" ht="15.75" x14ac:dyDescent="0.2">
      <c r="A846" s="1"/>
      <c r="B846" s="1"/>
      <c r="C846" s="1"/>
      <c r="D846" s="1"/>
      <c r="E846" s="2"/>
      <c r="F846" s="1"/>
      <c r="G846" s="1"/>
      <c r="H846" s="1"/>
      <c r="I846" s="1"/>
      <c r="J846" s="1"/>
      <c r="K846" s="1"/>
      <c r="L846" s="17"/>
      <c r="M846" s="1"/>
      <c r="N846" s="1"/>
      <c r="O846" s="1"/>
      <c r="P846" s="1"/>
      <c r="Q846" s="1"/>
      <c r="R846" s="1"/>
      <c r="S846" s="1"/>
      <c r="T846" s="1"/>
      <c r="U846" s="1"/>
      <c r="V846" s="1"/>
      <c r="W846" s="1"/>
      <c r="X846" s="1"/>
    </row>
    <row r="847" spans="1:24" ht="15.75" x14ac:dyDescent="0.2">
      <c r="A847" s="1"/>
      <c r="B847" s="1"/>
      <c r="C847" s="1"/>
      <c r="D847" s="1"/>
      <c r="E847" s="2"/>
      <c r="F847" s="1"/>
      <c r="G847" s="1"/>
      <c r="H847" s="1"/>
      <c r="I847" s="1"/>
      <c r="J847" s="1"/>
      <c r="K847" s="1"/>
      <c r="L847" s="17"/>
      <c r="M847" s="1"/>
      <c r="N847" s="1"/>
      <c r="O847" s="1"/>
      <c r="P847" s="1"/>
      <c r="Q847" s="1"/>
      <c r="R847" s="1"/>
      <c r="S847" s="1"/>
      <c r="T847" s="1"/>
      <c r="U847" s="1"/>
      <c r="V847" s="1"/>
      <c r="W847" s="1"/>
      <c r="X847" s="1"/>
    </row>
    <row r="848" spans="1:24" ht="15.75" x14ac:dyDescent="0.2">
      <c r="A848" s="1"/>
      <c r="B848" s="1"/>
      <c r="C848" s="1"/>
      <c r="D848" s="1"/>
      <c r="E848" s="2"/>
      <c r="F848" s="1"/>
      <c r="G848" s="1"/>
      <c r="H848" s="1"/>
      <c r="I848" s="1"/>
      <c r="J848" s="1"/>
      <c r="K848" s="1"/>
      <c r="L848" s="17"/>
      <c r="M848" s="1"/>
      <c r="N848" s="1"/>
      <c r="O848" s="1"/>
      <c r="P848" s="1"/>
      <c r="Q848" s="1"/>
      <c r="R848" s="1"/>
      <c r="S848" s="1"/>
      <c r="T848" s="1"/>
      <c r="U848" s="1"/>
      <c r="V848" s="1"/>
      <c r="W848" s="1"/>
      <c r="X848" s="1"/>
    </row>
    <row r="849" spans="1:24" ht="15.75" x14ac:dyDescent="0.2">
      <c r="A849" s="1"/>
      <c r="B849" s="1"/>
      <c r="C849" s="1"/>
      <c r="D849" s="1"/>
      <c r="E849" s="2"/>
      <c r="F849" s="1"/>
      <c r="G849" s="1"/>
      <c r="H849" s="1"/>
      <c r="I849" s="1"/>
      <c r="J849" s="1"/>
      <c r="K849" s="1"/>
      <c r="L849" s="17"/>
      <c r="M849" s="1"/>
      <c r="N849" s="1"/>
      <c r="O849" s="1"/>
      <c r="P849" s="1"/>
      <c r="Q849" s="1"/>
      <c r="R849" s="1"/>
      <c r="S849" s="1"/>
      <c r="T849" s="1"/>
      <c r="U849" s="1"/>
      <c r="V849" s="1"/>
      <c r="W849" s="1"/>
      <c r="X849" s="1"/>
    </row>
    <row r="850" spans="1:24" ht="15.75" x14ac:dyDescent="0.2">
      <c r="A850" s="1"/>
      <c r="B850" s="1"/>
      <c r="C850" s="1"/>
      <c r="D850" s="1"/>
      <c r="E850" s="2"/>
      <c r="F850" s="1"/>
      <c r="G850" s="1"/>
      <c r="H850" s="1"/>
      <c r="I850" s="1"/>
      <c r="J850" s="1"/>
      <c r="K850" s="1"/>
      <c r="L850" s="17"/>
      <c r="M850" s="1"/>
      <c r="N850" s="1"/>
      <c r="O850" s="1"/>
      <c r="P850" s="1"/>
      <c r="Q850" s="1"/>
      <c r="R850" s="1"/>
      <c r="S850" s="1"/>
      <c r="T850" s="1"/>
      <c r="U850" s="1"/>
      <c r="V850" s="1"/>
      <c r="W850" s="1"/>
      <c r="X850" s="1"/>
    </row>
    <row r="851" spans="1:24" ht="15.75" x14ac:dyDescent="0.2">
      <c r="A851" s="1"/>
      <c r="B851" s="1"/>
      <c r="C851" s="1"/>
      <c r="D851" s="1"/>
      <c r="E851" s="2"/>
      <c r="F851" s="1"/>
      <c r="G851" s="1"/>
      <c r="H851" s="1"/>
      <c r="I851" s="1"/>
      <c r="J851" s="1"/>
      <c r="K851" s="1"/>
      <c r="L851" s="17"/>
      <c r="M851" s="1"/>
      <c r="N851" s="1"/>
      <c r="O851" s="1"/>
      <c r="P851" s="1"/>
      <c r="Q851" s="1"/>
      <c r="R851" s="1"/>
      <c r="S851" s="1"/>
      <c r="T851" s="1"/>
      <c r="U851" s="1"/>
      <c r="V851" s="1"/>
      <c r="W851" s="1"/>
      <c r="X851" s="1"/>
    </row>
    <row r="852" spans="1:24" ht="15.75" x14ac:dyDescent="0.2">
      <c r="A852" s="1"/>
      <c r="B852" s="1"/>
      <c r="C852" s="1"/>
      <c r="D852" s="1"/>
      <c r="E852" s="2"/>
      <c r="F852" s="1"/>
      <c r="G852" s="1"/>
      <c r="H852" s="1"/>
      <c r="I852" s="1"/>
      <c r="J852" s="1"/>
      <c r="K852" s="1"/>
      <c r="L852" s="17"/>
      <c r="M852" s="1"/>
      <c r="N852" s="1"/>
      <c r="O852" s="1"/>
      <c r="P852" s="1"/>
      <c r="Q852" s="1"/>
      <c r="R852" s="1"/>
      <c r="S852" s="1"/>
      <c r="T852" s="1"/>
      <c r="U852" s="1"/>
      <c r="V852" s="1"/>
      <c r="W852" s="1"/>
      <c r="X852" s="1"/>
    </row>
    <row r="853" spans="1:24" ht="15.75" x14ac:dyDescent="0.2">
      <c r="A853" s="1"/>
      <c r="B853" s="1"/>
      <c r="C853" s="1"/>
      <c r="D853" s="1"/>
      <c r="E853" s="2"/>
      <c r="F853" s="1"/>
      <c r="G853" s="1"/>
      <c r="H853" s="1"/>
      <c r="I853" s="1"/>
      <c r="J853" s="1"/>
      <c r="K853" s="1"/>
      <c r="L853" s="17"/>
      <c r="M853" s="1"/>
      <c r="N853" s="1"/>
      <c r="O853" s="1"/>
      <c r="P853" s="1"/>
      <c r="Q853" s="1"/>
      <c r="R853" s="1"/>
      <c r="S853" s="1"/>
      <c r="T853" s="1"/>
      <c r="U853" s="1"/>
      <c r="V853" s="1"/>
      <c r="W853" s="1"/>
      <c r="X853" s="1"/>
    </row>
    <row r="854" spans="1:24" ht="15.75" x14ac:dyDescent="0.2">
      <c r="A854" s="1"/>
      <c r="B854" s="1"/>
      <c r="C854" s="1"/>
      <c r="D854" s="1"/>
      <c r="E854" s="2"/>
      <c r="F854" s="1"/>
      <c r="G854" s="1"/>
      <c r="H854" s="1"/>
      <c r="I854" s="1"/>
      <c r="J854" s="1"/>
      <c r="K854" s="1"/>
      <c r="L854" s="17"/>
      <c r="M854" s="1"/>
      <c r="N854" s="1"/>
      <c r="O854" s="1"/>
      <c r="P854" s="1"/>
      <c r="Q854" s="1"/>
      <c r="R854" s="1"/>
      <c r="S854" s="1"/>
      <c r="T854" s="1"/>
      <c r="U854" s="1"/>
      <c r="V854" s="1"/>
      <c r="W854" s="1"/>
      <c r="X854" s="1"/>
    </row>
    <row r="855" spans="1:24" ht="15.75" x14ac:dyDescent="0.2">
      <c r="A855" s="1"/>
      <c r="B855" s="1"/>
      <c r="C855" s="1"/>
      <c r="D855" s="1"/>
      <c r="E855" s="2"/>
      <c r="F855" s="1"/>
      <c r="G855" s="1"/>
      <c r="H855" s="1"/>
      <c r="I855" s="1"/>
      <c r="J855" s="1"/>
      <c r="K855" s="1"/>
      <c r="L855" s="17"/>
      <c r="M855" s="1"/>
      <c r="N855" s="1"/>
      <c r="O855" s="1"/>
      <c r="P855" s="1"/>
      <c r="Q855" s="1"/>
      <c r="R855" s="1"/>
      <c r="S855" s="1"/>
      <c r="T855" s="1"/>
      <c r="U855" s="1"/>
      <c r="V855" s="1"/>
      <c r="W855" s="1"/>
      <c r="X855" s="1"/>
    </row>
    <row r="856" spans="1:24" ht="15.75" x14ac:dyDescent="0.2">
      <c r="A856" s="1"/>
      <c r="B856" s="1"/>
      <c r="C856" s="1"/>
      <c r="D856" s="1"/>
      <c r="E856" s="2"/>
      <c r="F856" s="1"/>
      <c r="G856" s="1"/>
      <c r="H856" s="1"/>
      <c r="I856" s="1"/>
      <c r="J856" s="1"/>
      <c r="K856" s="1"/>
      <c r="L856" s="17"/>
      <c r="M856" s="1"/>
      <c r="N856" s="1"/>
      <c r="O856" s="1"/>
      <c r="P856" s="1"/>
      <c r="Q856" s="1"/>
      <c r="R856" s="1"/>
      <c r="S856" s="1"/>
      <c r="T856" s="1"/>
      <c r="U856" s="1"/>
      <c r="V856" s="1"/>
      <c r="W856" s="1"/>
      <c r="X856" s="1"/>
    </row>
    <row r="857" spans="1:24" ht="15.75" x14ac:dyDescent="0.2">
      <c r="A857" s="1"/>
      <c r="B857" s="1"/>
      <c r="C857" s="1"/>
      <c r="D857" s="1"/>
      <c r="E857" s="2"/>
      <c r="F857" s="1"/>
      <c r="G857" s="1"/>
      <c r="H857" s="1"/>
      <c r="I857" s="1"/>
      <c r="J857" s="1"/>
      <c r="K857" s="1"/>
      <c r="L857" s="17"/>
      <c r="M857" s="1"/>
      <c r="N857" s="1"/>
      <c r="O857" s="1"/>
      <c r="P857" s="1"/>
      <c r="Q857" s="1"/>
      <c r="R857" s="1"/>
      <c r="S857" s="1"/>
      <c r="T857" s="1"/>
      <c r="U857" s="1"/>
      <c r="V857" s="1"/>
      <c r="W857" s="1"/>
      <c r="X857" s="1"/>
    </row>
    <row r="858" spans="1:24" ht="15.75" x14ac:dyDescent="0.2">
      <c r="A858" s="1"/>
      <c r="B858" s="1"/>
      <c r="C858" s="1"/>
      <c r="D858" s="1"/>
      <c r="E858" s="2"/>
      <c r="F858" s="1"/>
      <c r="G858" s="1"/>
      <c r="H858" s="1"/>
      <c r="I858" s="1"/>
      <c r="J858" s="1"/>
      <c r="K858" s="1"/>
      <c r="L858" s="17"/>
      <c r="M858" s="1"/>
      <c r="N858" s="1"/>
      <c r="O858" s="1"/>
      <c r="P858" s="1"/>
      <c r="Q858" s="1"/>
      <c r="R858" s="1"/>
      <c r="S858" s="1"/>
      <c r="T858" s="1"/>
      <c r="U858" s="1"/>
      <c r="V858" s="1"/>
      <c r="W858" s="1"/>
      <c r="X858" s="1"/>
    </row>
    <row r="859" spans="1:24" ht="15.75" x14ac:dyDescent="0.2">
      <c r="A859" s="1"/>
      <c r="B859" s="1"/>
      <c r="C859" s="1"/>
      <c r="D859" s="1"/>
      <c r="E859" s="2"/>
      <c r="F859" s="1"/>
      <c r="G859" s="1"/>
      <c r="H859" s="1"/>
      <c r="I859" s="1"/>
      <c r="J859" s="1"/>
      <c r="K859" s="1"/>
      <c r="L859" s="17"/>
      <c r="M859" s="1"/>
      <c r="N859" s="1"/>
      <c r="O859" s="1"/>
      <c r="P859" s="1"/>
      <c r="Q859" s="1"/>
      <c r="R859" s="1"/>
      <c r="S859" s="1"/>
      <c r="T859" s="1"/>
      <c r="U859" s="1"/>
      <c r="V859" s="1"/>
      <c r="W859" s="1"/>
      <c r="X859" s="1"/>
    </row>
    <row r="860" spans="1:24" ht="15.75" x14ac:dyDescent="0.2">
      <c r="A860" s="1"/>
      <c r="B860" s="1"/>
      <c r="C860" s="1"/>
      <c r="D860" s="1"/>
      <c r="E860" s="2"/>
      <c r="F860" s="1"/>
      <c r="G860" s="1"/>
      <c r="H860" s="1"/>
      <c r="I860" s="1"/>
      <c r="J860" s="1"/>
      <c r="K860" s="1"/>
      <c r="L860" s="17"/>
      <c r="M860" s="1"/>
      <c r="N860" s="1"/>
      <c r="O860" s="1"/>
      <c r="P860" s="1"/>
      <c r="Q860" s="1"/>
      <c r="R860" s="1"/>
      <c r="S860" s="1"/>
      <c r="T860" s="1"/>
      <c r="U860" s="1"/>
      <c r="V860" s="1"/>
      <c r="W860" s="1"/>
      <c r="X860" s="1"/>
    </row>
    <row r="861" spans="1:24" ht="15.75" x14ac:dyDescent="0.2">
      <c r="A861" s="1"/>
      <c r="B861" s="1"/>
      <c r="C861" s="1"/>
      <c r="D861" s="1"/>
      <c r="E861" s="2"/>
      <c r="F861" s="1"/>
      <c r="G861" s="1"/>
      <c r="H861" s="1"/>
      <c r="I861" s="1"/>
      <c r="J861" s="1"/>
      <c r="K861" s="1"/>
      <c r="L861" s="17"/>
      <c r="M861" s="1"/>
      <c r="N861" s="1"/>
      <c r="O861" s="1"/>
      <c r="P861" s="1"/>
      <c r="Q861" s="1"/>
      <c r="R861" s="1"/>
      <c r="S861" s="1"/>
      <c r="T861" s="1"/>
      <c r="U861" s="1"/>
      <c r="V861" s="1"/>
      <c r="W861" s="1"/>
      <c r="X861" s="1"/>
    </row>
    <row r="862" spans="1:24" ht="15.75" x14ac:dyDescent="0.2">
      <c r="A862" s="1"/>
      <c r="B862" s="1"/>
      <c r="C862" s="1"/>
      <c r="D862" s="1"/>
      <c r="E862" s="2"/>
      <c r="F862" s="1"/>
      <c r="G862" s="1"/>
      <c r="H862" s="1"/>
      <c r="I862" s="1"/>
      <c r="J862" s="1"/>
      <c r="K862" s="1"/>
      <c r="L862" s="17"/>
      <c r="M862" s="1"/>
      <c r="N862" s="1"/>
      <c r="O862" s="1"/>
      <c r="P862" s="1"/>
      <c r="Q862" s="1"/>
      <c r="R862" s="1"/>
      <c r="S862" s="1"/>
      <c r="T862" s="1"/>
      <c r="U862" s="1"/>
      <c r="V862" s="1"/>
      <c r="W862" s="1"/>
      <c r="X862" s="1"/>
    </row>
    <row r="863" spans="1:24" ht="15.75" x14ac:dyDescent="0.2">
      <c r="A863" s="1"/>
      <c r="B863" s="1"/>
      <c r="C863" s="1"/>
      <c r="D863" s="1"/>
      <c r="E863" s="2"/>
      <c r="F863" s="1"/>
      <c r="G863" s="1"/>
      <c r="H863" s="1"/>
      <c r="I863" s="1"/>
      <c r="J863" s="1"/>
      <c r="K863" s="1"/>
      <c r="L863" s="17"/>
      <c r="M863" s="1"/>
      <c r="N863" s="1"/>
      <c r="O863" s="1"/>
      <c r="P863" s="1"/>
      <c r="Q863" s="1"/>
      <c r="R863" s="1"/>
      <c r="S863" s="1"/>
      <c r="T863" s="1"/>
      <c r="U863" s="1"/>
      <c r="V863" s="1"/>
      <c r="W863" s="1"/>
      <c r="X863" s="1"/>
    </row>
    <row r="864" spans="1:24" ht="15.75" x14ac:dyDescent="0.2">
      <c r="A864" s="1"/>
      <c r="B864" s="1"/>
      <c r="C864" s="1"/>
      <c r="D864" s="1"/>
      <c r="E864" s="2"/>
      <c r="F864" s="1"/>
      <c r="G864" s="1"/>
      <c r="H864" s="1"/>
      <c r="I864" s="1"/>
      <c r="J864" s="1"/>
      <c r="K864" s="1"/>
      <c r="L864" s="17"/>
      <c r="M864" s="1"/>
      <c r="N864" s="1"/>
      <c r="O864" s="1"/>
      <c r="P864" s="1"/>
      <c r="Q864" s="1"/>
      <c r="R864" s="1"/>
      <c r="S864" s="1"/>
      <c r="T864" s="1"/>
      <c r="U864" s="1"/>
      <c r="V864" s="1"/>
      <c r="W864" s="1"/>
      <c r="X864" s="1"/>
    </row>
    <row r="865" spans="1:24" ht="15.75" x14ac:dyDescent="0.2">
      <c r="A865" s="1"/>
      <c r="B865" s="1"/>
      <c r="C865" s="1"/>
      <c r="D865" s="1"/>
      <c r="E865" s="2"/>
      <c r="F865" s="1"/>
      <c r="G865" s="1"/>
      <c r="H865" s="1"/>
      <c r="I865" s="1"/>
      <c r="J865" s="1"/>
      <c r="K865" s="1"/>
      <c r="L865" s="17"/>
      <c r="M865" s="1"/>
      <c r="N865" s="1"/>
      <c r="O865" s="1"/>
      <c r="P865" s="1"/>
      <c r="Q865" s="1"/>
      <c r="R865" s="1"/>
      <c r="S865" s="1"/>
      <c r="T865" s="1"/>
      <c r="U865" s="1"/>
      <c r="V865" s="1"/>
      <c r="W865" s="1"/>
      <c r="X865" s="1"/>
    </row>
    <row r="866" spans="1:24" ht="15.75" x14ac:dyDescent="0.2">
      <c r="A866" s="1"/>
      <c r="B866" s="1"/>
      <c r="C866" s="1"/>
      <c r="D866" s="1"/>
      <c r="E866" s="2"/>
      <c r="F866" s="1"/>
      <c r="G866" s="1"/>
      <c r="H866" s="1"/>
      <c r="I866" s="1"/>
      <c r="J866" s="1"/>
      <c r="K866" s="1"/>
      <c r="L866" s="17"/>
      <c r="M866" s="1"/>
      <c r="N866" s="1"/>
      <c r="O866" s="1"/>
      <c r="P866" s="1"/>
      <c r="Q866" s="1"/>
      <c r="R866" s="1"/>
      <c r="S866" s="1"/>
      <c r="T866" s="1"/>
      <c r="U866" s="1"/>
      <c r="V866" s="1"/>
      <c r="W866" s="1"/>
      <c r="X866" s="1"/>
    </row>
    <row r="867" spans="1:24" ht="15.75" x14ac:dyDescent="0.2">
      <c r="A867" s="1"/>
      <c r="B867" s="1"/>
      <c r="C867" s="1"/>
      <c r="D867" s="1"/>
      <c r="E867" s="2"/>
      <c r="F867" s="1"/>
      <c r="G867" s="1"/>
      <c r="H867" s="1"/>
      <c r="I867" s="1"/>
      <c r="J867" s="1"/>
      <c r="K867" s="1"/>
      <c r="L867" s="17"/>
      <c r="M867" s="1"/>
      <c r="N867" s="1"/>
      <c r="O867" s="1"/>
      <c r="P867" s="1"/>
      <c r="Q867" s="1"/>
      <c r="R867" s="1"/>
      <c r="S867" s="1"/>
      <c r="T867" s="1"/>
      <c r="U867" s="1"/>
      <c r="V867" s="1"/>
      <c r="W867" s="1"/>
      <c r="X867" s="1"/>
    </row>
    <row r="868" spans="1:24" ht="15.75" x14ac:dyDescent="0.2">
      <c r="A868" s="1"/>
      <c r="B868" s="1"/>
      <c r="C868" s="1"/>
      <c r="D868" s="1"/>
      <c r="E868" s="2"/>
      <c r="F868" s="1"/>
      <c r="G868" s="1"/>
      <c r="H868" s="1"/>
      <c r="I868" s="1"/>
      <c r="J868" s="1"/>
      <c r="K868" s="1"/>
      <c r="L868" s="17"/>
      <c r="M868" s="1"/>
      <c r="N868" s="1"/>
      <c r="O868" s="1"/>
      <c r="P868" s="1"/>
      <c r="Q868" s="1"/>
      <c r="R868" s="1"/>
      <c r="S868" s="1"/>
      <c r="T868" s="1"/>
      <c r="U868" s="1"/>
      <c r="V868" s="1"/>
      <c r="W868" s="1"/>
      <c r="X868" s="1"/>
    </row>
    <row r="869" spans="1:24" ht="15.75" x14ac:dyDescent="0.2">
      <c r="A869" s="1"/>
      <c r="B869" s="1"/>
      <c r="C869" s="1"/>
      <c r="D869" s="1"/>
      <c r="E869" s="2"/>
      <c r="F869" s="1"/>
      <c r="G869" s="1"/>
      <c r="H869" s="1"/>
      <c r="I869" s="1"/>
      <c r="J869" s="1"/>
      <c r="K869" s="1"/>
      <c r="L869" s="17"/>
      <c r="M869" s="1"/>
      <c r="N869" s="1"/>
      <c r="O869" s="1"/>
      <c r="P869" s="1"/>
      <c r="Q869" s="1"/>
      <c r="R869" s="1"/>
      <c r="S869" s="1"/>
      <c r="T869" s="1"/>
      <c r="U869" s="1"/>
      <c r="V869" s="1"/>
      <c r="W869" s="1"/>
      <c r="X869" s="1"/>
    </row>
    <row r="870" spans="1:24" ht="15.75" x14ac:dyDescent="0.2">
      <c r="A870" s="1"/>
      <c r="B870" s="1"/>
      <c r="C870" s="1"/>
      <c r="D870" s="1"/>
      <c r="E870" s="2"/>
      <c r="F870" s="1"/>
      <c r="G870" s="1"/>
      <c r="H870" s="1"/>
      <c r="I870" s="1"/>
      <c r="J870" s="1"/>
      <c r="K870" s="1"/>
      <c r="L870" s="17"/>
      <c r="M870" s="1"/>
      <c r="N870" s="1"/>
      <c r="O870" s="1"/>
      <c r="P870" s="1"/>
      <c r="Q870" s="1"/>
      <c r="R870" s="1"/>
      <c r="S870" s="1"/>
      <c r="T870" s="1"/>
      <c r="U870" s="1"/>
      <c r="V870" s="1"/>
      <c r="W870" s="1"/>
      <c r="X870" s="1"/>
    </row>
    <row r="871" spans="1:24" ht="15.75" x14ac:dyDescent="0.2">
      <c r="A871" s="1"/>
      <c r="B871" s="1"/>
      <c r="C871" s="1"/>
      <c r="D871" s="1"/>
      <c r="E871" s="2"/>
      <c r="F871" s="1"/>
      <c r="G871" s="1"/>
      <c r="H871" s="1"/>
      <c r="I871" s="1"/>
      <c r="J871" s="1"/>
      <c r="K871" s="1"/>
      <c r="L871" s="17"/>
      <c r="M871" s="1"/>
      <c r="N871" s="1"/>
      <c r="O871" s="1"/>
      <c r="P871" s="1"/>
      <c r="Q871" s="1"/>
      <c r="R871" s="1"/>
      <c r="S871" s="1"/>
      <c r="T871" s="1"/>
      <c r="U871" s="1"/>
      <c r="V871" s="1"/>
      <c r="W871" s="1"/>
      <c r="X871" s="1"/>
    </row>
    <row r="872" spans="1:24" ht="15.75" x14ac:dyDescent="0.2">
      <c r="A872" s="1"/>
      <c r="B872" s="1"/>
      <c r="C872" s="1"/>
      <c r="D872" s="1"/>
      <c r="E872" s="2"/>
      <c r="F872" s="1"/>
      <c r="G872" s="1"/>
      <c r="H872" s="1"/>
      <c r="I872" s="1"/>
      <c r="J872" s="1"/>
      <c r="K872" s="1"/>
      <c r="L872" s="17"/>
      <c r="M872" s="1"/>
      <c r="N872" s="1"/>
      <c r="O872" s="1"/>
      <c r="P872" s="1"/>
      <c r="Q872" s="1"/>
      <c r="R872" s="1"/>
      <c r="S872" s="1"/>
      <c r="T872" s="1"/>
      <c r="U872" s="1"/>
      <c r="V872" s="1"/>
      <c r="W872" s="1"/>
      <c r="X872" s="1"/>
    </row>
    <row r="873" spans="1:24" ht="15.75" x14ac:dyDescent="0.2">
      <c r="A873" s="1"/>
      <c r="B873" s="1"/>
      <c r="C873" s="1"/>
      <c r="D873" s="1"/>
      <c r="E873" s="2"/>
      <c r="F873" s="1"/>
      <c r="G873" s="1"/>
      <c r="H873" s="1"/>
      <c r="I873" s="1"/>
      <c r="J873" s="1"/>
      <c r="K873" s="1"/>
      <c r="L873" s="17"/>
      <c r="M873" s="1"/>
      <c r="N873" s="1"/>
      <c r="O873" s="1"/>
      <c r="P873" s="1"/>
      <c r="Q873" s="1"/>
      <c r="R873" s="1"/>
      <c r="S873" s="1"/>
      <c r="T873" s="1"/>
      <c r="U873" s="1"/>
      <c r="V873" s="1"/>
      <c r="W873" s="1"/>
      <c r="X873" s="1"/>
    </row>
    <row r="874" spans="1:24" ht="15.75" x14ac:dyDescent="0.2">
      <c r="A874" s="1"/>
      <c r="B874" s="1"/>
      <c r="C874" s="1"/>
      <c r="D874" s="1"/>
      <c r="E874" s="2"/>
      <c r="F874" s="1"/>
      <c r="G874" s="1"/>
      <c r="H874" s="1"/>
      <c r="I874" s="1"/>
      <c r="J874" s="1"/>
      <c r="K874" s="1"/>
      <c r="L874" s="17"/>
      <c r="M874" s="1"/>
      <c r="N874" s="1"/>
      <c r="O874" s="1"/>
      <c r="P874" s="1"/>
      <c r="Q874" s="1"/>
      <c r="R874" s="1"/>
      <c r="S874" s="1"/>
      <c r="T874" s="1"/>
      <c r="U874" s="1"/>
      <c r="V874" s="1"/>
      <c r="W874" s="1"/>
      <c r="X874" s="1"/>
    </row>
    <row r="875" spans="1:24" ht="15.75" x14ac:dyDescent="0.2">
      <c r="A875" s="1"/>
      <c r="B875" s="1"/>
      <c r="C875" s="1"/>
      <c r="D875" s="1"/>
      <c r="E875" s="2"/>
      <c r="F875" s="1"/>
      <c r="G875" s="1"/>
      <c r="H875" s="1"/>
      <c r="I875" s="1"/>
      <c r="J875" s="1"/>
      <c r="K875" s="1"/>
      <c r="L875" s="17"/>
      <c r="M875" s="1"/>
      <c r="N875" s="1"/>
      <c r="O875" s="1"/>
      <c r="P875" s="1"/>
      <c r="Q875" s="1"/>
      <c r="R875" s="1"/>
      <c r="S875" s="1"/>
      <c r="T875" s="1"/>
      <c r="U875" s="1"/>
      <c r="V875" s="1"/>
      <c r="W875" s="1"/>
      <c r="X875" s="1"/>
    </row>
    <row r="876" spans="1:24" ht="15.75" x14ac:dyDescent="0.2">
      <c r="A876" s="1"/>
      <c r="B876" s="1"/>
      <c r="C876" s="1"/>
      <c r="D876" s="1"/>
      <c r="E876" s="2"/>
      <c r="F876" s="1"/>
      <c r="G876" s="1"/>
      <c r="H876" s="1"/>
      <c r="I876" s="1"/>
      <c r="J876" s="1"/>
      <c r="K876" s="1"/>
      <c r="L876" s="17"/>
      <c r="M876" s="1"/>
      <c r="N876" s="1"/>
      <c r="O876" s="1"/>
      <c r="P876" s="1"/>
      <c r="Q876" s="1"/>
      <c r="R876" s="1"/>
      <c r="S876" s="1"/>
      <c r="T876" s="1"/>
      <c r="U876" s="1"/>
      <c r="V876" s="1"/>
      <c r="W876" s="1"/>
      <c r="X876" s="1"/>
    </row>
    <row r="877" spans="1:24" ht="15.75" x14ac:dyDescent="0.2">
      <c r="A877" s="1"/>
      <c r="B877" s="1"/>
      <c r="C877" s="1"/>
      <c r="D877" s="1"/>
      <c r="E877" s="2"/>
      <c r="F877" s="1"/>
      <c r="G877" s="1"/>
      <c r="H877" s="1"/>
      <c r="I877" s="1"/>
      <c r="J877" s="1"/>
      <c r="K877" s="1"/>
      <c r="L877" s="17"/>
      <c r="M877" s="1"/>
      <c r="N877" s="1"/>
      <c r="O877" s="1"/>
      <c r="P877" s="1"/>
      <c r="Q877" s="1"/>
      <c r="R877" s="1"/>
      <c r="S877" s="1"/>
      <c r="T877" s="1"/>
      <c r="U877" s="1"/>
      <c r="V877" s="1"/>
      <c r="W877" s="1"/>
      <c r="X877" s="1"/>
    </row>
    <row r="878" spans="1:24" ht="15.75" x14ac:dyDescent="0.2">
      <c r="A878" s="1"/>
      <c r="B878" s="1"/>
      <c r="C878" s="1"/>
      <c r="D878" s="1"/>
      <c r="E878" s="2"/>
      <c r="F878" s="1"/>
      <c r="G878" s="1"/>
      <c r="H878" s="1"/>
      <c r="I878" s="1"/>
      <c r="J878" s="1"/>
      <c r="K878" s="1"/>
      <c r="L878" s="17"/>
      <c r="M878" s="1"/>
      <c r="N878" s="1"/>
      <c r="O878" s="1"/>
      <c r="P878" s="1"/>
      <c r="Q878" s="1"/>
      <c r="R878" s="1"/>
      <c r="S878" s="1"/>
      <c r="T878" s="1"/>
      <c r="U878" s="1"/>
      <c r="V878" s="1"/>
      <c r="W878" s="1"/>
      <c r="X878" s="1"/>
    </row>
    <row r="879" spans="1:24" ht="15.75" x14ac:dyDescent="0.2">
      <c r="A879" s="1"/>
      <c r="B879" s="1"/>
      <c r="C879" s="1"/>
      <c r="D879" s="1"/>
      <c r="E879" s="2"/>
      <c r="F879" s="1"/>
      <c r="G879" s="1"/>
      <c r="H879" s="1"/>
      <c r="I879" s="1"/>
      <c r="J879" s="1"/>
      <c r="K879" s="1"/>
      <c r="L879" s="17"/>
      <c r="M879" s="1"/>
      <c r="N879" s="1"/>
      <c r="O879" s="1"/>
      <c r="P879" s="1"/>
      <c r="Q879" s="1"/>
      <c r="R879" s="1"/>
      <c r="S879" s="1"/>
      <c r="T879" s="1"/>
      <c r="U879" s="1"/>
      <c r="V879" s="1"/>
      <c r="W879" s="1"/>
      <c r="X879" s="1"/>
    </row>
    <row r="880" spans="1:24" ht="15.75" x14ac:dyDescent="0.2">
      <c r="A880" s="1"/>
      <c r="B880" s="1"/>
      <c r="C880" s="1"/>
      <c r="D880" s="1"/>
      <c r="E880" s="2"/>
      <c r="F880" s="1"/>
      <c r="G880" s="1"/>
      <c r="H880" s="1"/>
      <c r="I880" s="1"/>
      <c r="J880" s="1"/>
      <c r="K880" s="1"/>
      <c r="L880" s="17"/>
      <c r="M880" s="1"/>
      <c r="N880" s="1"/>
      <c r="O880" s="1"/>
      <c r="P880" s="1"/>
      <c r="Q880" s="1"/>
      <c r="R880" s="1"/>
      <c r="S880" s="1"/>
      <c r="T880" s="1"/>
      <c r="U880" s="1"/>
      <c r="V880" s="1"/>
      <c r="W880" s="1"/>
      <c r="X880" s="1"/>
    </row>
    <row r="881" spans="1:24" ht="15.75" x14ac:dyDescent="0.2">
      <c r="A881" s="1"/>
      <c r="B881" s="1"/>
      <c r="C881" s="1"/>
      <c r="D881" s="1"/>
      <c r="E881" s="2"/>
      <c r="F881" s="1"/>
      <c r="G881" s="1"/>
      <c r="H881" s="1"/>
      <c r="I881" s="1"/>
      <c r="J881" s="1"/>
      <c r="K881" s="1"/>
      <c r="L881" s="17"/>
      <c r="M881" s="1"/>
      <c r="N881" s="1"/>
      <c r="O881" s="1"/>
      <c r="P881" s="1"/>
      <c r="Q881" s="1"/>
      <c r="R881" s="1"/>
      <c r="S881" s="1"/>
      <c r="T881" s="1"/>
      <c r="U881" s="1"/>
      <c r="V881" s="1"/>
      <c r="W881" s="1"/>
      <c r="X881" s="1"/>
    </row>
    <row r="882" spans="1:24" ht="15.75" x14ac:dyDescent="0.2">
      <c r="A882" s="1"/>
      <c r="B882" s="1"/>
      <c r="C882" s="1"/>
      <c r="D882" s="1"/>
      <c r="E882" s="2"/>
      <c r="F882" s="1"/>
      <c r="G882" s="1"/>
      <c r="H882" s="1"/>
      <c r="I882" s="1"/>
      <c r="J882" s="1"/>
      <c r="K882" s="1"/>
      <c r="L882" s="17"/>
      <c r="M882" s="1"/>
      <c r="N882" s="1"/>
      <c r="O882" s="1"/>
      <c r="P882" s="1"/>
      <c r="Q882" s="1"/>
      <c r="R882" s="1"/>
      <c r="S882" s="1"/>
      <c r="T882" s="1"/>
      <c r="U882" s="1"/>
      <c r="V882" s="1"/>
      <c r="W882" s="1"/>
      <c r="X882" s="1"/>
    </row>
    <row r="883" spans="1:24" ht="15.75" x14ac:dyDescent="0.2">
      <c r="A883" s="1"/>
      <c r="B883" s="1"/>
      <c r="C883" s="1"/>
      <c r="D883" s="1"/>
      <c r="E883" s="2"/>
      <c r="F883" s="1"/>
      <c r="G883" s="1"/>
      <c r="H883" s="1"/>
      <c r="I883" s="1"/>
      <c r="J883" s="1"/>
      <c r="K883" s="1"/>
      <c r="L883" s="17"/>
      <c r="M883" s="1"/>
      <c r="N883" s="1"/>
      <c r="O883" s="1"/>
      <c r="P883" s="1"/>
      <c r="Q883" s="1"/>
      <c r="R883" s="1"/>
      <c r="S883" s="1"/>
      <c r="T883" s="1"/>
      <c r="U883" s="1"/>
      <c r="V883" s="1"/>
      <c r="W883" s="1"/>
      <c r="X883" s="1"/>
    </row>
    <row r="884" spans="1:24" ht="15.75" x14ac:dyDescent="0.2">
      <c r="A884" s="1"/>
      <c r="B884" s="1"/>
      <c r="C884" s="1"/>
      <c r="D884" s="1"/>
      <c r="E884" s="2"/>
      <c r="F884" s="1"/>
      <c r="G884" s="1"/>
      <c r="H884" s="1"/>
      <c r="I884" s="1"/>
      <c r="J884" s="1"/>
      <c r="K884" s="1"/>
      <c r="L884" s="17"/>
      <c r="M884" s="1"/>
      <c r="N884" s="1"/>
      <c r="O884" s="1"/>
      <c r="P884" s="1"/>
      <c r="Q884" s="1"/>
      <c r="R884" s="1"/>
      <c r="S884" s="1"/>
      <c r="T884" s="1"/>
      <c r="U884" s="1"/>
      <c r="V884" s="1"/>
      <c r="W884" s="1"/>
      <c r="X884" s="1"/>
    </row>
    <row r="885" spans="1:24" ht="15.75" x14ac:dyDescent="0.2">
      <c r="A885" s="1"/>
      <c r="B885" s="1"/>
      <c r="C885" s="1"/>
      <c r="D885" s="1"/>
      <c r="E885" s="2"/>
      <c r="F885" s="1"/>
      <c r="G885" s="1"/>
      <c r="H885" s="1"/>
      <c r="I885" s="1"/>
      <c r="J885" s="1"/>
      <c r="K885" s="1"/>
      <c r="L885" s="17"/>
      <c r="M885" s="1"/>
      <c r="N885" s="1"/>
      <c r="O885" s="1"/>
      <c r="P885" s="1"/>
      <c r="Q885" s="1"/>
      <c r="R885" s="1"/>
      <c r="S885" s="1"/>
      <c r="T885" s="1"/>
      <c r="U885" s="1"/>
      <c r="V885" s="1"/>
      <c r="W885" s="1"/>
      <c r="X885" s="1"/>
    </row>
    <row r="886" spans="1:24" ht="15.75" x14ac:dyDescent="0.2">
      <c r="A886" s="1"/>
      <c r="B886" s="1"/>
      <c r="C886" s="1"/>
      <c r="D886" s="1"/>
      <c r="E886" s="2"/>
      <c r="F886" s="1"/>
      <c r="G886" s="1"/>
      <c r="H886" s="1"/>
      <c r="I886" s="1"/>
      <c r="J886" s="1"/>
      <c r="K886" s="1"/>
      <c r="L886" s="17"/>
      <c r="M886" s="1"/>
      <c r="N886" s="1"/>
      <c r="O886" s="1"/>
      <c r="P886" s="1"/>
      <c r="Q886" s="1"/>
      <c r="R886" s="1"/>
      <c r="S886" s="1"/>
      <c r="T886" s="1"/>
      <c r="U886" s="1"/>
      <c r="V886" s="1"/>
      <c r="W886" s="1"/>
      <c r="X886" s="1"/>
    </row>
    <row r="887" spans="1:24" ht="15.75" x14ac:dyDescent="0.2">
      <c r="A887" s="1"/>
      <c r="B887" s="1"/>
      <c r="C887" s="1"/>
      <c r="D887" s="1"/>
      <c r="E887" s="2"/>
      <c r="F887" s="1"/>
      <c r="G887" s="1"/>
      <c r="H887" s="1"/>
      <c r="I887" s="1"/>
      <c r="J887" s="1"/>
      <c r="K887" s="1"/>
      <c r="L887" s="17"/>
      <c r="M887" s="1"/>
      <c r="N887" s="1"/>
      <c r="O887" s="1"/>
      <c r="P887" s="1"/>
      <c r="Q887" s="1"/>
      <c r="R887" s="1"/>
      <c r="S887" s="1"/>
      <c r="T887" s="1"/>
      <c r="U887" s="1"/>
      <c r="V887" s="1"/>
      <c r="W887" s="1"/>
      <c r="X887" s="1"/>
    </row>
    <row r="888" spans="1:24" ht="15.75" x14ac:dyDescent="0.2">
      <c r="A888" s="1"/>
      <c r="B888" s="1"/>
      <c r="C888" s="1"/>
      <c r="D888" s="1"/>
      <c r="E888" s="2"/>
      <c r="F888" s="1"/>
      <c r="G888" s="1"/>
      <c r="H888" s="1"/>
      <c r="I888" s="1"/>
      <c r="J888" s="1"/>
      <c r="K888" s="1"/>
      <c r="L888" s="17"/>
      <c r="M888" s="1"/>
      <c r="N888" s="1"/>
      <c r="O888" s="1"/>
      <c r="P888" s="1"/>
      <c r="Q888" s="1"/>
      <c r="R888" s="1"/>
      <c r="S888" s="1"/>
      <c r="T888" s="1"/>
      <c r="U888" s="1"/>
      <c r="V888" s="1"/>
      <c r="W888" s="1"/>
      <c r="X888" s="1"/>
    </row>
    <row r="889" spans="1:24" ht="15.75" x14ac:dyDescent="0.2">
      <c r="A889" s="1"/>
      <c r="B889" s="1"/>
      <c r="C889" s="1"/>
      <c r="D889" s="1"/>
      <c r="E889" s="2"/>
      <c r="F889" s="1"/>
      <c r="G889" s="1"/>
      <c r="H889" s="1"/>
      <c r="I889" s="1"/>
      <c r="J889" s="1"/>
      <c r="K889" s="1"/>
      <c r="L889" s="17"/>
      <c r="M889" s="1"/>
      <c r="N889" s="1"/>
      <c r="O889" s="1"/>
      <c r="P889" s="1"/>
      <c r="Q889" s="1"/>
      <c r="R889" s="1"/>
      <c r="S889" s="1"/>
      <c r="T889" s="1"/>
      <c r="U889" s="1"/>
      <c r="V889" s="1"/>
      <c r="W889" s="1"/>
      <c r="X889" s="1"/>
    </row>
    <row r="890" spans="1:24" ht="15.75" x14ac:dyDescent="0.2">
      <c r="A890" s="1"/>
      <c r="B890" s="1"/>
      <c r="C890" s="1"/>
      <c r="D890" s="1"/>
      <c r="E890" s="2"/>
      <c r="F890" s="1"/>
      <c r="G890" s="1"/>
      <c r="H890" s="1"/>
      <c r="I890" s="1"/>
      <c r="J890" s="1"/>
      <c r="K890" s="1"/>
      <c r="L890" s="17"/>
      <c r="M890" s="1"/>
      <c r="N890" s="1"/>
      <c r="O890" s="1"/>
      <c r="P890" s="1"/>
      <c r="Q890" s="1"/>
      <c r="R890" s="1"/>
      <c r="S890" s="1"/>
      <c r="T890" s="1"/>
      <c r="U890" s="1"/>
      <c r="V890" s="1"/>
      <c r="W890" s="1"/>
      <c r="X890" s="1"/>
    </row>
    <row r="891" spans="1:24" ht="15.75" x14ac:dyDescent="0.2">
      <c r="A891" s="1"/>
      <c r="B891" s="1"/>
      <c r="C891" s="1"/>
      <c r="D891" s="1"/>
      <c r="E891" s="2"/>
      <c r="F891" s="1"/>
      <c r="G891" s="1"/>
      <c r="H891" s="1"/>
      <c r="I891" s="1"/>
      <c r="J891" s="1"/>
      <c r="K891" s="1"/>
      <c r="L891" s="17"/>
      <c r="M891" s="1"/>
      <c r="N891" s="1"/>
      <c r="O891" s="1"/>
      <c r="P891" s="1"/>
      <c r="Q891" s="1"/>
      <c r="R891" s="1"/>
      <c r="S891" s="1"/>
      <c r="T891" s="1"/>
      <c r="U891" s="1"/>
      <c r="V891" s="1"/>
      <c r="W891" s="1"/>
      <c r="X891" s="1"/>
    </row>
    <row r="892" spans="1:24" ht="15.75" x14ac:dyDescent="0.2">
      <c r="A892" s="1"/>
      <c r="B892" s="1"/>
      <c r="C892" s="1"/>
      <c r="D892" s="1"/>
      <c r="E892" s="2"/>
      <c r="F892" s="1"/>
      <c r="G892" s="1"/>
      <c r="H892" s="1"/>
      <c r="I892" s="1"/>
      <c r="J892" s="1"/>
      <c r="K892" s="1"/>
      <c r="L892" s="17"/>
      <c r="M892" s="1"/>
      <c r="N892" s="1"/>
      <c r="O892" s="1"/>
      <c r="P892" s="1"/>
      <c r="Q892" s="1"/>
      <c r="R892" s="1"/>
      <c r="S892" s="1"/>
      <c r="T892" s="1"/>
      <c r="U892" s="1"/>
      <c r="V892" s="1"/>
      <c r="W892" s="1"/>
      <c r="X892" s="1"/>
    </row>
    <row r="893" spans="1:24" ht="15.75" x14ac:dyDescent="0.2">
      <c r="A893" s="1"/>
      <c r="B893" s="1"/>
      <c r="C893" s="1"/>
      <c r="D893" s="1"/>
      <c r="E893" s="2"/>
      <c r="F893" s="1"/>
      <c r="G893" s="1"/>
      <c r="H893" s="1"/>
      <c r="I893" s="1"/>
      <c r="J893" s="1"/>
      <c r="K893" s="1"/>
      <c r="L893" s="17"/>
      <c r="M893" s="1"/>
      <c r="N893" s="1"/>
      <c r="O893" s="1"/>
      <c r="P893" s="1"/>
      <c r="Q893" s="1"/>
      <c r="R893" s="1"/>
      <c r="S893" s="1"/>
      <c r="T893" s="1"/>
      <c r="U893" s="1"/>
      <c r="V893" s="1"/>
      <c r="W893" s="1"/>
      <c r="X893" s="1"/>
    </row>
    <row r="894" spans="1:24" ht="15.75" x14ac:dyDescent="0.2">
      <c r="A894" s="1"/>
      <c r="B894" s="1"/>
      <c r="C894" s="1"/>
      <c r="D894" s="1"/>
      <c r="E894" s="2"/>
      <c r="F894" s="1"/>
      <c r="G894" s="1"/>
      <c r="H894" s="1"/>
      <c r="I894" s="1"/>
      <c r="J894" s="1"/>
      <c r="K894" s="1"/>
      <c r="L894" s="17"/>
      <c r="M894" s="1"/>
      <c r="N894" s="1"/>
      <c r="O894" s="1"/>
      <c r="P894" s="1"/>
      <c r="Q894" s="1"/>
      <c r="R894" s="1"/>
      <c r="S894" s="1"/>
      <c r="T894" s="1"/>
      <c r="U894" s="1"/>
      <c r="V894" s="1"/>
      <c r="W894" s="1"/>
      <c r="X894" s="1"/>
    </row>
    <row r="895" spans="1:24" ht="15.75" x14ac:dyDescent="0.2">
      <c r="A895" s="1"/>
      <c r="B895" s="1"/>
      <c r="C895" s="1"/>
      <c r="D895" s="1"/>
      <c r="E895" s="2"/>
      <c r="F895" s="1"/>
      <c r="G895" s="1"/>
      <c r="H895" s="1"/>
      <c r="I895" s="1"/>
      <c r="J895" s="1"/>
      <c r="K895" s="1"/>
      <c r="L895" s="17"/>
      <c r="M895" s="1"/>
      <c r="N895" s="1"/>
      <c r="O895" s="1"/>
      <c r="P895" s="1"/>
      <c r="Q895" s="1"/>
      <c r="R895" s="1"/>
      <c r="S895" s="1"/>
      <c r="T895" s="1"/>
      <c r="U895" s="1"/>
      <c r="V895" s="1"/>
      <c r="W895" s="1"/>
      <c r="X895" s="1"/>
    </row>
    <row r="896" spans="1:24" ht="15.75" x14ac:dyDescent="0.2">
      <c r="A896" s="1"/>
      <c r="B896" s="1"/>
      <c r="C896" s="1"/>
      <c r="D896" s="1"/>
      <c r="E896" s="2"/>
      <c r="F896" s="1"/>
      <c r="G896" s="1"/>
      <c r="H896" s="1"/>
      <c r="I896" s="1"/>
      <c r="J896" s="1"/>
      <c r="K896" s="1"/>
      <c r="L896" s="17"/>
      <c r="M896" s="1"/>
      <c r="N896" s="1"/>
      <c r="O896" s="1"/>
      <c r="P896" s="1"/>
      <c r="Q896" s="1"/>
      <c r="R896" s="1"/>
      <c r="S896" s="1"/>
      <c r="T896" s="1"/>
      <c r="U896" s="1"/>
      <c r="V896" s="1"/>
      <c r="W896" s="1"/>
      <c r="X896" s="1"/>
    </row>
    <row r="897" spans="1:24" ht="15.75" x14ac:dyDescent="0.2">
      <c r="A897" s="1"/>
      <c r="B897" s="1"/>
      <c r="C897" s="1"/>
      <c r="D897" s="1"/>
      <c r="E897" s="2"/>
      <c r="F897" s="1"/>
      <c r="G897" s="1"/>
      <c r="H897" s="1"/>
      <c r="I897" s="1"/>
      <c r="J897" s="1"/>
      <c r="K897" s="1"/>
      <c r="L897" s="17"/>
      <c r="M897" s="1"/>
      <c r="N897" s="1"/>
      <c r="O897" s="1"/>
      <c r="P897" s="1"/>
      <c r="Q897" s="1"/>
      <c r="R897" s="1"/>
      <c r="S897" s="1"/>
      <c r="T897" s="1"/>
      <c r="U897" s="1"/>
      <c r="V897" s="1"/>
      <c r="W897" s="1"/>
      <c r="X897" s="1"/>
    </row>
    <row r="898" spans="1:24" ht="15.75" x14ac:dyDescent="0.2">
      <c r="A898" s="1"/>
      <c r="B898" s="1"/>
      <c r="C898" s="1"/>
      <c r="D898" s="1"/>
      <c r="E898" s="2"/>
      <c r="F898" s="1"/>
      <c r="G898" s="1"/>
      <c r="H898" s="1"/>
      <c r="I898" s="1"/>
      <c r="J898" s="1"/>
      <c r="K898" s="1"/>
      <c r="L898" s="17"/>
      <c r="M898" s="1"/>
      <c r="N898" s="1"/>
      <c r="O898" s="1"/>
      <c r="P898" s="1"/>
      <c r="Q898" s="1"/>
      <c r="R898" s="1"/>
      <c r="S898" s="1"/>
      <c r="T898" s="1"/>
      <c r="U898" s="1"/>
      <c r="V898" s="1"/>
      <c r="W898" s="1"/>
      <c r="X898" s="1"/>
    </row>
    <row r="899" spans="1:24" ht="15.75" x14ac:dyDescent="0.2">
      <c r="A899" s="1"/>
      <c r="B899" s="1"/>
      <c r="C899" s="1"/>
      <c r="D899" s="1"/>
      <c r="E899" s="2"/>
      <c r="F899" s="1"/>
      <c r="G899" s="1"/>
      <c r="H899" s="1"/>
      <c r="I899" s="1"/>
      <c r="J899" s="1"/>
      <c r="K899" s="1"/>
      <c r="L899" s="17"/>
      <c r="M899" s="1"/>
      <c r="N899" s="1"/>
      <c r="O899" s="1"/>
      <c r="P899" s="1"/>
      <c r="Q899" s="1"/>
      <c r="R899" s="1"/>
      <c r="S899" s="1"/>
      <c r="T899" s="1"/>
      <c r="U899" s="1"/>
      <c r="V899" s="1"/>
      <c r="W899" s="1"/>
      <c r="X899" s="1"/>
    </row>
    <row r="900" spans="1:24" ht="15.75" x14ac:dyDescent="0.2">
      <c r="A900" s="1"/>
      <c r="B900" s="1"/>
      <c r="C900" s="1"/>
      <c r="D900" s="1"/>
      <c r="E900" s="2"/>
      <c r="F900" s="1"/>
      <c r="G900" s="1"/>
      <c r="H900" s="1"/>
      <c r="I900" s="1"/>
      <c r="J900" s="1"/>
      <c r="K900" s="1"/>
      <c r="L900" s="17"/>
      <c r="M900" s="1"/>
      <c r="N900" s="1"/>
      <c r="O900" s="1"/>
      <c r="P900" s="1"/>
      <c r="Q900" s="1"/>
      <c r="R900" s="1"/>
      <c r="S900" s="1"/>
      <c r="T900" s="1"/>
      <c r="U900" s="1"/>
      <c r="V900" s="1"/>
      <c r="W900" s="1"/>
      <c r="X900" s="1"/>
    </row>
    <row r="901" spans="1:24" ht="15.75" x14ac:dyDescent="0.2">
      <c r="A901" s="1"/>
      <c r="B901" s="1"/>
      <c r="C901" s="1"/>
      <c r="D901" s="1"/>
      <c r="E901" s="2"/>
      <c r="F901" s="1"/>
      <c r="G901" s="1"/>
      <c r="H901" s="1"/>
      <c r="I901" s="1"/>
      <c r="J901" s="1"/>
      <c r="K901" s="1"/>
      <c r="L901" s="17"/>
      <c r="M901" s="1"/>
      <c r="N901" s="1"/>
      <c r="O901" s="1"/>
      <c r="P901" s="1"/>
      <c r="Q901" s="1"/>
      <c r="R901" s="1"/>
      <c r="S901" s="1"/>
      <c r="T901" s="1"/>
      <c r="U901" s="1"/>
      <c r="V901" s="1"/>
      <c r="W901" s="1"/>
      <c r="X901" s="1"/>
    </row>
    <row r="902" spans="1:24" ht="15.75" x14ac:dyDescent="0.2">
      <c r="A902" s="1"/>
      <c r="B902" s="1"/>
      <c r="C902" s="1"/>
      <c r="D902" s="1"/>
      <c r="E902" s="2"/>
      <c r="F902" s="1"/>
      <c r="G902" s="1"/>
      <c r="H902" s="1"/>
      <c r="I902" s="1"/>
      <c r="J902" s="1"/>
      <c r="K902" s="1"/>
      <c r="L902" s="17"/>
      <c r="M902" s="1"/>
      <c r="N902" s="1"/>
      <c r="O902" s="1"/>
      <c r="P902" s="1"/>
      <c r="Q902" s="1"/>
      <c r="R902" s="1"/>
      <c r="S902" s="1"/>
      <c r="T902" s="1"/>
      <c r="U902" s="1"/>
      <c r="V902" s="1"/>
      <c r="W902" s="1"/>
      <c r="X902" s="1"/>
    </row>
    <row r="903" spans="1:24" ht="15.75" x14ac:dyDescent="0.2">
      <c r="A903" s="1"/>
      <c r="B903" s="1"/>
      <c r="C903" s="1"/>
      <c r="D903" s="1"/>
      <c r="E903" s="2"/>
      <c r="F903" s="1"/>
      <c r="G903" s="1"/>
      <c r="H903" s="1"/>
      <c r="I903" s="1"/>
      <c r="J903" s="1"/>
      <c r="K903" s="1"/>
      <c r="L903" s="17"/>
      <c r="M903" s="1"/>
      <c r="N903" s="1"/>
      <c r="O903" s="1"/>
      <c r="P903" s="1"/>
      <c r="Q903" s="1"/>
      <c r="R903" s="1"/>
      <c r="S903" s="1"/>
      <c r="T903" s="1"/>
      <c r="U903" s="1"/>
      <c r="V903" s="1"/>
      <c r="W903" s="1"/>
      <c r="X903" s="1"/>
    </row>
    <row r="904" spans="1:24" ht="15.75" x14ac:dyDescent="0.2">
      <c r="A904" s="1"/>
      <c r="B904" s="1"/>
      <c r="C904" s="1"/>
      <c r="D904" s="1"/>
      <c r="E904" s="2"/>
      <c r="F904" s="1"/>
      <c r="G904" s="1"/>
      <c r="H904" s="1"/>
      <c r="I904" s="1"/>
      <c r="J904" s="1"/>
      <c r="K904" s="1"/>
      <c r="L904" s="17"/>
      <c r="M904" s="1"/>
      <c r="N904" s="1"/>
      <c r="O904" s="1"/>
      <c r="P904" s="1"/>
      <c r="Q904" s="1"/>
      <c r="R904" s="1"/>
      <c r="S904" s="1"/>
      <c r="T904" s="1"/>
      <c r="U904" s="1"/>
      <c r="V904" s="1"/>
      <c r="W904" s="1"/>
      <c r="X904" s="1"/>
    </row>
    <row r="905" spans="1:24" ht="15.75" x14ac:dyDescent="0.2">
      <c r="A905" s="1"/>
      <c r="B905" s="1"/>
      <c r="C905" s="1"/>
      <c r="D905" s="1"/>
      <c r="E905" s="2"/>
      <c r="F905" s="1"/>
      <c r="G905" s="1"/>
      <c r="H905" s="1"/>
      <c r="I905" s="1"/>
      <c r="J905" s="1"/>
      <c r="K905" s="1"/>
      <c r="L905" s="17"/>
      <c r="M905" s="1"/>
      <c r="N905" s="1"/>
      <c r="O905" s="1"/>
      <c r="P905" s="1"/>
      <c r="Q905" s="1"/>
      <c r="R905" s="1"/>
      <c r="S905" s="1"/>
      <c r="T905" s="1"/>
      <c r="U905" s="1"/>
      <c r="V905" s="1"/>
      <c r="W905" s="1"/>
      <c r="X905" s="1"/>
    </row>
    <row r="906" spans="1:24" ht="15.75" x14ac:dyDescent="0.2">
      <c r="A906" s="1"/>
      <c r="B906" s="1"/>
      <c r="C906" s="1"/>
      <c r="D906" s="1"/>
      <c r="E906" s="2"/>
      <c r="F906" s="1"/>
      <c r="G906" s="1"/>
      <c r="H906" s="1"/>
      <c r="I906" s="1"/>
      <c r="J906" s="1"/>
      <c r="K906" s="1"/>
      <c r="L906" s="17"/>
      <c r="M906" s="1"/>
      <c r="N906" s="1"/>
      <c r="O906" s="1"/>
      <c r="P906" s="1"/>
      <c r="Q906" s="1"/>
      <c r="R906" s="1"/>
      <c r="S906" s="1"/>
      <c r="T906" s="1"/>
      <c r="U906" s="1"/>
      <c r="V906" s="1"/>
      <c r="W906" s="1"/>
      <c r="X906" s="1"/>
    </row>
    <row r="907" spans="1:24" ht="15.75" x14ac:dyDescent="0.2">
      <c r="A907" s="1"/>
      <c r="B907" s="1"/>
      <c r="C907" s="1"/>
      <c r="D907" s="1"/>
      <c r="E907" s="2"/>
      <c r="F907" s="1"/>
      <c r="G907" s="1"/>
      <c r="H907" s="1"/>
      <c r="I907" s="1"/>
      <c r="J907" s="1"/>
      <c r="K907" s="1"/>
      <c r="L907" s="17"/>
      <c r="M907" s="1"/>
      <c r="N907" s="1"/>
      <c r="O907" s="1"/>
      <c r="P907" s="1"/>
      <c r="Q907" s="1"/>
      <c r="R907" s="1"/>
      <c r="S907" s="1"/>
      <c r="T907" s="1"/>
      <c r="U907" s="1"/>
      <c r="V907" s="1"/>
      <c r="W907" s="1"/>
      <c r="X907" s="1"/>
    </row>
    <row r="908" spans="1:24" ht="15.75" x14ac:dyDescent="0.2">
      <c r="A908" s="1"/>
      <c r="B908" s="1"/>
      <c r="C908" s="1"/>
      <c r="D908" s="1"/>
      <c r="E908" s="2"/>
      <c r="F908" s="1"/>
      <c r="G908" s="1"/>
      <c r="H908" s="1"/>
      <c r="I908" s="1"/>
      <c r="J908" s="1"/>
      <c r="K908" s="1"/>
      <c r="L908" s="17"/>
      <c r="M908" s="1"/>
      <c r="N908" s="1"/>
      <c r="O908" s="1"/>
      <c r="P908" s="1"/>
      <c r="Q908" s="1"/>
      <c r="R908" s="1"/>
      <c r="S908" s="1"/>
      <c r="T908" s="1"/>
      <c r="U908" s="1"/>
      <c r="V908" s="1"/>
      <c r="W908" s="1"/>
      <c r="X908" s="1"/>
    </row>
    <row r="909" spans="1:24" ht="15.75" x14ac:dyDescent="0.2">
      <c r="A909" s="1"/>
      <c r="B909" s="1"/>
      <c r="C909" s="1"/>
      <c r="D909" s="1"/>
      <c r="E909" s="2"/>
      <c r="F909" s="1"/>
      <c r="G909" s="1"/>
      <c r="H909" s="1"/>
      <c r="I909" s="1"/>
      <c r="J909" s="1"/>
      <c r="K909" s="1"/>
      <c r="L909" s="17"/>
      <c r="M909" s="1"/>
      <c r="N909" s="1"/>
      <c r="O909" s="1"/>
      <c r="P909" s="1"/>
      <c r="Q909" s="1"/>
      <c r="R909" s="1"/>
      <c r="S909" s="1"/>
      <c r="T909" s="1"/>
      <c r="U909" s="1"/>
      <c r="V909" s="1"/>
      <c r="W909" s="1"/>
      <c r="X909" s="1"/>
    </row>
    <row r="910" spans="1:24" ht="15.75" x14ac:dyDescent="0.2">
      <c r="A910" s="1"/>
      <c r="B910" s="1"/>
      <c r="C910" s="1"/>
      <c r="D910" s="1"/>
      <c r="E910" s="2"/>
      <c r="F910" s="1"/>
      <c r="G910" s="1"/>
      <c r="H910" s="1"/>
      <c r="I910" s="1"/>
      <c r="J910" s="1"/>
      <c r="K910" s="1"/>
      <c r="L910" s="17"/>
      <c r="M910" s="1"/>
      <c r="N910" s="1"/>
      <c r="O910" s="1"/>
      <c r="P910" s="1"/>
      <c r="Q910" s="1"/>
      <c r="R910" s="1"/>
      <c r="S910" s="1"/>
      <c r="T910" s="1"/>
      <c r="U910" s="1"/>
      <c r="V910" s="1"/>
      <c r="W910" s="1"/>
      <c r="X910" s="1"/>
    </row>
    <row r="911" spans="1:24" ht="15.75" x14ac:dyDescent="0.2">
      <c r="A911" s="1"/>
      <c r="B911" s="1"/>
      <c r="C911" s="1"/>
      <c r="D911" s="1"/>
      <c r="E911" s="2"/>
      <c r="F911" s="1"/>
      <c r="G911" s="1"/>
      <c r="H911" s="1"/>
      <c r="I911" s="1"/>
      <c r="J911" s="1"/>
      <c r="K911" s="1"/>
      <c r="L911" s="17"/>
      <c r="M911" s="1"/>
      <c r="N911" s="1"/>
      <c r="O911" s="1"/>
      <c r="P911" s="1"/>
      <c r="Q911" s="1"/>
      <c r="R911" s="1"/>
      <c r="S911" s="1"/>
      <c r="T911" s="1"/>
      <c r="U911" s="1"/>
      <c r="V911" s="1"/>
      <c r="W911" s="1"/>
      <c r="X911" s="1"/>
    </row>
    <row r="912" spans="1:24" ht="15.75" x14ac:dyDescent="0.2">
      <c r="A912" s="1"/>
      <c r="B912" s="1"/>
      <c r="C912" s="1"/>
      <c r="D912" s="1"/>
      <c r="E912" s="2"/>
      <c r="F912" s="1"/>
      <c r="G912" s="1"/>
      <c r="H912" s="1"/>
      <c r="I912" s="1"/>
      <c r="J912" s="1"/>
      <c r="K912" s="1"/>
      <c r="L912" s="17"/>
      <c r="M912" s="1"/>
      <c r="N912" s="1"/>
      <c r="O912" s="1"/>
      <c r="P912" s="1"/>
      <c r="Q912" s="1"/>
      <c r="R912" s="1"/>
      <c r="S912" s="1"/>
      <c r="T912" s="1"/>
      <c r="U912" s="1"/>
      <c r="V912" s="1"/>
      <c r="W912" s="1"/>
      <c r="X912" s="1"/>
    </row>
    <row r="913" spans="1:24" ht="15.75" x14ac:dyDescent="0.2">
      <c r="A913" s="1"/>
      <c r="B913" s="1"/>
      <c r="C913" s="1"/>
      <c r="D913" s="1"/>
      <c r="E913" s="2"/>
      <c r="F913" s="1"/>
      <c r="G913" s="1"/>
      <c r="H913" s="1"/>
      <c r="I913" s="1"/>
      <c r="J913" s="1"/>
      <c r="K913" s="1"/>
      <c r="L913" s="17"/>
      <c r="M913" s="1"/>
      <c r="N913" s="1"/>
      <c r="O913" s="1"/>
      <c r="P913" s="1"/>
      <c r="Q913" s="1"/>
      <c r="R913" s="1"/>
      <c r="S913" s="1"/>
      <c r="T913" s="1"/>
      <c r="U913" s="1"/>
      <c r="V913" s="1"/>
      <c r="W913" s="1"/>
      <c r="X913" s="1"/>
    </row>
    <row r="914" spans="1:24" ht="15.75" x14ac:dyDescent="0.2">
      <c r="A914" s="1"/>
      <c r="B914" s="1"/>
      <c r="C914" s="1"/>
      <c r="D914" s="1"/>
      <c r="E914" s="2"/>
      <c r="F914" s="1"/>
      <c r="G914" s="1"/>
      <c r="H914" s="1"/>
      <c r="I914" s="1"/>
      <c r="J914" s="1"/>
      <c r="K914" s="1"/>
      <c r="L914" s="17"/>
      <c r="M914" s="1"/>
      <c r="N914" s="1"/>
      <c r="O914" s="1"/>
      <c r="P914" s="1"/>
      <c r="Q914" s="1"/>
      <c r="R914" s="1"/>
      <c r="S914" s="1"/>
      <c r="T914" s="1"/>
      <c r="U914" s="1"/>
      <c r="V914" s="1"/>
      <c r="W914" s="1"/>
      <c r="X914" s="1"/>
    </row>
    <row r="915" spans="1:24" ht="15.75" x14ac:dyDescent="0.2">
      <c r="A915" s="1"/>
      <c r="B915" s="1"/>
      <c r="C915" s="1"/>
      <c r="D915" s="1"/>
      <c r="E915" s="2"/>
      <c r="F915" s="1"/>
      <c r="G915" s="1"/>
      <c r="H915" s="1"/>
      <c r="I915" s="1"/>
      <c r="J915" s="1"/>
      <c r="K915" s="1"/>
      <c r="L915" s="17"/>
      <c r="M915" s="1"/>
      <c r="N915" s="1"/>
      <c r="O915" s="1"/>
      <c r="P915" s="1"/>
      <c r="Q915" s="1"/>
      <c r="R915" s="1"/>
      <c r="S915" s="1"/>
      <c r="T915" s="1"/>
      <c r="U915" s="1"/>
      <c r="V915" s="1"/>
      <c r="W915" s="1"/>
      <c r="X915" s="1"/>
    </row>
    <row r="916" spans="1:24" ht="15.75" x14ac:dyDescent="0.2">
      <c r="A916" s="1"/>
      <c r="B916" s="1"/>
      <c r="C916" s="1"/>
      <c r="D916" s="1"/>
      <c r="E916" s="2"/>
      <c r="F916" s="1"/>
      <c r="G916" s="1"/>
      <c r="H916" s="1"/>
      <c r="I916" s="1"/>
      <c r="J916" s="1"/>
      <c r="K916" s="1"/>
      <c r="L916" s="17"/>
      <c r="M916" s="1"/>
      <c r="N916" s="1"/>
      <c r="O916" s="1"/>
      <c r="P916" s="1"/>
      <c r="Q916" s="1"/>
      <c r="R916" s="1"/>
      <c r="S916" s="1"/>
      <c r="T916" s="1"/>
      <c r="U916" s="1"/>
      <c r="V916" s="1"/>
      <c r="W916" s="1"/>
      <c r="X916" s="1"/>
    </row>
    <row r="917" spans="1:24" ht="15.75" x14ac:dyDescent="0.2">
      <c r="A917" s="1"/>
      <c r="B917" s="1"/>
      <c r="C917" s="1"/>
      <c r="D917" s="1"/>
      <c r="E917" s="2"/>
      <c r="F917" s="1"/>
      <c r="G917" s="1"/>
      <c r="H917" s="1"/>
      <c r="I917" s="1"/>
      <c r="J917" s="1"/>
      <c r="K917" s="1"/>
      <c r="L917" s="17"/>
      <c r="M917" s="1"/>
      <c r="N917" s="1"/>
      <c r="O917" s="1"/>
      <c r="P917" s="1"/>
      <c r="Q917" s="1"/>
      <c r="R917" s="1"/>
      <c r="S917" s="1"/>
      <c r="T917" s="1"/>
      <c r="U917" s="1"/>
      <c r="V917" s="1"/>
      <c r="W917" s="1"/>
      <c r="X917" s="1"/>
    </row>
    <row r="918" spans="1:24" ht="15.75" x14ac:dyDescent="0.2">
      <c r="A918" s="1"/>
      <c r="B918" s="1"/>
      <c r="C918" s="1"/>
      <c r="D918" s="1"/>
      <c r="E918" s="2"/>
      <c r="F918" s="1"/>
      <c r="G918" s="1"/>
      <c r="H918" s="1"/>
      <c r="I918" s="1"/>
      <c r="J918" s="1"/>
      <c r="K918" s="1"/>
      <c r="L918" s="17"/>
      <c r="M918" s="1"/>
      <c r="N918" s="1"/>
      <c r="O918" s="1"/>
      <c r="P918" s="1"/>
      <c r="Q918" s="1"/>
      <c r="R918" s="1"/>
      <c r="S918" s="1"/>
      <c r="T918" s="1"/>
      <c r="U918" s="1"/>
      <c r="V918" s="1"/>
      <c r="W918" s="1"/>
      <c r="X918" s="1"/>
    </row>
    <row r="919" spans="1:24" ht="15.75" x14ac:dyDescent="0.2">
      <c r="A919" s="1"/>
      <c r="B919" s="1"/>
      <c r="C919" s="1"/>
      <c r="D919" s="1"/>
      <c r="E919" s="2"/>
      <c r="F919" s="1"/>
      <c r="G919" s="1"/>
      <c r="H919" s="1"/>
      <c r="I919" s="1"/>
      <c r="J919" s="1"/>
      <c r="K919" s="1"/>
      <c r="L919" s="17"/>
      <c r="M919" s="1"/>
      <c r="N919" s="1"/>
      <c r="O919" s="1"/>
      <c r="P919" s="1"/>
      <c r="Q919" s="1"/>
      <c r="R919" s="1"/>
      <c r="S919" s="1"/>
      <c r="T919" s="1"/>
      <c r="U919" s="1"/>
      <c r="V919" s="1"/>
      <c r="W919" s="1"/>
      <c r="X919" s="1"/>
    </row>
    <row r="920" spans="1:24" ht="15.75" x14ac:dyDescent="0.2">
      <c r="A920" s="1"/>
      <c r="B920" s="1"/>
      <c r="C920" s="1"/>
      <c r="D920" s="1"/>
      <c r="E920" s="2"/>
      <c r="F920" s="1"/>
      <c r="G920" s="1"/>
      <c r="H920" s="1"/>
      <c r="I920" s="1"/>
      <c r="J920" s="1"/>
      <c r="K920" s="1"/>
      <c r="L920" s="17"/>
      <c r="M920" s="1"/>
      <c r="N920" s="1"/>
      <c r="O920" s="1"/>
      <c r="P920" s="1"/>
      <c r="Q920" s="1"/>
      <c r="R920" s="1"/>
      <c r="S920" s="1"/>
      <c r="T920" s="1"/>
      <c r="U920" s="1"/>
      <c r="V920" s="1"/>
      <c r="W920" s="1"/>
      <c r="X920" s="1"/>
    </row>
    <row r="921" spans="1:24" ht="15.75" x14ac:dyDescent="0.2">
      <c r="A921" s="1"/>
      <c r="B921" s="1"/>
      <c r="C921" s="1"/>
      <c r="D921" s="1"/>
      <c r="E921" s="2"/>
      <c r="F921" s="1"/>
      <c r="G921" s="1"/>
      <c r="H921" s="1"/>
      <c r="I921" s="1"/>
      <c r="J921" s="1"/>
      <c r="K921" s="1"/>
      <c r="L921" s="17"/>
      <c r="M921" s="1"/>
      <c r="N921" s="1"/>
      <c r="O921" s="1"/>
      <c r="P921" s="1"/>
      <c r="Q921" s="1"/>
      <c r="R921" s="1"/>
      <c r="S921" s="1"/>
      <c r="T921" s="1"/>
      <c r="U921" s="1"/>
      <c r="V921" s="1"/>
      <c r="W921" s="1"/>
      <c r="X921" s="1"/>
    </row>
    <row r="922" spans="1:24" ht="15.75" x14ac:dyDescent="0.2">
      <c r="A922" s="1"/>
      <c r="B922" s="1"/>
      <c r="C922" s="1"/>
      <c r="D922" s="1"/>
      <c r="E922" s="2"/>
      <c r="F922" s="1"/>
      <c r="G922" s="1"/>
      <c r="H922" s="1"/>
      <c r="I922" s="1"/>
      <c r="J922" s="1"/>
      <c r="K922" s="1"/>
      <c r="L922" s="17"/>
      <c r="M922" s="1"/>
      <c r="N922" s="1"/>
      <c r="O922" s="1"/>
      <c r="P922" s="1"/>
      <c r="Q922" s="1"/>
      <c r="R922" s="1"/>
      <c r="S922" s="1"/>
      <c r="T922" s="1"/>
      <c r="U922" s="1"/>
      <c r="V922" s="1"/>
      <c r="W922" s="1"/>
      <c r="X922" s="1"/>
    </row>
    <row r="923" spans="1:24" ht="15.75" x14ac:dyDescent="0.2">
      <c r="A923" s="1"/>
      <c r="B923" s="1"/>
      <c r="C923" s="1"/>
      <c r="D923" s="1"/>
      <c r="E923" s="2"/>
      <c r="F923" s="1"/>
      <c r="G923" s="1"/>
      <c r="H923" s="1"/>
      <c r="I923" s="1"/>
      <c r="J923" s="1"/>
      <c r="K923" s="1"/>
      <c r="L923" s="17"/>
      <c r="M923" s="1"/>
      <c r="N923" s="1"/>
      <c r="O923" s="1"/>
      <c r="P923" s="1"/>
      <c r="Q923" s="1"/>
      <c r="R923" s="1"/>
      <c r="S923" s="1"/>
      <c r="T923" s="1"/>
      <c r="U923" s="1"/>
      <c r="V923" s="1"/>
      <c r="W923" s="1"/>
      <c r="X923" s="1"/>
    </row>
    <row r="924" spans="1:24" ht="15.75" x14ac:dyDescent="0.2">
      <c r="A924" s="1"/>
      <c r="B924" s="1"/>
      <c r="C924" s="1"/>
      <c r="D924" s="1"/>
      <c r="E924" s="2"/>
      <c r="F924" s="1"/>
      <c r="G924" s="1"/>
      <c r="H924" s="1"/>
      <c r="I924" s="1"/>
      <c r="J924" s="1"/>
      <c r="K924" s="1"/>
      <c r="L924" s="17"/>
      <c r="M924" s="1"/>
      <c r="N924" s="1"/>
      <c r="O924" s="1"/>
      <c r="P924" s="1"/>
      <c r="Q924" s="1"/>
      <c r="R924" s="1"/>
      <c r="S924" s="1"/>
      <c r="T924" s="1"/>
      <c r="U924" s="1"/>
      <c r="V924" s="1"/>
      <c r="W924" s="1"/>
      <c r="X924" s="1"/>
    </row>
    <row r="925" spans="1:24" ht="15.75" x14ac:dyDescent="0.2">
      <c r="A925" s="1"/>
      <c r="B925" s="1"/>
      <c r="C925" s="1"/>
      <c r="D925" s="1"/>
      <c r="E925" s="2"/>
      <c r="F925" s="1"/>
      <c r="G925" s="1"/>
      <c r="H925" s="1"/>
      <c r="I925" s="1"/>
      <c r="J925" s="1"/>
      <c r="K925" s="1"/>
      <c r="L925" s="17"/>
      <c r="M925" s="1"/>
      <c r="N925" s="1"/>
      <c r="O925" s="1"/>
      <c r="P925" s="1"/>
      <c r="Q925" s="1"/>
      <c r="R925" s="1"/>
      <c r="S925" s="1"/>
      <c r="T925" s="1"/>
      <c r="U925" s="1"/>
      <c r="V925" s="1"/>
      <c r="W925" s="1"/>
      <c r="X925" s="1"/>
    </row>
    <row r="926" spans="1:24" ht="15.75" x14ac:dyDescent="0.2">
      <c r="A926" s="1"/>
      <c r="B926" s="1"/>
      <c r="C926" s="1"/>
      <c r="D926" s="1"/>
      <c r="E926" s="2"/>
      <c r="F926" s="1"/>
      <c r="G926" s="1"/>
      <c r="H926" s="1"/>
      <c r="I926" s="1"/>
      <c r="J926" s="1"/>
      <c r="K926" s="1"/>
      <c r="L926" s="17"/>
      <c r="M926" s="1"/>
      <c r="N926" s="1"/>
      <c r="O926" s="1"/>
      <c r="P926" s="1"/>
      <c r="Q926" s="1"/>
      <c r="R926" s="1"/>
      <c r="S926" s="1"/>
      <c r="T926" s="1"/>
      <c r="U926" s="1"/>
      <c r="V926" s="1"/>
      <c r="W926" s="1"/>
      <c r="X926" s="1"/>
    </row>
    <row r="927" spans="1:24" ht="15.75" x14ac:dyDescent="0.2">
      <c r="A927" s="1"/>
      <c r="B927" s="1"/>
      <c r="C927" s="1"/>
      <c r="D927" s="1"/>
      <c r="E927" s="2"/>
      <c r="F927" s="1"/>
      <c r="G927" s="1"/>
      <c r="H927" s="1"/>
      <c r="I927" s="1"/>
      <c r="J927" s="1"/>
      <c r="K927" s="1"/>
      <c r="L927" s="17"/>
      <c r="M927" s="1"/>
      <c r="N927" s="1"/>
      <c r="O927" s="1"/>
      <c r="P927" s="1"/>
      <c r="Q927" s="1"/>
      <c r="R927" s="1"/>
      <c r="S927" s="1"/>
      <c r="T927" s="1"/>
      <c r="U927" s="1"/>
      <c r="V927" s="1"/>
      <c r="W927" s="1"/>
      <c r="X927" s="1"/>
    </row>
    <row r="928" spans="1:24" ht="15.75" x14ac:dyDescent="0.2">
      <c r="A928" s="1"/>
      <c r="B928" s="1"/>
      <c r="C928" s="1"/>
      <c r="D928" s="1"/>
      <c r="E928" s="2"/>
      <c r="F928" s="1"/>
      <c r="G928" s="1"/>
      <c r="H928" s="1"/>
      <c r="I928" s="1"/>
      <c r="J928" s="1"/>
      <c r="K928" s="1"/>
      <c r="L928" s="17"/>
      <c r="M928" s="1"/>
      <c r="N928" s="1"/>
      <c r="O928" s="1"/>
      <c r="P928" s="1"/>
      <c r="Q928" s="1"/>
      <c r="R928" s="1"/>
      <c r="S928" s="1"/>
      <c r="T928" s="1"/>
      <c r="U928" s="1"/>
      <c r="V928" s="1"/>
      <c r="W928" s="1"/>
      <c r="X928" s="1"/>
    </row>
    <row r="929" spans="1:24" ht="15.75" x14ac:dyDescent="0.2">
      <c r="A929" s="1"/>
      <c r="B929" s="1"/>
      <c r="C929" s="1"/>
      <c r="D929" s="1"/>
      <c r="E929" s="2"/>
      <c r="F929" s="1"/>
      <c r="G929" s="1"/>
      <c r="H929" s="1"/>
      <c r="I929" s="1"/>
      <c r="J929" s="1"/>
      <c r="K929" s="1"/>
      <c r="L929" s="17"/>
      <c r="M929" s="1"/>
      <c r="N929" s="1"/>
      <c r="O929" s="1"/>
      <c r="P929" s="1"/>
      <c r="Q929" s="1"/>
      <c r="R929" s="1"/>
      <c r="S929" s="1"/>
      <c r="T929" s="1"/>
      <c r="U929" s="1"/>
      <c r="V929" s="1"/>
      <c r="W929" s="1"/>
      <c r="X929" s="1"/>
    </row>
    <row r="930" spans="1:24" ht="15.75" x14ac:dyDescent="0.2">
      <c r="A930" s="1"/>
      <c r="B930" s="1"/>
      <c r="C930" s="1"/>
      <c r="D930" s="1"/>
      <c r="E930" s="2"/>
      <c r="F930" s="1"/>
      <c r="G930" s="1"/>
      <c r="H930" s="1"/>
      <c r="I930" s="1"/>
      <c r="J930" s="1"/>
      <c r="K930" s="1"/>
      <c r="L930" s="17"/>
      <c r="M930" s="1"/>
      <c r="N930" s="1"/>
      <c r="O930" s="1"/>
      <c r="P930" s="1"/>
      <c r="Q930" s="1"/>
      <c r="R930" s="1"/>
      <c r="S930" s="1"/>
      <c r="T930" s="1"/>
      <c r="U930" s="1"/>
      <c r="V930" s="1"/>
      <c r="W930" s="1"/>
      <c r="X930" s="1"/>
    </row>
    <row r="931" spans="1:24" ht="15.75" x14ac:dyDescent="0.2">
      <c r="A931" s="1"/>
      <c r="B931" s="1"/>
      <c r="C931" s="1"/>
      <c r="D931" s="1"/>
      <c r="E931" s="2"/>
      <c r="F931" s="1"/>
      <c r="G931" s="1"/>
      <c r="H931" s="1"/>
      <c r="I931" s="1"/>
      <c r="J931" s="1"/>
      <c r="K931" s="1"/>
      <c r="L931" s="17"/>
      <c r="M931" s="1"/>
      <c r="N931" s="1"/>
      <c r="O931" s="1"/>
      <c r="P931" s="1"/>
      <c r="Q931" s="1"/>
      <c r="R931" s="1"/>
      <c r="S931" s="1"/>
      <c r="T931" s="1"/>
      <c r="U931" s="1"/>
      <c r="V931" s="1"/>
      <c r="W931" s="1"/>
      <c r="X931" s="1"/>
    </row>
    <row r="932" spans="1:24" ht="15.75" x14ac:dyDescent="0.2">
      <c r="A932" s="1"/>
      <c r="B932" s="1"/>
      <c r="C932" s="1"/>
      <c r="D932" s="1"/>
      <c r="E932" s="2"/>
      <c r="F932" s="1"/>
      <c r="G932" s="1"/>
      <c r="H932" s="1"/>
      <c r="I932" s="1"/>
      <c r="J932" s="1"/>
      <c r="K932" s="1"/>
      <c r="L932" s="17"/>
      <c r="M932" s="1"/>
      <c r="N932" s="1"/>
      <c r="O932" s="1"/>
      <c r="P932" s="1"/>
      <c r="Q932" s="1"/>
      <c r="R932" s="1"/>
      <c r="S932" s="1"/>
      <c r="T932" s="1"/>
      <c r="U932" s="1"/>
      <c r="V932" s="1"/>
      <c r="W932" s="1"/>
      <c r="X932" s="1"/>
    </row>
    <row r="933" spans="1:24" ht="15.75" x14ac:dyDescent="0.2">
      <c r="A933" s="1"/>
      <c r="B933" s="1"/>
      <c r="C933" s="1"/>
      <c r="D933" s="1"/>
      <c r="E933" s="2"/>
      <c r="F933" s="1"/>
      <c r="G933" s="1"/>
      <c r="H933" s="1"/>
      <c r="I933" s="1"/>
      <c r="J933" s="1"/>
      <c r="K933" s="1"/>
      <c r="L933" s="17"/>
      <c r="M933" s="1"/>
      <c r="N933" s="1"/>
      <c r="O933" s="1"/>
      <c r="P933" s="1"/>
      <c r="Q933" s="1"/>
      <c r="R933" s="1"/>
      <c r="S933" s="1"/>
      <c r="T933" s="1"/>
      <c r="U933" s="1"/>
      <c r="V933" s="1"/>
      <c r="W933" s="1"/>
      <c r="X933" s="1"/>
    </row>
    <row r="934" spans="1:24" ht="15.75" x14ac:dyDescent="0.2">
      <c r="A934" s="1"/>
      <c r="B934" s="1"/>
      <c r="C934" s="1"/>
      <c r="D934" s="1"/>
      <c r="E934" s="2"/>
      <c r="F934" s="1"/>
      <c r="G934" s="1"/>
      <c r="H934" s="1"/>
      <c r="I934" s="1"/>
      <c r="J934" s="1"/>
      <c r="K934" s="1"/>
      <c r="L934" s="17"/>
      <c r="M934" s="1"/>
      <c r="N934" s="1"/>
      <c r="O934" s="1"/>
      <c r="P934" s="1"/>
      <c r="Q934" s="1"/>
      <c r="R934" s="1"/>
      <c r="S934" s="1"/>
      <c r="T934" s="1"/>
      <c r="U934" s="1"/>
      <c r="V934" s="1"/>
      <c r="W934" s="1"/>
      <c r="X934" s="1"/>
    </row>
    <row r="935" spans="1:24" ht="15.75" x14ac:dyDescent="0.2">
      <c r="A935" s="1"/>
      <c r="B935" s="1"/>
      <c r="C935" s="1"/>
      <c r="D935" s="1"/>
      <c r="E935" s="2"/>
      <c r="F935" s="1"/>
      <c r="G935" s="1"/>
      <c r="H935" s="1"/>
      <c r="I935" s="1"/>
      <c r="J935" s="1"/>
      <c r="K935" s="1"/>
      <c r="L935" s="17"/>
      <c r="M935" s="1"/>
      <c r="N935" s="1"/>
      <c r="O935" s="1"/>
      <c r="P935" s="1"/>
      <c r="Q935" s="1"/>
      <c r="R935" s="1"/>
      <c r="S935" s="1"/>
      <c r="T935" s="1"/>
      <c r="U935" s="1"/>
      <c r="V935" s="1"/>
      <c r="W935" s="1"/>
      <c r="X935" s="1"/>
    </row>
    <row r="936" spans="1:24" ht="15.75" x14ac:dyDescent="0.2">
      <c r="A936" s="1"/>
      <c r="B936" s="1"/>
      <c r="C936" s="1"/>
      <c r="D936" s="1"/>
      <c r="E936" s="2"/>
      <c r="F936" s="1"/>
      <c r="G936" s="1"/>
      <c r="H936" s="1"/>
      <c r="I936" s="1"/>
      <c r="J936" s="1"/>
      <c r="K936" s="1"/>
      <c r="L936" s="17"/>
      <c r="M936" s="1"/>
      <c r="N936" s="1"/>
      <c r="O936" s="1"/>
      <c r="P936" s="1"/>
      <c r="Q936" s="1"/>
      <c r="R936" s="1"/>
      <c r="S936" s="1"/>
      <c r="T936" s="1"/>
      <c r="U936" s="1"/>
      <c r="V936" s="1"/>
      <c r="W936" s="1"/>
      <c r="X936" s="1"/>
    </row>
    <row r="937" spans="1:24" ht="15.75" x14ac:dyDescent="0.2">
      <c r="A937" s="1"/>
      <c r="B937" s="1"/>
      <c r="C937" s="1"/>
      <c r="D937" s="1"/>
      <c r="E937" s="2"/>
      <c r="F937" s="1"/>
      <c r="G937" s="1"/>
      <c r="H937" s="1"/>
      <c r="I937" s="1"/>
      <c r="J937" s="1"/>
      <c r="K937" s="1"/>
      <c r="L937" s="17"/>
      <c r="M937" s="1"/>
      <c r="N937" s="1"/>
      <c r="O937" s="1"/>
      <c r="P937" s="1"/>
      <c r="Q937" s="1"/>
      <c r="R937" s="1"/>
      <c r="S937" s="1"/>
      <c r="T937" s="1"/>
      <c r="U937" s="1"/>
      <c r="V937" s="1"/>
      <c r="W937" s="1"/>
      <c r="X937" s="1"/>
    </row>
    <row r="938" spans="1:24" ht="15.75" x14ac:dyDescent="0.2">
      <c r="A938" s="1"/>
      <c r="B938" s="1"/>
      <c r="C938" s="1"/>
      <c r="D938" s="1"/>
      <c r="E938" s="2"/>
      <c r="F938" s="1"/>
      <c r="G938" s="1"/>
      <c r="H938" s="1"/>
      <c r="I938" s="1"/>
      <c r="J938" s="1"/>
      <c r="K938" s="1"/>
      <c r="L938" s="17"/>
      <c r="M938" s="1"/>
      <c r="N938" s="1"/>
      <c r="O938" s="1"/>
      <c r="P938" s="1"/>
      <c r="Q938" s="1"/>
      <c r="R938" s="1"/>
      <c r="S938" s="1"/>
      <c r="T938" s="1"/>
      <c r="U938" s="1"/>
      <c r="V938" s="1"/>
      <c r="W938" s="1"/>
      <c r="X938" s="1"/>
    </row>
    <row r="939" spans="1:24" ht="15.75" x14ac:dyDescent="0.2">
      <c r="A939" s="1"/>
      <c r="B939" s="1"/>
      <c r="C939" s="1"/>
      <c r="D939" s="1"/>
      <c r="E939" s="2"/>
      <c r="F939" s="1"/>
      <c r="G939" s="1"/>
      <c r="H939" s="1"/>
      <c r="I939" s="1"/>
      <c r="J939" s="1"/>
      <c r="K939" s="1"/>
      <c r="L939" s="17"/>
      <c r="M939" s="1"/>
      <c r="N939" s="1"/>
      <c r="O939" s="1"/>
      <c r="P939" s="1"/>
      <c r="Q939" s="1"/>
      <c r="R939" s="1"/>
      <c r="S939" s="1"/>
      <c r="T939" s="1"/>
      <c r="U939" s="1"/>
      <c r="V939" s="1"/>
      <c r="W939" s="1"/>
      <c r="X939" s="1"/>
    </row>
    <row r="940" spans="1:24" ht="15.75" x14ac:dyDescent="0.2">
      <c r="A940" s="1"/>
      <c r="B940" s="1"/>
      <c r="C940" s="1"/>
      <c r="D940" s="1"/>
      <c r="E940" s="2"/>
      <c r="F940" s="1"/>
      <c r="G940" s="1"/>
      <c r="H940" s="1"/>
      <c r="I940" s="1"/>
      <c r="J940" s="1"/>
      <c r="K940" s="1"/>
      <c r="L940" s="17"/>
      <c r="M940" s="1"/>
      <c r="N940" s="1"/>
      <c r="O940" s="1"/>
      <c r="P940" s="1"/>
      <c r="Q940" s="1"/>
      <c r="R940" s="1"/>
      <c r="S940" s="1"/>
      <c r="T940" s="1"/>
      <c r="U940" s="1"/>
      <c r="V940" s="1"/>
      <c r="W940" s="1"/>
      <c r="X940" s="1"/>
    </row>
    <row r="941" spans="1:24" ht="15.75" x14ac:dyDescent="0.2">
      <c r="A941" s="1"/>
      <c r="B941" s="1"/>
      <c r="C941" s="1"/>
      <c r="D941" s="1"/>
      <c r="E941" s="2"/>
      <c r="F941" s="1"/>
      <c r="G941" s="1"/>
      <c r="H941" s="1"/>
      <c r="I941" s="1"/>
      <c r="J941" s="1"/>
      <c r="K941" s="1"/>
      <c r="L941" s="17"/>
      <c r="M941" s="1"/>
      <c r="N941" s="1"/>
      <c r="O941" s="1"/>
      <c r="P941" s="1"/>
      <c r="Q941" s="1"/>
      <c r="R941" s="1"/>
      <c r="S941" s="1"/>
      <c r="T941" s="1"/>
      <c r="U941" s="1"/>
      <c r="V941" s="1"/>
      <c r="W941" s="1"/>
      <c r="X941" s="1"/>
    </row>
    <row r="942" spans="1:24" ht="15.75" x14ac:dyDescent="0.2">
      <c r="A942" s="1"/>
      <c r="B942" s="1"/>
      <c r="C942" s="1"/>
      <c r="D942" s="1"/>
      <c r="E942" s="2"/>
      <c r="F942" s="1"/>
      <c r="G942" s="1"/>
      <c r="H942" s="1"/>
      <c r="I942" s="1"/>
      <c r="J942" s="1"/>
      <c r="K942" s="1"/>
      <c r="L942" s="17"/>
      <c r="M942" s="1"/>
      <c r="N942" s="1"/>
      <c r="O942" s="1"/>
      <c r="P942" s="1"/>
      <c r="Q942" s="1"/>
      <c r="R942" s="1"/>
      <c r="S942" s="1"/>
      <c r="T942" s="1"/>
      <c r="U942" s="1"/>
      <c r="V942" s="1"/>
      <c r="W942" s="1"/>
      <c r="X942" s="1"/>
    </row>
    <row r="943" spans="1:24" ht="15.75" x14ac:dyDescent="0.2">
      <c r="A943" s="1"/>
      <c r="B943" s="1"/>
      <c r="C943" s="1"/>
      <c r="D943" s="1"/>
      <c r="E943" s="2"/>
      <c r="F943" s="1"/>
      <c r="G943" s="1"/>
      <c r="H943" s="1"/>
      <c r="I943" s="1"/>
      <c r="J943" s="1"/>
      <c r="K943" s="1"/>
      <c r="L943" s="17"/>
      <c r="M943" s="1"/>
      <c r="N943" s="1"/>
      <c r="O943" s="1"/>
      <c r="P943" s="1"/>
      <c r="Q943" s="1"/>
      <c r="R943" s="1"/>
      <c r="S943" s="1"/>
      <c r="T943" s="1"/>
      <c r="U943" s="1"/>
      <c r="V943" s="1"/>
      <c r="W943" s="1"/>
      <c r="X943" s="1"/>
    </row>
    <row r="944" spans="1:24" ht="15.75" x14ac:dyDescent="0.2">
      <c r="A944" s="1"/>
      <c r="B944" s="1"/>
      <c r="C944" s="1"/>
      <c r="D944" s="1"/>
      <c r="E944" s="2"/>
      <c r="F944" s="1"/>
      <c r="G944" s="1"/>
      <c r="H944" s="1"/>
      <c r="I944" s="1"/>
      <c r="J944" s="1"/>
      <c r="K944" s="1"/>
      <c r="L944" s="17"/>
      <c r="M944" s="1"/>
      <c r="N944" s="1"/>
      <c r="O944" s="1"/>
      <c r="P944" s="1"/>
      <c r="Q944" s="1"/>
      <c r="R944" s="1"/>
      <c r="S944" s="1"/>
      <c r="T944" s="1"/>
      <c r="U944" s="1"/>
      <c r="V944" s="1"/>
      <c r="W944" s="1"/>
      <c r="X944" s="1"/>
    </row>
    <row r="945" spans="1:24" ht="15.75" x14ac:dyDescent="0.2">
      <c r="A945" s="1"/>
      <c r="B945" s="1"/>
      <c r="C945" s="1"/>
      <c r="D945" s="1"/>
      <c r="E945" s="2"/>
      <c r="F945" s="1"/>
      <c r="G945" s="1"/>
      <c r="H945" s="1"/>
      <c r="I945" s="1"/>
      <c r="J945" s="1"/>
      <c r="K945" s="1"/>
      <c r="L945" s="17"/>
      <c r="M945" s="1"/>
      <c r="N945" s="1"/>
      <c r="O945" s="1"/>
      <c r="P945" s="1"/>
      <c r="Q945" s="1"/>
      <c r="R945" s="1"/>
      <c r="S945" s="1"/>
      <c r="T945" s="1"/>
      <c r="U945" s="1"/>
      <c r="V945" s="1"/>
      <c r="W945" s="1"/>
      <c r="X945" s="1"/>
    </row>
    <row r="946" spans="1:24" ht="15.75" x14ac:dyDescent="0.2">
      <c r="A946" s="1"/>
      <c r="B946" s="1"/>
      <c r="C946" s="1"/>
      <c r="D946" s="1"/>
      <c r="E946" s="2"/>
      <c r="F946" s="1"/>
      <c r="G946" s="1"/>
      <c r="H946" s="1"/>
      <c r="I946" s="1"/>
      <c r="J946" s="1"/>
      <c r="K946" s="1"/>
      <c r="L946" s="17"/>
      <c r="M946" s="1"/>
      <c r="N946" s="1"/>
      <c r="O946" s="1"/>
      <c r="P946" s="1"/>
      <c r="Q946" s="1"/>
      <c r="R946" s="1"/>
      <c r="S946" s="1"/>
      <c r="T946" s="1"/>
      <c r="U946" s="1"/>
      <c r="V946" s="1"/>
      <c r="W946" s="1"/>
      <c r="X946" s="1"/>
    </row>
    <row r="947" spans="1:24" ht="15.75" x14ac:dyDescent="0.2">
      <c r="A947" s="1"/>
      <c r="B947" s="1"/>
      <c r="C947" s="1"/>
      <c r="D947" s="1"/>
      <c r="E947" s="2"/>
      <c r="F947" s="1"/>
      <c r="G947" s="1"/>
      <c r="H947" s="1"/>
      <c r="I947" s="1"/>
      <c r="J947" s="1"/>
      <c r="K947" s="1"/>
      <c r="L947" s="17"/>
      <c r="M947" s="1"/>
      <c r="N947" s="1"/>
      <c r="O947" s="1"/>
      <c r="P947" s="1"/>
      <c r="Q947" s="1"/>
      <c r="R947" s="1"/>
      <c r="S947" s="1"/>
      <c r="T947" s="1"/>
      <c r="U947" s="1"/>
      <c r="V947" s="1"/>
      <c r="W947" s="1"/>
      <c r="X947" s="1"/>
    </row>
    <row r="948" spans="1:24" ht="15.75" x14ac:dyDescent="0.2">
      <c r="A948" s="1"/>
      <c r="B948" s="1"/>
      <c r="C948" s="1"/>
      <c r="D948" s="1"/>
      <c r="E948" s="2"/>
      <c r="F948" s="1"/>
      <c r="G948" s="1"/>
      <c r="H948" s="1"/>
      <c r="I948" s="1"/>
      <c r="J948" s="1"/>
      <c r="K948" s="1"/>
      <c r="L948" s="17"/>
      <c r="M948" s="1"/>
      <c r="N948" s="1"/>
      <c r="O948" s="1"/>
      <c r="P948" s="1"/>
      <c r="Q948" s="1"/>
      <c r="R948" s="1"/>
      <c r="S948" s="1"/>
      <c r="T948" s="1"/>
      <c r="U948" s="1"/>
      <c r="V948" s="1"/>
      <c r="W948" s="1"/>
      <c r="X948" s="1"/>
    </row>
    <row r="949" spans="1:24" ht="15.75" x14ac:dyDescent="0.2">
      <c r="A949" s="1"/>
      <c r="B949" s="1"/>
      <c r="C949" s="1"/>
      <c r="D949" s="1"/>
      <c r="E949" s="2"/>
      <c r="F949" s="1"/>
      <c r="G949" s="1"/>
      <c r="H949" s="1"/>
      <c r="I949" s="1"/>
      <c r="J949" s="1"/>
      <c r="K949" s="1"/>
      <c r="L949" s="17"/>
      <c r="M949" s="1"/>
      <c r="N949" s="1"/>
      <c r="O949" s="1"/>
      <c r="P949" s="1"/>
      <c r="Q949" s="1"/>
      <c r="R949" s="1"/>
      <c r="S949" s="1"/>
      <c r="T949" s="1"/>
      <c r="U949" s="1"/>
      <c r="V949" s="1"/>
      <c r="W949" s="1"/>
      <c r="X949" s="1"/>
    </row>
    <row r="950" spans="1:24" ht="15.75" x14ac:dyDescent="0.2">
      <c r="A950" s="1"/>
      <c r="B950" s="1"/>
      <c r="C950" s="1"/>
      <c r="D950" s="1"/>
      <c r="E950" s="2"/>
      <c r="F950" s="1"/>
      <c r="G950" s="1"/>
      <c r="H950" s="1"/>
      <c r="I950" s="1"/>
      <c r="J950" s="1"/>
      <c r="K950" s="1"/>
      <c r="L950" s="17"/>
      <c r="M950" s="1"/>
      <c r="N950" s="1"/>
      <c r="O950" s="1"/>
      <c r="P950" s="1"/>
      <c r="Q950" s="1"/>
      <c r="R950" s="1"/>
      <c r="S950" s="1"/>
      <c r="T950" s="1"/>
      <c r="U950" s="1"/>
      <c r="V950" s="1"/>
      <c r="W950" s="1"/>
      <c r="X950" s="1"/>
    </row>
    <row r="951" spans="1:24" ht="15.75" x14ac:dyDescent="0.2">
      <c r="A951" s="1"/>
      <c r="B951" s="1"/>
      <c r="C951" s="1"/>
      <c r="D951" s="1"/>
      <c r="E951" s="2"/>
      <c r="F951" s="1"/>
      <c r="G951" s="1"/>
      <c r="H951" s="1"/>
      <c r="I951" s="1"/>
      <c r="J951" s="1"/>
      <c r="K951" s="1"/>
      <c r="L951" s="17"/>
      <c r="M951" s="1"/>
      <c r="N951" s="1"/>
      <c r="O951" s="1"/>
      <c r="P951" s="1"/>
      <c r="Q951" s="1"/>
      <c r="R951" s="1"/>
      <c r="S951" s="1"/>
      <c r="T951" s="1"/>
      <c r="U951" s="1"/>
      <c r="V951" s="1"/>
      <c r="W951" s="1"/>
      <c r="X951" s="1"/>
    </row>
    <row r="952" spans="1:24" ht="15.75" x14ac:dyDescent="0.2">
      <c r="A952" s="1"/>
      <c r="B952" s="1"/>
      <c r="C952" s="1"/>
      <c r="D952" s="1"/>
      <c r="E952" s="2"/>
      <c r="F952" s="1"/>
      <c r="G952" s="1"/>
      <c r="H952" s="1"/>
      <c r="I952" s="1"/>
      <c r="J952" s="1"/>
      <c r="K952" s="1"/>
      <c r="L952" s="17"/>
      <c r="M952" s="1"/>
      <c r="N952" s="1"/>
      <c r="O952" s="1"/>
      <c r="P952" s="1"/>
      <c r="Q952" s="1"/>
      <c r="R952" s="1"/>
      <c r="S952" s="1"/>
      <c r="T952" s="1"/>
      <c r="U952" s="1"/>
      <c r="V952" s="1"/>
      <c r="W952" s="1"/>
      <c r="X952" s="1"/>
    </row>
    <row r="953" spans="1:24" ht="15.75" x14ac:dyDescent="0.2">
      <c r="A953" s="1"/>
      <c r="B953" s="1"/>
      <c r="C953" s="1"/>
      <c r="D953" s="1"/>
      <c r="E953" s="2"/>
      <c r="F953" s="1"/>
      <c r="G953" s="1"/>
      <c r="H953" s="1"/>
      <c r="I953" s="1"/>
      <c r="J953" s="1"/>
      <c r="K953" s="1"/>
      <c r="L953" s="17"/>
      <c r="M953" s="1"/>
      <c r="N953" s="1"/>
      <c r="O953" s="1"/>
      <c r="P953" s="1"/>
      <c r="Q953" s="1"/>
      <c r="R953" s="1"/>
      <c r="S953" s="1"/>
      <c r="T953" s="1"/>
      <c r="U953" s="1"/>
      <c r="V953" s="1"/>
      <c r="W953" s="1"/>
      <c r="X953" s="1"/>
    </row>
    <row r="954" spans="1:24" ht="15.75" x14ac:dyDescent="0.2">
      <c r="A954" s="1"/>
      <c r="B954" s="1"/>
      <c r="C954" s="1"/>
      <c r="D954" s="1"/>
      <c r="E954" s="2"/>
      <c r="F954" s="1"/>
      <c r="G954" s="1"/>
      <c r="H954" s="1"/>
      <c r="I954" s="1"/>
      <c r="J954" s="1"/>
      <c r="K954" s="1"/>
      <c r="L954" s="17"/>
      <c r="M954" s="1"/>
      <c r="N954" s="1"/>
      <c r="O954" s="1"/>
      <c r="P954" s="1"/>
      <c r="Q954" s="1"/>
      <c r="R954" s="1"/>
      <c r="S954" s="1"/>
      <c r="T954" s="1"/>
      <c r="U954" s="1"/>
      <c r="V954" s="1"/>
      <c r="W954" s="1"/>
      <c r="X954" s="1"/>
    </row>
    <row r="955" spans="1:24" ht="15.75" x14ac:dyDescent="0.2">
      <c r="A955" s="1"/>
      <c r="B955" s="1"/>
      <c r="C955" s="1"/>
      <c r="D955" s="1"/>
      <c r="E955" s="2"/>
      <c r="F955" s="1"/>
      <c r="G955" s="1"/>
      <c r="H955" s="1"/>
      <c r="I955" s="1"/>
      <c r="J955" s="1"/>
      <c r="K955" s="1"/>
      <c r="L955" s="17"/>
      <c r="M955" s="1"/>
      <c r="N955" s="1"/>
      <c r="O955" s="1"/>
      <c r="P955" s="1"/>
      <c r="Q955" s="1"/>
      <c r="R955" s="1"/>
      <c r="S955" s="1"/>
      <c r="T955" s="1"/>
      <c r="U955" s="1"/>
      <c r="V955" s="1"/>
      <c r="W955" s="1"/>
      <c r="X955" s="1"/>
    </row>
    <row r="956" spans="1:24" ht="15.75" x14ac:dyDescent="0.2">
      <c r="A956" s="1"/>
      <c r="B956" s="1"/>
      <c r="C956" s="1"/>
      <c r="D956" s="1"/>
      <c r="E956" s="2"/>
      <c r="F956" s="1"/>
      <c r="G956" s="1"/>
      <c r="H956" s="1"/>
      <c r="I956" s="1"/>
      <c r="J956" s="1"/>
      <c r="K956" s="1"/>
      <c r="L956" s="17"/>
      <c r="M956" s="1"/>
      <c r="N956" s="1"/>
      <c r="O956" s="1"/>
      <c r="P956" s="1"/>
      <c r="Q956" s="1"/>
      <c r="R956" s="1"/>
      <c r="S956" s="1"/>
      <c r="T956" s="1"/>
      <c r="U956" s="1"/>
      <c r="V956" s="1"/>
      <c r="W956" s="1"/>
      <c r="X956" s="1"/>
    </row>
    <row r="957" spans="1:24" ht="15.75" x14ac:dyDescent="0.2">
      <c r="A957" s="1"/>
      <c r="B957" s="1"/>
      <c r="C957" s="1"/>
      <c r="D957" s="1"/>
      <c r="E957" s="2"/>
      <c r="F957" s="1"/>
      <c r="G957" s="1"/>
      <c r="H957" s="1"/>
      <c r="I957" s="1"/>
      <c r="J957" s="1"/>
      <c r="K957" s="1"/>
      <c r="L957" s="17"/>
      <c r="M957" s="1"/>
      <c r="N957" s="1"/>
      <c r="O957" s="1"/>
      <c r="P957" s="1"/>
      <c r="Q957" s="1"/>
      <c r="R957" s="1"/>
      <c r="S957" s="1"/>
      <c r="T957" s="1"/>
      <c r="U957" s="1"/>
      <c r="V957" s="1"/>
      <c r="W957" s="1"/>
      <c r="X957" s="1"/>
    </row>
    <row r="958" spans="1:24" ht="15.75" x14ac:dyDescent="0.2">
      <c r="A958" s="1"/>
      <c r="B958" s="1"/>
      <c r="C958" s="1"/>
      <c r="D958" s="1"/>
      <c r="E958" s="2"/>
      <c r="F958" s="1"/>
      <c r="G958" s="1"/>
      <c r="H958" s="1"/>
      <c r="I958" s="1"/>
      <c r="J958" s="1"/>
      <c r="K958" s="1"/>
      <c r="L958" s="17"/>
      <c r="M958" s="1"/>
      <c r="N958" s="1"/>
      <c r="O958" s="1"/>
      <c r="P958" s="1"/>
      <c r="Q958" s="1"/>
      <c r="R958" s="1"/>
      <c r="S958" s="1"/>
      <c r="T958" s="1"/>
      <c r="U958" s="1"/>
      <c r="V958" s="1"/>
      <c r="W958" s="1"/>
      <c r="X958" s="1"/>
    </row>
    <row r="959" spans="1:24" ht="15.75" x14ac:dyDescent="0.2">
      <c r="A959" s="1"/>
      <c r="B959" s="1"/>
      <c r="C959" s="1"/>
      <c r="D959" s="1"/>
      <c r="E959" s="2"/>
      <c r="F959" s="1"/>
      <c r="G959" s="1"/>
      <c r="H959" s="1"/>
      <c r="I959" s="1"/>
      <c r="J959" s="1"/>
      <c r="K959" s="1"/>
      <c r="L959" s="17"/>
      <c r="M959" s="1"/>
      <c r="N959" s="1"/>
      <c r="O959" s="1"/>
      <c r="P959" s="1"/>
      <c r="Q959" s="1"/>
      <c r="R959" s="1"/>
      <c r="S959" s="1"/>
      <c r="T959" s="1"/>
      <c r="U959" s="1"/>
      <c r="V959" s="1"/>
      <c r="W959" s="1"/>
      <c r="X959" s="1"/>
    </row>
    <row r="960" spans="1:24" ht="15.75" x14ac:dyDescent="0.2">
      <c r="A960" s="1"/>
      <c r="B960" s="1"/>
      <c r="C960" s="1"/>
      <c r="D960" s="1"/>
      <c r="E960" s="2"/>
      <c r="F960" s="1"/>
      <c r="G960" s="1"/>
      <c r="H960" s="1"/>
      <c r="I960" s="1"/>
      <c r="J960" s="1"/>
      <c r="K960" s="1"/>
      <c r="L960" s="17"/>
      <c r="M960" s="1"/>
      <c r="N960" s="1"/>
      <c r="O960" s="1"/>
      <c r="P960" s="1"/>
      <c r="Q960" s="1"/>
      <c r="R960" s="1"/>
      <c r="S960" s="1"/>
      <c r="T960" s="1"/>
      <c r="U960" s="1"/>
      <c r="V960" s="1"/>
      <c r="W960" s="1"/>
      <c r="X960" s="1"/>
    </row>
    <row r="961" spans="1:24" ht="15.75" x14ac:dyDescent="0.2">
      <c r="A961" s="1"/>
      <c r="B961" s="1"/>
      <c r="C961" s="1"/>
      <c r="D961" s="1"/>
      <c r="E961" s="2"/>
      <c r="F961" s="1"/>
      <c r="G961" s="1"/>
      <c r="H961" s="1"/>
      <c r="I961" s="1"/>
      <c r="J961" s="1"/>
      <c r="K961" s="1"/>
      <c r="L961" s="17"/>
      <c r="M961" s="1"/>
      <c r="N961" s="1"/>
      <c r="O961" s="1"/>
      <c r="P961" s="1"/>
      <c r="Q961" s="1"/>
      <c r="R961" s="1"/>
      <c r="S961" s="1"/>
      <c r="T961" s="1"/>
      <c r="U961" s="1"/>
      <c r="V961" s="1"/>
      <c r="W961" s="1"/>
      <c r="X961" s="1"/>
    </row>
    <row r="962" spans="1:24" ht="15.75" x14ac:dyDescent="0.2">
      <c r="A962" s="1"/>
      <c r="B962" s="1"/>
      <c r="C962" s="1"/>
      <c r="D962" s="1"/>
      <c r="E962" s="2"/>
      <c r="F962" s="1"/>
      <c r="G962" s="1"/>
      <c r="H962" s="1"/>
      <c r="I962" s="1"/>
      <c r="J962" s="1"/>
      <c r="K962" s="1"/>
      <c r="L962" s="17"/>
      <c r="M962" s="1"/>
      <c r="N962" s="1"/>
      <c r="O962" s="1"/>
      <c r="P962" s="1"/>
      <c r="Q962" s="1"/>
      <c r="R962" s="1"/>
      <c r="S962" s="1"/>
      <c r="T962" s="1"/>
      <c r="U962" s="1"/>
      <c r="V962" s="1"/>
      <c r="W962" s="1"/>
      <c r="X962" s="1"/>
    </row>
    <row r="963" spans="1:24" ht="15.75" x14ac:dyDescent="0.2">
      <c r="A963" s="1"/>
      <c r="B963" s="1"/>
      <c r="C963" s="1"/>
      <c r="D963" s="1"/>
      <c r="E963" s="2"/>
      <c r="F963" s="1"/>
      <c r="G963" s="1"/>
      <c r="H963" s="1"/>
      <c r="I963" s="1"/>
      <c r="J963" s="1"/>
      <c r="K963" s="1"/>
      <c r="L963" s="17"/>
      <c r="M963" s="1"/>
      <c r="N963" s="1"/>
      <c r="O963" s="1"/>
      <c r="P963" s="1"/>
      <c r="Q963" s="1"/>
      <c r="R963" s="1"/>
      <c r="S963" s="1"/>
      <c r="T963" s="1"/>
      <c r="U963" s="1"/>
      <c r="V963" s="1"/>
      <c r="W963" s="1"/>
      <c r="X963" s="1"/>
    </row>
    <row r="964" spans="1:24" ht="15.75" x14ac:dyDescent="0.2">
      <c r="A964" s="1"/>
      <c r="B964" s="1"/>
      <c r="C964" s="1"/>
      <c r="D964" s="1"/>
      <c r="E964" s="2"/>
      <c r="F964" s="1"/>
      <c r="G964" s="1"/>
      <c r="H964" s="1"/>
      <c r="I964" s="1"/>
      <c r="J964" s="1"/>
      <c r="K964" s="1"/>
      <c r="L964" s="17"/>
      <c r="M964" s="1"/>
      <c r="N964" s="1"/>
      <c r="O964" s="1"/>
      <c r="P964" s="1"/>
      <c r="Q964" s="1"/>
      <c r="R964" s="1"/>
      <c r="S964" s="1"/>
      <c r="T964" s="1"/>
      <c r="U964" s="1"/>
      <c r="V964" s="1"/>
      <c r="W964" s="1"/>
      <c r="X964" s="1"/>
    </row>
    <row r="965" spans="1:24" ht="15.75" x14ac:dyDescent="0.2">
      <c r="A965" s="1"/>
      <c r="B965" s="1"/>
      <c r="C965" s="1"/>
      <c r="D965" s="1"/>
      <c r="E965" s="2"/>
      <c r="F965" s="1"/>
      <c r="G965" s="1"/>
      <c r="H965" s="1"/>
      <c r="I965" s="1"/>
      <c r="J965" s="1"/>
      <c r="K965" s="1"/>
      <c r="L965" s="17"/>
      <c r="M965" s="1"/>
      <c r="N965" s="1"/>
      <c r="O965" s="1"/>
      <c r="P965" s="1"/>
      <c r="Q965" s="1"/>
      <c r="R965" s="1"/>
      <c r="S965" s="1"/>
      <c r="T965" s="1"/>
      <c r="U965" s="1"/>
      <c r="V965" s="1"/>
      <c r="W965" s="1"/>
      <c r="X965" s="1"/>
    </row>
    <row r="966" spans="1:24" ht="15.75" x14ac:dyDescent="0.2">
      <c r="A966" s="1"/>
      <c r="B966" s="1"/>
      <c r="C966" s="1"/>
      <c r="D966" s="1"/>
      <c r="E966" s="2"/>
      <c r="F966" s="1"/>
      <c r="G966" s="1"/>
      <c r="H966" s="1"/>
      <c r="I966" s="1"/>
      <c r="J966" s="1"/>
      <c r="K966" s="1"/>
      <c r="L966" s="17"/>
      <c r="M966" s="1"/>
      <c r="N966" s="1"/>
      <c r="O966" s="1"/>
      <c r="P966" s="1"/>
      <c r="Q966" s="1"/>
      <c r="R966" s="1"/>
      <c r="S966" s="1"/>
      <c r="T966" s="1"/>
      <c r="U966" s="1"/>
      <c r="V966" s="1"/>
      <c r="W966" s="1"/>
      <c r="X966" s="1"/>
    </row>
    <row r="967" spans="1:24" ht="15.75" x14ac:dyDescent="0.2">
      <c r="A967" s="1"/>
      <c r="B967" s="1"/>
      <c r="C967" s="1"/>
      <c r="D967" s="1"/>
      <c r="E967" s="2"/>
      <c r="F967" s="1"/>
      <c r="G967" s="1"/>
      <c r="H967" s="1"/>
      <c r="I967" s="1"/>
      <c r="J967" s="1"/>
      <c r="K967" s="1"/>
      <c r="L967" s="17"/>
      <c r="M967" s="1"/>
      <c r="N967" s="1"/>
      <c r="O967" s="1"/>
      <c r="P967" s="1"/>
      <c r="Q967" s="1"/>
      <c r="R967" s="1"/>
      <c r="S967" s="1"/>
      <c r="T967" s="1"/>
      <c r="U967" s="1"/>
      <c r="V967" s="1"/>
      <c r="W967" s="1"/>
      <c r="X967" s="1"/>
    </row>
    <row r="968" spans="1:24" ht="15.75" x14ac:dyDescent="0.2">
      <c r="A968" s="1"/>
      <c r="B968" s="1"/>
      <c r="C968" s="1"/>
      <c r="D968" s="1"/>
      <c r="E968" s="2"/>
      <c r="F968" s="1"/>
      <c r="G968" s="1"/>
      <c r="H968" s="1"/>
      <c r="I968" s="1"/>
      <c r="J968" s="1"/>
      <c r="K968" s="1"/>
      <c r="L968" s="17"/>
      <c r="M968" s="1"/>
      <c r="N968" s="1"/>
      <c r="O968" s="1"/>
      <c r="P968" s="1"/>
      <c r="Q968" s="1"/>
      <c r="R968" s="1"/>
      <c r="S968" s="1"/>
      <c r="T968" s="1"/>
      <c r="U968" s="1"/>
      <c r="V968" s="1"/>
      <c r="W968" s="1"/>
      <c r="X968" s="1"/>
    </row>
    <row r="969" spans="1:24" ht="15.75" x14ac:dyDescent="0.2">
      <c r="A969" s="1"/>
      <c r="B969" s="1"/>
      <c r="C969" s="1"/>
      <c r="D969" s="1"/>
      <c r="E969" s="2"/>
      <c r="F969" s="1"/>
      <c r="G969" s="1"/>
      <c r="H969" s="1"/>
      <c r="I969" s="1"/>
      <c r="J969" s="1"/>
      <c r="K969" s="1"/>
      <c r="L969" s="17"/>
      <c r="M969" s="1"/>
      <c r="N969" s="1"/>
      <c r="O969" s="1"/>
      <c r="P969" s="1"/>
      <c r="Q969" s="1"/>
      <c r="R969" s="1"/>
      <c r="S969" s="1"/>
      <c r="T969" s="1"/>
      <c r="U969" s="1"/>
      <c r="V969" s="1"/>
      <c r="W969" s="1"/>
      <c r="X969" s="1"/>
    </row>
    <row r="970" spans="1:24" ht="15.75" x14ac:dyDescent="0.2">
      <c r="A970" s="1"/>
      <c r="B970" s="1"/>
      <c r="C970" s="1"/>
      <c r="D970" s="1"/>
      <c r="E970" s="2"/>
      <c r="F970" s="1"/>
      <c r="G970" s="1"/>
      <c r="H970" s="1"/>
      <c r="I970" s="1"/>
      <c r="J970" s="1"/>
      <c r="K970" s="1"/>
      <c r="L970" s="17"/>
      <c r="M970" s="1"/>
      <c r="N970" s="1"/>
      <c r="O970" s="1"/>
      <c r="P970" s="1"/>
      <c r="Q970" s="1"/>
      <c r="R970" s="1"/>
      <c r="S970" s="1"/>
      <c r="T970" s="1"/>
      <c r="U970" s="1"/>
      <c r="V970" s="1"/>
      <c r="W970" s="1"/>
      <c r="X970" s="1"/>
    </row>
    <row r="971" spans="1:24" ht="15.75" x14ac:dyDescent="0.2">
      <c r="A971" s="1"/>
      <c r="B971" s="1"/>
      <c r="C971" s="1"/>
      <c r="D971" s="1"/>
      <c r="E971" s="2"/>
      <c r="F971" s="1"/>
      <c r="G971" s="1"/>
      <c r="H971" s="1"/>
      <c r="I971" s="1"/>
      <c r="J971" s="1"/>
      <c r="K971" s="1"/>
      <c r="L971" s="17"/>
      <c r="M971" s="1"/>
      <c r="N971" s="1"/>
      <c r="O971" s="1"/>
      <c r="P971" s="1"/>
      <c r="Q971" s="1"/>
      <c r="R971" s="1"/>
      <c r="S971" s="1"/>
      <c r="T971" s="1"/>
      <c r="U971" s="1"/>
      <c r="V971" s="1"/>
      <c r="W971" s="1"/>
      <c r="X971" s="1"/>
    </row>
    <row r="972" spans="1:24" ht="15.75" x14ac:dyDescent="0.2">
      <c r="A972" s="1"/>
      <c r="B972" s="1"/>
      <c r="C972" s="1"/>
      <c r="D972" s="1"/>
      <c r="E972" s="2"/>
      <c r="F972" s="1"/>
      <c r="G972" s="1"/>
      <c r="H972" s="1"/>
      <c r="I972" s="1"/>
      <c r="J972" s="1"/>
      <c r="K972" s="1"/>
      <c r="L972" s="17"/>
      <c r="M972" s="1"/>
      <c r="N972" s="1"/>
      <c r="O972" s="1"/>
      <c r="P972" s="1"/>
      <c r="Q972" s="1"/>
      <c r="R972" s="1"/>
      <c r="S972" s="1"/>
      <c r="T972" s="1"/>
      <c r="U972" s="1"/>
      <c r="V972" s="1"/>
      <c r="W972" s="1"/>
      <c r="X972" s="1"/>
    </row>
    <row r="973" spans="1:24" ht="15.75" x14ac:dyDescent="0.2">
      <c r="A973" s="1"/>
      <c r="B973" s="1"/>
      <c r="C973" s="1"/>
      <c r="D973" s="1"/>
      <c r="E973" s="2"/>
      <c r="F973" s="1"/>
      <c r="G973" s="1"/>
      <c r="H973" s="1"/>
      <c r="I973" s="1"/>
      <c r="J973" s="1"/>
      <c r="K973" s="1"/>
      <c r="L973" s="17"/>
      <c r="M973" s="1"/>
      <c r="N973" s="1"/>
      <c r="O973" s="1"/>
      <c r="P973" s="1"/>
      <c r="Q973" s="1"/>
      <c r="R973" s="1"/>
      <c r="S973" s="1"/>
      <c r="T973" s="1"/>
      <c r="U973" s="1"/>
      <c r="V973" s="1"/>
      <c r="W973" s="1"/>
      <c r="X973" s="1"/>
    </row>
    <row r="974" spans="1:24" ht="15.75" x14ac:dyDescent="0.2">
      <c r="A974" s="1"/>
      <c r="B974" s="1"/>
      <c r="C974" s="1"/>
      <c r="D974" s="1"/>
      <c r="E974" s="2"/>
      <c r="F974" s="1"/>
      <c r="G974" s="1"/>
      <c r="H974" s="1"/>
      <c r="I974" s="1"/>
      <c r="J974" s="1"/>
      <c r="K974" s="1"/>
      <c r="L974" s="17"/>
      <c r="M974" s="1"/>
      <c r="N974" s="1"/>
      <c r="O974" s="1"/>
      <c r="P974" s="1"/>
      <c r="Q974" s="1"/>
      <c r="R974" s="1"/>
      <c r="S974" s="1"/>
      <c r="T974" s="1"/>
      <c r="U974" s="1"/>
      <c r="V974" s="1"/>
      <c r="W974" s="1"/>
      <c r="X974" s="1"/>
    </row>
    <row r="975" spans="1:24" ht="15.75" x14ac:dyDescent="0.2">
      <c r="A975" s="1"/>
      <c r="B975" s="1"/>
      <c r="C975" s="1"/>
      <c r="D975" s="1"/>
      <c r="E975" s="2"/>
      <c r="F975" s="1"/>
      <c r="G975" s="1"/>
      <c r="H975" s="1"/>
      <c r="I975" s="1"/>
      <c r="J975" s="1"/>
      <c r="K975" s="1"/>
      <c r="L975" s="17"/>
      <c r="M975" s="1"/>
      <c r="N975" s="1"/>
      <c r="O975" s="1"/>
      <c r="P975" s="1"/>
      <c r="Q975" s="1"/>
      <c r="R975" s="1"/>
      <c r="S975" s="1"/>
      <c r="T975" s="1"/>
      <c r="U975" s="1"/>
      <c r="V975" s="1"/>
      <c r="W975" s="1"/>
      <c r="X975" s="1"/>
    </row>
    <row r="976" spans="1:24" ht="15.75" x14ac:dyDescent="0.2">
      <c r="A976" s="1"/>
      <c r="B976" s="1"/>
      <c r="C976" s="1"/>
      <c r="D976" s="1"/>
      <c r="E976" s="2"/>
      <c r="F976" s="1"/>
      <c r="G976" s="1"/>
      <c r="H976" s="1"/>
      <c r="I976" s="1"/>
      <c r="J976" s="1"/>
      <c r="K976" s="1"/>
      <c r="L976" s="17"/>
      <c r="M976" s="1"/>
      <c r="N976" s="1"/>
      <c r="O976" s="1"/>
      <c r="P976" s="1"/>
      <c r="Q976" s="1"/>
      <c r="R976" s="1"/>
      <c r="S976" s="1"/>
      <c r="T976" s="1"/>
      <c r="U976" s="1"/>
      <c r="V976" s="1"/>
      <c r="W976" s="1"/>
      <c r="X976" s="1"/>
    </row>
    <row r="977" spans="1:24" ht="15.75" x14ac:dyDescent="0.2">
      <c r="A977" s="1"/>
      <c r="B977" s="1"/>
      <c r="C977" s="1"/>
      <c r="D977" s="1"/>
      <c r="E977" s="2"/>
      <c r="F977" s="1"/>
      <c r="G977" s="1"/>
      <c r="H977" s="1"/>
      <c r="I977" s="1"/>
      <c r="J977" s="1"/>
      <c r="K977" s="1"/>
      <c r="L977" s="17"/>
      <c r="M977" s="1"/>
      <c r="N977" s="1"/>
      <c r="O977" s="1"/>
      <c r="P977" s="1"/>
      <c r="Q977" s="1"/>
      <c r="R977" s="1"/>
      <c r="S977" s="1"/>
      <c r="T977" s="1"/>
      <c r="U977" s="1"/>
      <c r="V977" s="1"/>
      <c r="W977" s="1"/>
      <c r="X977" s="1"/>
    </row>
    <row r="978" spans="1:24" ht="15.75" x14ac:dyDescent="0.2">
      <c r="A978" s="1"/>
      <c r="B978" s="1"/>
      <c r="C978" s="1"/>
      <c r="D978" s="1"/>
      <c r="E978" s="2"/>
      <c r="F978" s="1"/>
      <c r="G978" s="1"/>
      <c r="H978" s="1"/>
      <c r="I978" s="1"/>
      <c r="J978" s="1"/>
      <c r="K978" s="1"/>
      <c r="L978" s="17"/>
      <c r="M978" s="1"/>
      <c r="N978" s="1"/>
      <c r="O978" s="1"/>
      <c r="P978" s="1"/>
      <c r="Q978" s="1"/>
      <c r="R978" s="1"/>
      <c r="S978" s="1"/>
      <c r="T978" s="1"/>
      <c r="U978" s="1"/>
      <c r="V978" s="1"/>
      <c r="W978" s="1"/>
      <c r="X978" s="1"/>
    </row>
    <row r="979" spans="1:24" ht="15.75" x14ac:dyDescent="0.2">
      <c r="A979" s="1"/>
      <c r="B979" s="1"/>
      <c r="C979" s="1"/>
      <c r="D979" s="1"/>
      <c r="E979" s="2"/>
      <c r="F979" s="1"/>
      <c r="G979" s="1"/>
      <c r="H979" s="1"/>
      <c r="I979" s="1"/>
      <c r="J979" s="1"/>
      <c r="K979" s="1"/>
      <c r="L979" s="17"/>
      <c r="M979" s="1"/>
      <c r="N979" s="1"/>
      <c r="O979" s="1"/>
      <c r="P979" s="1"/>
      <c r="Q979" s="1"/>
      <c r="R979" s="1"/>
      <c r="S979" s="1"/>
      <c r="T979" s="1"/>
      <c r="U979" s="1"/>
      <c r="V979" s="1"/>
      <c r="W979" s="1"/>
      <c r="X979" s="1"/>
    </row>
    <row r="980" spans="1:24" ht="15.75" x14ac:dyDescent="0.2">
      <c r="A980" s="1"/>
      <c r="B980" s="1"/>
      <c r="C980" s="1"/>
      <c r="D980" s="1"/>
      <c r="E980" s="2"/>
      <c r="F980" s="1"/>
      <c r="G980" s="1"/>
      <c r="H980" s="1"/>
      <c r="I980" s="1"/>
      <c r="J980" s="1"/>
      <c r="K980" s="1"/>
      <c r="L980" s="17"/>
      <c r="M980" s="1"/>
      <c r="N980" s="1"/>
      <c r="O980" s="1"/>
      <c r="P980" s="1"/>
      <c r="Q980" s="1"/>
      <c r="R980" s="1"/>
      <c r="S980" s="1"/>
      <c r="T980" s="1"/>
      <c r="U980" s="1"/>
      <c r="V980" s="1"/>
      <c r="W980" s="1"/>
      <c r="X980" s="1"/>
    </row>
    <row r="981" spans="1:24" ht="15.75" x14ac:dyDescent="0.2">
      <c r="A981" s="1"/>
      <c r="B981" s="1"/>
      <c r="C981" s="1"/>
      <c r="D981" s="1"/>
      <c r="E981" s="2"/>
      <c r="F981" s="1"/>
      <c r="G981" s="1"/>
      <c r="H981" s="1"/>
      <c r="I981" s="1"/>
      <c r="J981" s="1"/>
      <c r="K981" s="1"/>
      <c r="L981" s="17"/>
      <c r="M981" s="1"/>
      <c r="N981" s="1"/>
      <c r="O981" s="1"/>
      <c r="P981" s="1"/>
      <c r="Q981" s="1"/>
      <c r="R981" s="1"/>
      <c r="S981" s="1"/>
      <c r="T981" s="1"/>
      <c r="U981" s="1"/>
      <c r="V981" s="1"/>
      <c r="W981" s="1"/>
      <c r="X981" s="1"/>
    </row>
    <row r="982" spans="1:24" ht="15.75" x14ac:dyDescent="0.2">
      <c r="A982" s="1"/>
      <c r="B982" s="1"/>
      <c r="C982" s="1"/>
      <c r="D982" s="1"/>
      <c r="E982" s="2"/>
      <c r="F982" s="1"/>
      <c r="G982" s="1"/>
      <c r="H982" s="1"/>
      <c r="I982" s="1"/>
      <c r="J982" s="1"/>
      <c r="K982" s="1"/>
      <c r="L982" s="17"/>
      <c r="M982" s="1"/>
      <c r="N982" s="1"/>
      <c r="O982" s="1"/>
      <c r="P982" s="1"/>
      <c r="Q982" s="1"/>
      <c r="R982" s="1"/>
      <c r="S982" s="1"/>
      <c r="T982" s="1"/>
      <c r="U982" s="1"/>
      <c r="V982" s="1"/>
      <c r="W982" s="1"/>
      <c r="X982" s="1"/>
    </row>
    <row r="983" spans="1:24" ht="15.75" x14ac:dyDescent="0.2">
      <c r="A983" s="1"/>
      <c r="B983" s="1"/>
      <c r="C983" s="1"/>
      <c r="D983" s="1"/>
      <c r="E983" s="2"/>
      <c r="F983" s="1"/>
      <c r="G983" s="1"/>
      <c r="H983" s="1"/>
      <c r="I983" s="1"/>
      <c r="J983" s="1"/>
      <c r="K983" s="1"/>
      <c r="L983" s="17"/>
      <c r="M983" s="1"/>
      <c r="N983" s="1"/>
      <c r="O983" s="1"/>
      <c r="P983" s="1"/>
      <c r="Q983" s="1"/>
      <c r="R983" s="1"/>
      <c r="S983" s="1"/>
      <c r="T983" s="1"/>
      <c r="U983" s="1"/>
      <c r="V983" s="1"/>
      <c r="W983" s="1"/>
      <c r="X983" s="1"/>
    </row>
    <row r="984" spans="1:24" ht="15.75" x14ac:dyDescent="0.2">
      <c r="A984" s="1"/>
      <c r="B984" s="1"/>
      <c r="C984" s="1"/>
      <c r="D984" s="1"/>
      <c r="E984" s="2"/>
      <c r="F984" s="1"/>
      <c r="G984" s="1"/>
      <c r="H984" s="1"/>
      <c r="I984" s="1"/>
      <c r="J984" s="1"/>
      <c r="K984" s="1"/>
      <c r="L984" s="17"/>
      <c r="M984" s="1"/>
      <c r="N984" s="1"/>
      <c r="O984" s="1"/>
      <c r="P984" s="1"/>
      <c r="Q984" s="1"/>
      <c r="R984" s="1"/>
      <c r="S984" s="1"/>
      <c r="T984" s="1"/>
      <c r="U984" s="1"/>
      <c r="V984" s="1"/>
      <c r="W984" s="1"/>
      <c r="X984" s="1"/>
    </row>
    <row r="985" spans="1:24" ht="15.75" x14ac:dyDescent="0.2">
      <c r="A985" s="1"/>
      <c r="B985" s="1"/>
      <c r="C985" s="1"/>
      <c r="D985" s="1"/>
      <c r="E985" s="2"/>
      <c r="F985" s="1"/>
      <c r="G985" s="1"/>
      <c r="H985" s="1"/>
      <c r="I985" s="1"/>
      <c r="J985" s="1"/>
      <c r="K985" s="1"/>
      <c r="L985" s="17"/>
      <c r="M985" s="1"/>
      <c r="N985" s="1"/>
      <c r="O985" s="1"/>
      <c r="P985" s="1"/>
      <c r="Q985" s="1"/>
      <c r="R985" s="1"/>
      <c r="S985" s="1"/>
      <c r="T985" s="1"/>
      <c r="U985" s="1"/>
      <c r="V985" s="1"/>
      <c r="W985" s="1"/>
      <c r="X985" s="1"/>
    </row>
    <row r="986" spans="1:24" ht="15.75" x14ac:dyDescent="0.2">
      <c r="A986" s="1"/>
      <c r="B986" s="1"/>
      <c r="C986" s="1"/>
      <c r="D986" s="1"/>
      <c r="E986" s="2"/>
      <c r="F986" s="1"/>
      <c r="G986" s="1"/>
      <c r="H986" s="1"/>
      <c r="I986" s="1"/>
      <c r="J986" s="1"/>
      <c r="K986" s="1"/>
      <c r="L986" s="17"/>
      <c r="M986" s="1"/>
      <c r="N986" s="1"/>
      <c r="O986" s="1"/>
      <c r="P986" s="1"/>
      <c r="Q986" s="1"/>
      <c r="R986" s="1"/>
      <c r="S986" s="1"/>
      <c r="T986" s="1"/>
      <c r="U986" s="1"/>
      <c r="V986" s="1"/>
      <c r="W986" s="1"/>
      <c r="X986" s="1"/>
    </row>
    <row r="987" spans="1:24" ht="15.75" x14ac:dyDescent="0.2">
      <c r="A987" s="1"/>
      <c r="B987" s="1"/>
      <c r="C987" s="1"/>
      <c r="D987" s="1"/>
      <c r="E987" s="2"/>
      <c r="F987" s="1"/>
      <c r="G987" s="1"/>
      <c r="H987" s="1"/>
      <c r="I987" s="1"/>
      <c r="J987" s="1"/>
      <c r="K987" s="1"/>
      <c r="L987" s="17"/>
      <c r="M987" s="1"/>
      <c r="N987" s="1"/>
      <c r="O987" s="1"/>
      <c r="P987" s="1"/>
      <c r="Q987" s="1"/>
      <c r="R987" s="1"/>
      <c r="S987" s="1"/>
      <c r="T987" s="1"/>
      <c r="U987" s="1"/>
      <c r="V987" s="1"/>
      <c r="W987" s="1"/>
      <c r="X987" s="1"/>
    </row>
    <row r="988" spans="1:24" ht="15.75" x14ac:dyDescent="0.2">
      <c r="A988" s="1"/>
      <c r="B988" s="1"/>
      <c r="C988" s="1"/>
      <c r="D988" s="1"/>
      <c r="E988" s="2"/>
      <c r="F988" s="1"/>
      <c r="G988" s="1"/>
      <c r="H988" s="1"/>
      <c r="I988" s="1"/>
      <c r="J988" s="1"/>
      <c r="K988" s="1"/>
      <c r="L988" s="17"/>
      <c r="M988" s="1"/>
      <c r="N988" s="1"/>
      <c r="O988" s="1"/>
      <c r="P988" s="1"/>
      <c r="Q988" s="1"/>
      <c r="R988" s="1"/>
      <c r="S988" s="1"/>
      <c r="T988" s="1"/>
      <c r="U988" s="1"/>
      <c r="V988" s="1"/>
      <c r="W988" s="1"/>
      <c r="X988" s="1"/>
    </row>
    <row r="989" spans="1:24" ht="15.75" x14ac:dyDescent="0.2">
      <c r="A989" s="1"/>
      <c r="B989" s="1"/>
      <c r="C989" s="1"/>
      <c r="D989" s="1"/>
      <c r="E989" s="2"/>
      <c r="F989" s="1"/>
      <c r="G989" s="1"/>
      <c r="H989" s="1"/>
      <c r="I989" s="1"/>
      <c r="J989" s="1"/>
      <c r="K989" s="1"/>
      <c r="L989" s="17"/>
      <c r="M989" s="1"/>
      <c r="N989" s="1"/>
      <c r="O989" s="1"/>
      <c r="P989" s="1"/>
      <c r="Q989" s="1"/>
      <c r="R989" s="1"/>
      <c r="S989" s="1"/>
      <c r="T989" s="1"/>
      <c r="U989" s="1"/>
      <c r="V989" s="1"/>
      <c r="W989" s="1"/>
      <c r="X989" s="1"/>
    </row>
    <row r="990" spans="1:24" ht="15.75" x14ac:dyDescent="0.2">
      <c r="A990" s="1"/>
      <c r="B990" s="1"/>
      <c r="C990" s="1"/>
      <c r="D990" s="1"/>
      <c r="E990" s="2"/>
      <c r="F990" s="1"/>
      <c r="G990" s="1"/>
      <c r="H990" s="1"/>
      <c r="I990" s="1"/>
      <c r="J990" s="1"/>
      <c r="K990" s="1"/>
      <c r="L990" s="17"/>
      <c r="M990" s="1"/>
      <c r="N990" s="1"/>
      <c r="O990" s="1"/>
      <c r="P990" s="1"/>
      <c r="Q990" s="1"/>
      <c r="R990" s="1"/>
      <c r="S990" s="1"/>
      <c r="T990" s="1"/>
      <c r="U990" s="1"/>
      <c r="V990" s="1"/>
      <c r="W990" s="1"/>
      <c r="X990" s="1"/>
    </row>
    <row r="991" spans="1:24" ht="15.75" x14ac:dyDescent="0.2">
      <c r="A991" s="1"/>
      <c r="B991" s="1"/>
      <c r="C991" s="1"/>
      <c r="D991" s="1"/>
      <c r="E991" s="2"/>
      <c r="F991" s="1"/>
      <c r="G991" s="1"/>
      <c r="H991" s="1"/>
      <c r="I991" s="1"/>
      <c r="J991" s="1"/>
      <c r="K991" s="1"/>
      <c r="L991" s="17"/>
      <c r="M991" s="1"/>
      <c r="N991" s="1"/>
      <c r="O991" s="1"/>
      <c r="P991" s="1"/>
      <c r="Q991" s="1"/>
      <c r="R991" s="1"/>
      <c r="S991" s="1"/>
      <c r="T991" s="1"/>
      <c r="U991" s="1"/>
      <c r="V991" s="1"/>
      <c r="W991" s="1"/>
      <c r="X991" s="1"/>
    </row>
    <row r="992" spans="1:24" ht="15.75" x14ac:dyDescent="0.2">
      <c r="A992" s="1"/>
      <c r="B992" s="1"/>
      <c r="C992" s="1"/>
      <c r="D992" s="1"/>
      <c r="E992" s="2"/>
      <c r="F992" s="1"/>
      <c r="G992" s="1"/>
      <c r="H992" s="1"/>
      <c r="I992" s="1"/>
      <c r="J992" s="1"/>
      <c r="K992" s="1"/>
      <c r="L992" s="17"/>
      <c r="M992" s="1"/>
      <c r="N992" s="1"/>
      <c r="O992" s="1"/>
      <c r="P992" s="1"/>
      <c r="Q992" s="1"/>
      <c r="R992" s="1"/>
      <c r="S992" s="1"/>
      <c r="T992" s="1"/>
      <c r="U992" s="1"/>
      <c r="V992" s="1"/>
      <c r="W992" s="1"/>
      <c r="X992" s="1"/>
    </row>
    <row r="993" spans="1:24" ht="15.75" x14ac:dyDescent="0.2">
      <c r="A993" s="1"/>
      <c r="B993" s="1"/>
      <c r="C993" s="1"/>
      <c r="D993" s="1"/>
      <c r="E993" s="2"/>
      <c r="F993" s="1"/>
      <c r="G993" s="1"/>
      <c r="H993" s="1"/>
      <c r="I993" s="1"/>
      <c r="J993" s="1"/>
      <c r="K993" s="1"/>
      <c r="L993" s="17"/>
      <c r="M993" s="1"/>
      <c r="N993" s="1"/>
      <c r="O993" s="1"/>
      <c r="P993" s="1"/>
      <c r="Q993" s="1"/>
      <c r="R993" s="1"/>
      <c r="S993" s="1"/>
      <c r="T993" s="1"/>
      <c r="U993" s="1"/>
      <c r="V993" s="1"/>
      <c r="W993" s="1"/>
      <c r="X993" s="1"/>
    </row>
    <row r="994" spans="1:24" ht="15.75" x14ac:dyDescent="0.2">
      <c r="A994" s="1"/>
      <c r="B994" s="1"/>
      <c r="C994" s="1"/>
      <c r="D994" s="1"/>
      <c r="E994" s="2"/>
      <c r="F994" s="1"/>
      <c r="G994" s="1"/>
      <c r="H994" s="1"/>
      <c r="I994" s="1"/>
      <c r="J994" s="1"/>
      <c r="K994" s="1"/>
      <c r="L994" s="17"/>
      <c r="M994" s="1"/>
      <c r="N994" s="1"/>
      <c r="O994" s="1"/>
      <c r="P994" s="1"/>
      <c r="Q994" s="1"/>
      <c r="R994" s="1"/>
      <c r="S994" s="1"/>
      <c r="T994" s="1"/>
      <c r="U994" s="1"/>
      <c r="V994" s="1"/>
      <c r="W994" s="1"/>
      <c r="X994" s="1"/>
    </row>
    <row r="995" spans="1:24" ht="15.75" x14ac:dyDescent="0.2">
      <c r="A995" s="1"/>
      <c r="B995" s="1"/>
      <c r="C995" s="1"/>
      <c r="D995" s="1"/>
      <c r="E995" s="2"/>
      <c r="F995" s="1"/>
      <c r="G995" s="1"/>
      <c r="H995" s="1"/>
      <c r="I995" s="1"/>
      <c r="J995" s="1"/>
      <c r="K995" s="1"/>
      <c r="L995" s="17"/>
      <c r="M995" s="1"/>
      <c r="N995" s="1"/>
      <c r="O995" s="1"/>
      <c r="P995" s="1"/>
      <c r="Q995" s="1"/>
      <c r="R995" s="1"/>
      <c r="S995" s="1"/>
      <c r="T995" s="1"/>
      <c r="U995" s="1"/>
      <c r="V995" s="1"/>
      <c r="W995" s="1"/>
      <c r="X995" s="1"/>
    </row>
    <row r="996" spans="1:24" ht="15.75" x14ac:dyDescent="0.2">
      <c r="A996" s="1"/>
      <c r="B996" s="1"/>
      <c r="C996" s="1"/>
      <c r="D996" s="1"/>
      <c r="E996" s="2"/>
      <c r="F996" s="1"/>
      <c r="G996" s="1"/>
      <c r="H996" s="1"/>
      <c r="I996" s="1"/>
      <c r="J996" s="1"/>
      <c r="K996" s="1"/>
      <c r="L996" s="17"/>
      <c r="M996" s="1"/>
      <c r="N996" s="1"/>
      <c r="O996" s="1"/>
      <c r="P996" s="1"/>
      <c r="Q996" s="1"/>
      <c r="R996" s="1"/>
      <c r="S996" s="1"/>
      <c r="T996" s="1"/>
      <c r="U996" s="1"/>
      <c r="V996" s="1"/>
      <c r="W996" s="1"/>
      <c r="X996" s="1"/>
    </row>
    <row r="997" spans="1:24" ht="15.75" x14ac:dyDescent="0.2">
      <c r="A997" s="1"/>
      <c r="B997" s="1"/>
      <c r="C997" s="1"/>
      <c r="D997" s="1"/>
      <c r="E997" s="2"/>
      <c r="F997" s="1"/>
      <c r="G997" s="1"/>
      <c r="H997" s="1"/>
      <c r="I997" s="1"/>
      <c r="J997" s="1"/>
      <c r="K997" s="1"/>
      <c r="L997" s="17"/>
      <c r="M997" s="1"/>
      <c r="N997" s="1"/>
      <c r="O997" s="1"/>
      <c r="P997" s="1"/>
      <c r="Q997" s="1"/>
      <c r="R997" s="1"/>
      <c r="S997" s="1"/>
      <c r="T997" s="1"/>
      <c r="U997" s="1"/>
      <c r="V997" s="1"/>
      <c r="W997" s="1"/>
      <c r="X997" s="1"/>
    </row>
    <row r="998" spans="1:24" ht="15.75" x14ac:dyDescent="0.2">
      <c r="A998" s="1"/>
      <c r="B998" s="1"/>
      <c r="C998" s="1"/>
      <c r="D998" s="1"/>
      <c r="E998" s="2"/>
      <c r="F998" s="1"/>
      <c r="G998" s="1"/>
      <c r="H998" s="1"/>
      <c r="I998" s="1"/>
      <c r="J998" s="1"/>
      <c r="K998" s="1"/>
      <c r="L998" s="17"/>
      <c r="M998" s="1"/>
      <c r="N998" s="1"/>
      <c r="O998" s="1"/>
      <c r="P998" s="1"/>
      <c r="Q998" s="1"/>
      <c r="R998" s="1"/>
      <c r="S998" s="1"/>
      <c r="T998" s="1"/>
      <c r="U998" s="1"/>
      <c r="V998" s="1"/>
      <c r="W998" s="1"/>
      <c r="X998" s="1"/>
    </row>
  </sheetData>
  <mergeCells count="37">
    <mergeCell ref="B453:M453"/>
    <mergeCell ref="B561:M561"/>
    <mergeCell ref="B658:M658"/>
    <mergeCell ref="B660:M660"/>
    <mergeCell ref="B454:M454"/>
    <mergeCell ref="B456:M456"/>
    <mergeCell ref="B497:M497"/>
    <mergeCell ref="B544:M544"/>
    <mergeCell ref="B548:M548"/>
    <mergeCell ref="B555:M555"/>
    <mergeCell ref="B558:M558"/>
    <mergeCell ref="B552:M552"/>
    <mergeCell ref="B184:M184"/>
    <mergeCell ref="B406:M406"/>
    <mergeCell ref="B407:M407"/>
    <mergeCell ref="B447:M447"/>
    <mergeCell ref="B450:M450"/>
    <mergeCell ref="B17:M17"/>
    <mergeCell ref="B68:M68"/>
    <mergeCell ref="B72:M72"/>
    <mergeCell ref="B77:M77"/>
    <mergeCell ref="B82:M82"/>
    <mergeCell ref="B1:M1"/>
    <mergeCell ref="B559:M559"/>
    <mergeCell ref="B15:M15"/>
    <mergeCell ref="G3:G4"/>
    <mergeCell ref="H3:H4"/>
    <mergeCell ref="I3:L3"/>
    <mergeCell ref="M3:M4"/>
    <mergeCell ref="B2:M2"/>
    <mergeCell ref="B3:B4"/>
    <mergeCell ref="C3:C4"/>
    <mergeCell ref="D3:D4"/>
    <mergeCell ref="E3:E4"/>
    <mergeCell ref="F3:F4"/>
    <mergeCell ref="B5:M5"/>
    <mergeCell ref="B6:M6"/>
  </mergeCells>
  <conditionalFormatting sqref="M7:M14 M451:M452 M455 M498:M543">
    <cfRule type="containsText" dxfId="37" priority="49" stopIfTrue="1" operator="containsText" text="Incumplido">
      <formula>NOT(ISERROR(SEARCH("Incumplido",M7)))</formula>
    </cfRule>
    <cfRule type="containsText" dxfId="36" priority="50" stopIfTrue="1" operator="containsText" text="Cumplido">
      <formula>NOT(ISERROR(SEARCH("Cumplido",M7)))</formula>
    </cfRule>
  </conditionalFormatting>
  <conditionalFormatting sqref="M16">
    <cfRule type="containsText" dxfId="35" priority="45" stopIfTrue="1" operator="containsText" text="Incumplido">
      <formula>NOT(ISERROR(SEARCH("Incumplido",M16)))</formula>
    </cfRule>
    <cfRule type="containsText" dxfId="34" priority="46" stopIfTrue="1" operator="containsText" text="Cumplido">
      <formula>NOT(ISERROR(SEARCH("Cumplido",M16)))</formula>
    </cfRule>
  </conditionalFormatting>
  <conditionalFormatting sqref="M18:M67">
    <cfRule type="containsText" dxfId="33" priority="43" stopIfTrue="1" operator="containsText" text="Incumplido">
      <formula>NOT(ISERROR(SEARCH("Incumplido",M18)))</formula>
    </cfRule>
    <cfRule type="containsText" dxfId="32" priority="44" stopIfTrue="1" operator="containsText" text="Cumplido">
      <formula>NOT(ISERROR(SEARCH("Cumplido",M18)))</formula>
    </cfRule>
  </conditionalFormatting>
  <conditionalFormatting sqref="M69:M71">
    <cfRule type="containsText" dxfId="31" priority="41" stopIfTrue="1" operator="containsText" text="Incumplido">
      <formula>NOT(ISERROR(SEARCH("Incumplido",M69)))</formula>
    </cfRule>
    <cfRule type="containsText" dxfId="30" priority="42" stopIfTrue="1" operator="containsText" text="Cumplido">
      <formula>NOT(ISERROR(SEARCH("Cumplido",M69)))</formula>
    </cfRule>
  </conditionalFormatting>
  <conditionalFormatting sqref="M73:M76">
    <cfRule type="containsText" dxfId="29" priority="39" stopIfTrue="1" operator="containsText" text="Incumplido">
      <formula>NOT(ISERROR(SEARCH("Incumplido",M73)))</formula>
    </cfRule>
    <cfRule type="containsText" dxfId="28" priority="40" stopIfTrue="1" operator="containsText" text="Cumplido">
      <formula>NOT(ISERROR(SEARCH("Cumplido",M73)))</formula>
    </cfRule>
  </conditionalFormatting>
  <conditionalFormatting sqref="M78:M81">
    <cfRule type="containsText" dxfId="27" priority="37" stopIfTrue="1" operator="containsText" text="Incumplido">
      <formula>NOT(ISERROR(SEARCH("Incumplido",M78)))</formula>
    </cfRule>
    <cfRule type="containsText" dxfId="26" priority="38" stopIfTrue="1" operator="containsText" text="Cumplido">
      <formula>NOT(ISERROR(SEARCH("Cumplido",M78)))</formula>
    </cfRule>
  </conditionalFormatting>
  <conditionalFormatting sqref="M83:M183">
    <cfRule type="containsText" dxfId="25" priority="35" stopIfTrue="1" operator="containsText" text="Incumplido">
      <formula>NOT(ISERROR(SEARCH("Incumplido",M83)))</formula>
    </cfRule>
    <cfRule type="containsText" dxfId="24" priority="36" stopIfTrue="1" operator="containsText" text="Cumplido">
      <formula>NOT(ISERROR(SEARCH("Cumplido",M83)))</formula>
    </cfRule>
  </conditionalFormatting>
  <conditionalFormatting sqref="M185:M405">
    <cfRule type="containsText" dxfId="23" priority="33" stopIfTrue="1" operator="containsText" text="Incumplido">
      <formula>NOT(ISERROR(SEARCH("Incumplido",M185)))</formula>
    </cfRule>
    <cfRule type="containsText" dxfId="22" priority="34" stopIfTrue="1" operator="containsText" text="Cumplido">
      <formula>NOT(ISERROR(SEARCH("Cumplido",M185)))</formula>
    </cfRule>
  </conditionalFormatting>
  <conditionalFormatting sqref="M408:M446">
    <cfRule type="containsText" dxfId="21" priority="31" stopIfTrue="1" operator="containsText" text="Incumplido">
      <formula>NOT(ISERROR(SEARCH("Incumplido",M408)))</formula>
    </cfRule>
    <cfRule type="containsText" dxfId="20" priority="32" stopIfTrue="1" operator="containsText" text="Cumplido">
      <formula>NOT(ISERROR(SEARCH("Cumplido",M408)))</formula>
    </cfRule>
  </conditionalFormatting>
  <conditionalFormatting sqref="M448:M449">
    <cfRule type="containsText" dxfId="19" priority="27" stopIfTrue="1" operator="containsText" text="Incumplido">
      <formula>NOT(ISERROR(SEARCH("Incumplido",M448)))</formula>
    </cfRule>
    <cfRule type="containsText" dxfId="18" priority="28" stopIfTrue="1" operator="containsText" text="Cumplido">
      <formula>NOT(ISERROR(SEARCH("Cumplido",M448)))</formula>
    </cfRule>
  </conditionalFormatting>
  <conditionalFormatting sqref="M457:M496">
    <cfRule type="containsText" dxfId="17" priority="19" stopIfTrue="1" operator="containsText" text="Incumplido">
      <formula>NOT(ISERROR(SEARCH("Incumplido",M457)))</formula>
    </cfRule>
    <cfRule type="containsText" dxfId="16" priority="20" stopIfTrue="1" operator="containsText" text="Cumplido">
      <formula>NOT(ISERROR(SEARCH("Cumplido",M457)))</formula>
    </cfRule>
  </conditionalFormatting>
  <conditionalFormatting sqref="M545:M547">
    <cfRule type="containsText" dxfId="15" priority="15" stopIfTrue="1" operator="containsText" text="Incumplido">
      <formula>NOT(ISERROR(SEARCH("Incumplido",M545)))</formula>
    </cfRule>
    <cfRule type="containsText" dxfId="14" priority="16" stopIfTrue="1" operator="containsText" text="Cumplido">
      <formula>NOT(ISERROR(SEARCH("Cumplido",M545)))</formula>
    </cfRule>
  </conditionalFormatting>
  <conditionalFormatting sqref="M549:M551">
    <cfRule type="containsText" dxfId="13" priority="13" stopIfTrue="1" operator="containsText" text="Incumplido">
      <formula>NOT(ISERROR(SEARCH("Incumplido",M549)))</formula>
    </cfRule>
    <cfRule type="containsText" dxfId="12" priority="14" stopIfTrue="1" operator="containsText" text="Cumplido">
      <formula>NOT(ISERROR(SEARCH("Cumplido",M549)))</formula>
    </cfRule>
  </conditionalFormatting>
  <conditionalFormatting sqref="M553:M554">
    <cfRule type="containsText" dxfId="11" priority="11" stopIfTrue="1" operator="containsText" text="Incumplido">
      <formula>NOT(ISERROR(SEARCH("Incumplido",M553)))</formula>
    </cfRule>
    <cfRule type="containsText" dxfId="10" priority="12" stopIfTrue="1" operator="containsText" text="Cumplido">
      <formula>NOT(ISERROR(SEARCH("Cumplido",M553)))</formula>
    </cfRule>
  </conditionalFormatting>
  <conditionalFormatting sqref="M556:M557">
    <cfRule type="containsText" dxfId="9" priority="9" stopIfTrue="1" operator="containsText" text="Incumplido">
      <formula>NOT(ISERROR(SEARCH("Incumplido",M556)))</formula>
    </cfRule>
    <cfRule type="containsText" dxfId="8" priority="10" stopIfTrue="1" operator="containsText" text="Cumplido">
      <formula>NOT(ISERROR(SEARCH("Cumplido",M556)))</formula>
    </cfRule>
  </conditionalFormatting>
  <conditionalFormatting sqref="M560">
    <cfRule type="containsText" dxfId="7" priority="7" stopIfTrue="1" operator="containsText" text="Incumplido">
      <formula>NOT(ISERROR(SEARCH("Incumplido",M560)))</formula>
    </cfRule>
    <cfRule type="containsText" dxfId="6" priority="8" stopIfTrue="1" operator="containsText" text="Cumplido">
      <formula>NOT(ISERROR(SEARCH("Cumplido",M560)))</formula>
    </cfRule>
  </conditionalFormatting>
  <conditionalFormatting sqref="M562:M657">
    <cfRule type="containsText" dxfId="5" priority="5" stopIfTrue="1" operator="containsText" text="Incumplido">
      <formula>NOT(ISERROR(SEARCH("Incumplido",M562)))</formula>
    </cfRule>
    <cfRule type="containsText" dxfId="4" priority="6" stopIfTrue="1" operator="containsText" text="Cumplido">
      <formula>NOT(ISERROR(SEARCH("Cumplido",M562)))</formula>
    </cfRule>
  </conditionalFormatting>
  <conditionalFormatting sqref="M659">
    <cfRule type="containsText" dxfId="3" priority="3" stopIfTrue="1" operator="containsText" text="Incumplido">
      <formula>NOT(ISERROR(SEARCH("Incumplido",M659)))</formula>
    </cfRule>
    <cfRule type="containsText" dxfId="2" priority="4" stopIfTrue="1" operator="containsText" text="Cumplido">
      <formula>NOT(ISERROR(SEARCH("Cumplido",M659)))</formula>
    </cfRule>
  </conditionalFormatting>
  <conditionalFormatting sqref="M661:M726">
    <cfRule type="containsText" dxfId="1" priority="1" stopIfTrue="1" operator="containsText" text="Incumplido">
      <formula>NOT(ISERROR(SEARCH("Incumplido",M661)))</formula>
    </cfRule>
    <cfRule type="containsText" dxfId="0" priority="2" stopIfTrue="1" operator="containsText" text="Cumplido">
      <formula>NOT(ISERROR(SEARCH("Cumplido",M661)))</formula>
    </cfRule>
  </conditionalFormatting>
  <pageMargins left="0" right="0" top="0" bottom="0"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 - Dic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Alejuli</dc:creator>
  <cp:lastModifiedBy>LAURA JULIANA PEÑUELA MOJICA</cp:lastModifiedBy>
  <dcterms:created xsi:type="dcterms:W3CDTF">2024-07-29T19:34:48Z</dcterms:created>
  <dcterms:modified xsi:type="dcterms:W3CDTF">2025-02-03T20:38:17Z</dcterms:modified>
</cp:coreProperties>
</file>