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G:\VIGENCIA 2024\2024 INFORMES PLAN ANTICORRUPCION Y ATENCION AL CIUDADANO 2023-2024\2024 SEGUNDO INFORME PUBLICADO 12092024\"/>
    </mc:Choice>
  </mc:AlternateContent>
  <xr:revisionPtr revIDLastSave="0" documentId="8_{E580138C-DF22-4234-973D-3EB60AA93B4F}" xr6:coauthVersionLast="36" xr6:coauthVersionMax="36" xr10:uidLastSave="{00000000-0000-0000-0000-000000000000}"/>
  <bookViews>
    <workbookView xWindow="0" yWindow="0" windowWidth="15675" windowHeight="11340" tabRatio="853" activeTab="3" xr2:uid="{00000000-000D-0000-FFFF-FFFF00000000}"/>
  </bookViews>
  <sheets>
    <sheet name="Portada" sheetId="7" r:id="rId1"/>
    <sheet name="Presentación" sheetId="16" r:id="rId2"/>
    <sheet name="Hoja2" sheetId="30" state="hidden" r:id="rId3"/>
    <sheet name="1. Gestión del Riesgo" sheetId="21" r:id="rId4"/>
    <sheet name="2. Antitrámites " sheetId="28" r:id="rId5"/>
    <sheet name="3. Rendicion Ctas" sheetId="23" r:id="rId6"/>
    <sheet name="4. Atención al ciudadano" sheetId="19" r:id="rId7"/>
    <sheet name="5. Transparencia" sheetId="25" r:id="rId8"/>
    <sheet name="6. Participación Ciudadan " sheetId="22" r:id="rId9"/>
    <sheet name="7. Acciones complementarias " sheetId="20" r:id="rId10"/>
    <sheet name="ANALISIS" sheetId="31" r:id="rId11"/>
    <sheet name="Control de cambios" sheetId="11" r:id="rId12"/>
  </sheets>
  <definedNames>
    <definedName name="_xlnm._FilterDatabase" localSheetId="3" hidden="1">'1. Gestión del Riesgo'!$B$5:$N$18</definedName>
    <definedName name="_xlnm._FilterDatabase" localSheetId="5" hidden="1">'3. Rendicion Ctas'!$B$5:$S$20</definedName>
    <definedName name="_xlnm._FilterDatabase" localSheetId="8" hidden="1">'6. Participación Ciudadan '!$K$5:$N$17</definedName>
    <definedName name="_xlnm._FilterDatabase" localSheetId="9" hidden="1">'7. Acciones complementarias '!$L$5:$N$11</definedName>
    <definedName name="aaa">#REF!</definedName>
    <definedName name="Acción_1">#REF!</definedName>
    <definedName name="Acción_10">#REF!</definedName>
    <definedName name="Acción_11">#REF!</definedName>
    <definedName name="Acción_12">#REF!</definedName>
    <definedName name="Acción_13">#REF!</definedName>
    <definedName name="Acción_14">#REF!</definedName>
    <definedName name="Acción_15">#REF!</definedName>
    <definedName name="Acción_16">#REF!</definedName>
    <definedName name="Acción_17">#REF!</definedName>
    <definedName name="Acción_18">#REF!</definedName>
    <definedName name="Acción_19">#REF!</definedName>
    <definedName name="Acción_2">#REF!</definedName>
    <definedName name="Acción_20">#REF!</definedName>
    <definedName name="Acción_21">#REF!</definedName>
    <definedName name="Acción_22">#REF!</definedName>
    <definedName name="Acción_23">#REF!</definedName>
    <definedName name="Acción_24">#REF!</definedName>
    <definedName name="Acción_25">#REF!</definedName>
    <definedName name="Acción_26">#REF!</definedName>
    <definedName name="Acción_27">#REF!</definedName>
    <definedName name="Acción_28">#REF!</definedName>
    <definedName name="Acción_29">#REF!</definedName>
    <definedName name="Acción_3">#REF!</definedName>
    <definedName name="Acción_30">#REF!</definedName>
    <definedName name="Acción_31">#REF!</definedName>
    <definedName name="Acción_32">#REF!</definedName>
    <definedName name="Acción_33">#REF!</definedName>
    <definedName name="Acción_34">#REF!</definedName>
    <definedName name="Acción_35">#REF!</definedName>
    <definedName name="Acción_36">#REF!</definedName>
    <definedName name="Acción_37">#REF!</definedName>
    <definedName name="Acción_38">#REF!</definedName>
    <definedName name="Acción_39">#REF!</definedName>
    <definedName name="Acción_4">#REF!</definedName>
    <definedName name="Acción_40">#REF!</definedName>
    <definedName name="Acción_41">#REF!</definedName>
    <definedName name="Acción_42">#REF!</definedName>
    <definedName name="Acción_43">#REF!</definedName>
    <definedName name="Acción_5">#REF!</definedName>
    <definedName name="Acción_6">#REF!</definedName>
    <definedName name="Acción_7">#REF!</definedName>
    <definedName name="Acción_8">#REF!</definedName>
    <definedName name="Acción_9">#REF!</definedName>
    <definedName name="_xlnm.Print_Area" localSheetId="5">'3. Rendicion Ctas'!$C$1:$P$20</definedName>
    <definedName name="_xlnm.Print_Area" localSheetId="6">'4. Atención al ciudadano'!$B$1:$K$18</definedName>
    <definedName name="_xlnm.Print_Area" localSheetId="7">'5. Transparencia'!$A$1:$K$12</definedName>
    <definedName name="_xlnm.Print_Area" localSheetId="8">'6. Participación Ciudadan '!$B$1:$J$16</definedName>
    <definedName name="_xlnm.Print_Area" localSheetId="9">'7. Acciones complementarias '!$A$1:$K$10</definedName>
    <definedName name="_xlnm.Print_Area" localSheetId="11">'Control de cambios'!$A$1:$D$14</definedName>
    <definedName name="_xlnm.Print_Area" localSheetId="0">Portada!$A$1:$I$45</definedName>
    <definedName name="_xlnm.Print_Area" localSheetId="1">Presentación!$B$1:$B$10</definedName>
    <definedName name="copia">#REF!</definedName>
    <definedName name="DH_1">#REF!</definedName>
    <definedName name="PC">#REF!</definedName>
    <definedName name="Rendicion">#REF!</definedName>
    <definedName name="_xlnm.Print_Titles" localSheetId="3">'1. Gestión del Riesgo'!$1:$5</definedName>
    <definedName name="_xlnm.Print_Titles" localSheetId="5">'3. Rendicion Ctas'!$1:$6</definedName>
    <definedName name="_xlnm.Print_Titles" localSheetId="6">'4. Atención al ciudadano'!$1:$5</definedName>
    <definedName name="_xlnm.Print_Titles" localSheetId="7">'5. Transparencia'!$1:$5</definedName>
    <definedName name="_xlnm.Print_Titles" localSheetId="8">'6. Participación Ciudadan '!$1:$5</definedName>
    <definedName name="_xlnm.Print_Titles" localSheetId="9">'7. Acciones complementarias '!$1:$5</definedName>
    <definedName name="variables">Hoja2!$B$2:$B$4</definedName>
    <definedName name="vgvvj">#REF!</definedName>
    <definedName name="Z_174A2EF9_B040_4AC2_9A69_ACC64BAE66F9_.wvu.PrintArea" localSheetId="1" hidden="1">Presentación!$A$1:$B$9</definedName>
    <definedName name="Z_174A2EF9_B040_4AC2_9A69_ACC64BAE66F9_.wvu.Rows" localSheetId="1" hidden="1">Presentación!$3:$3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20" l="1"/>
  <c r="D9" i="31" s="1"/>
  <c r="L18" i="19"/>
  <c r="D6" i="31" s="1"/>
  <c r="L17" i="22"/>
  <c r="D8" i="31" s="1"/>
  <c r="L12" i="25"/>
  <c r="D7" i="31" s="1"/>
  <c r="Q20" i="23"/>
  <c r="D5" i="31" s="1"/>
  <c r="S21" i="28"/>
  <c r="D4" i="31" s="1"/>
  <c r="L18" i="21"/>
  <c r="D3" i="31" s="1"/>
  <c r="D10" i="31" l="1"/>
</calcChain>
</file>

<file path=xl/sharedStrings.xml><?xml version="1.0" encoding="utf-8"?>
<sst xmlns="http://schemas.openxmlformats.org/spreadsheetml/2006/main" count="680" uniqueCount="409">
  <si>
    <t xml:space="preserve">PARQUES NACIONALES NATURALES DE COLOMBIA </t>
  </si>
  <si>
    <t>FECHA VIGENCIA : 2024</t>
  </si>
  <si>
    <t>PRESENTACIÓN PLAN ANTICORRUPCIÓN Y DE ATENCIÓN AL CIUDADANO  2024</t>
  </si>
  <si>
    <r>
      <rPr>
        <b/>
        <sz val="11"/>
        <rFont val="Arial"/>
        <family val="2"/>
      </rPr>
      <t>1. OBJETIVO</t>
    </r>
    <r>
      <rPr>
        <sz val="11"/>
        <rFont val="Arial"/>
        <family val="2"/>
      </rPr>
      <t xml:space="preserve">
Definir estrategias y acciones que permitan implementar estándares de transparencia y lucha contra la corrupción que aporten a la generación de capacidades institucionales hacia una Entidad más íntegra, efectiva e innovadora.</t>
    </r>
  </si>
  <si>
    <r>
      <rPr>
        <b/>
        <sz val="11"/>
        <rFont val="Arial"/>
        <family val="2"/>
      </rPr>
      <t xml:space="preserve">2. OBJETIVOS ESPECÍFICOS </t>
    </r>
    <r>
      <rPr>
        <sz val="11"/>
        <rFont val="Arial"/>
        <family val="2"/>
      </rPr>
      <t xml:space="preserve">
2.1 Involucrar a los grupos de valor y de interés en la formulación de las acciones, con el fin de fortalecer el plan y asegurar que sea apropiado a nivel interno y externo de la Entidad.
2.2 Garantizar la ejecución de una acción integral y articulada de transparencia y lucha contra la corrupción en armonización con los planes institucionales, promoviendo coherencia en el accionar de la Entidad y mecanismos sistemáticos de seguimiento y evaluación de las acciones.
2.3  Implementar acciones que bajo un enfoque preventivo permitan la protección de los recursos, alcanzar mejores resultados y mejorar la prestación de los servicios, como aspectos fundamentales frente a la generación de valor público.</t>
    </r>
  </si>
  <si>
    <r>
      <rPr>
        <b/>
        <sz val="11"/>
        <rFont val="Arial"/>
        <family val="2"/>
      </rPr>
      <t>3. ALCANCE</t>
    </r>
    <r>
      <rPr>
        <sz val="11"/>
        <rFont val="Arial"/>
        <family val="2"/>
      </rPr>
      <t xml:space="preserve">
 El Plan Anticorrupción y de Atención al Ciudadano aplica para todos los procesos que hacen parte del SGI de la  Entidad y responde a los  objetivos estratégicos institucionales y al nuevo mapa de procesos de PNNC </t>
    </r>
  </si>
  <si>
    <r>
      <rPr>
        <b/>
        <sz val="11"/>
        <rFont val="Arial"/>
        <family val="2"/>
      </rPr>
      <t xml:space="preserve">
4. COMPONENTES DEL PLAN ANTICORRUPCIÓN Y DE ATENCIÓN AL CIUDADANO
</t>
    </r>
    <r>
      <rPr>
        <sz val="11"/>
        <rFont val="Arial"/>
        <family val="2"/>
      </rPr>
      <t xml:space="preserve">
Parques Nacionales de Colombia  realiza la formulación del Plan Anticorrupción y de Atención al Ciudadano desplegando cada uno de los siguientes componentes que hacen parte integral del mismo:</t>
    </r>
  </si>
  <si>
    <r>
      <rPr>
        <b/>
        <sz val="11"/>
        <rFont val="Arial"/>
        <family val="2"/>
      </rPr>
      <t>COMPONENTE DE RIESGOS DE CORRUPCIÓN</t>
    </r>
    <r>
      <rPr>
        <sz val="11"/>
        <rFont val="Arial"/>
        <family val="2"/>
      </rPr>
      <t>: Comprende el conjunto de actividades coordinadas que permiten a la entidad identificar, analizar, evaluar y mitigar la ocurrencia de riesgos de corrupción en los procesos de su gestión. El resultado de todas estas actividades se refleja en el control y prevención de la materialización de Riesgos y adecuado seguimiento monitoreo al Mapa de Riesgos de Corrupción de la Entidad.</t>
    </r>
  </si>
  <si>
    <t xml:space="preserve">PLAN ANTICORRUPCIÓN Y DE ATENCIÓN AL CIUDADANO 2024
 COMPONENTE: GESTIÓN DEL RIESGO DE CORRUPCIÓN Y RIESGOS FISCALES </t>
  </si>
  <si>
    <t>Descripción del PILAR ESTRATEGICO</t>
  </si>
  <si>
    <r>
      <rPr>
        <b/>
        <sz val="9"/>
        <color theme="1"/>
        <rFont val="Arial"/>
        <family val="2"/>
      </rPr>
      <t xml:space="preserve">Gestión del Riesgo de Corrupción - </t>
    </r>
    <r>
      <rPr>
        <sz val="9"/>
        <color theme="1"/>
        <rFont val="Arial"/>
        <family val="2"/>
      </rPr>
      <t>Mapa de Riesgos de Corrupción</t>
    </r>
    <r>
      <rPr>
        <b/>
        <sz val="9"/>
        <color theme="1"/>
        <rFont val="Arial"/>
        <family val="2"/>
      </rPr>
      <t>:</t>
    </r>
    <r>
      <rPr>
        <sz val="9"/>
        <color theme="1"/>
        <rFont val="Arial"/>
        <family val="2"/>
      </rPr>
      <t xml:space="preserve"> Herramienta que le permite a la entidad identificar, analizar y controlar los posibles hechos generadores de corrupción, tanto internos como externos, a partir de la determinación de los riesgos de posibles actos de corrupción, sus causas, consecuencias y las medidas orientadas a controlarlos. </t>
    </r>
  </si>
  <si>
    <t>Pilar Estratégico</t>
  </si>
  <si>
    <t xml:space="preserve">Objetivo Estratégico </t>
  </si>
  <si>
    <t xml:space="preserve">Líneas Estratégicas </t>
  </si>
  <si>
    <t xml:space="preserve">Componente </t>
  </si>
  <si>
    <t xml:space="preserve">Tareas </t>
  </si>
  <si>
    <t>Responsable
(Líder tarea)</t>
  </si>
  <si>
    <t xml:space="preserve">Fecha de inicio </t>
  </si>
  <si>
    <t>Fecha final</t>
  </si>
  <si>
    <t>Meta o Producto
(Parámetro de seguimiento)</t>
  </si>
  <si>
    <t xml:space="preserve">
Modernización  institucional  eficiente
1. Proteger la  belleza de la
vida
</t>
  </si>
  <si>
    <t xml:space="preserve">
Asegurar un modelo  de gestión transparente y eficiente que genere valor público.
Asegurar la  conservación,  restauración ecológica y  conectividad del SINAP</t>
  </si>
  <si>
    <t xml:space="preserve">
3.1 Nuevo Modelo  Organizacional
1.6 Ejercicio de la autoridad ambiental y  Gestión del Riesgo</t>
  </si>
  <si>
    <t>1. Política de Administración del riesgo</t>
  </si>
  <si>
    <t>1.1</t>
  </si>
  <si>
    <t>OAP</t>
  </si>
  <si>
    <t xml:space="preserve">30/04/2024
30/11/2024
</t>
  </si>
  <si>
    <t>1.2</t>
  </si>
  <si>
    <t xml:space="preserve">30/04/2024
</t>
  </si>
  <si>
    <t>Guía con la metodología de administración del riesgo de  PNNC</t>
  </si>
  <si>
    <t>1.3</t>
  </si>
  <si>
    <t>Una socialización de  la metodología de administración del riesgo con líderes y responsables de proceso, así como la comunidad PNNC en general con el fin de promover su apropiación y aplicación sistemática.</t>
  </si>
  <si>
    <t>Listado de asistencia y memorias de la socialización</t>
  </si>
  <si>
    <t>2. Construcción del mapa de riesgos de corrupción</t>
  </si>
  <si>
    <t>2.1</t>
  </si>
  <si>
    <t xml:space="preserve">01/04/2024
</t>
  </si>
  <si>
    <t>Mapa de riesgo de corrupción y plan manejo de riesgo,  concertado con líderes y responsables de proceso</t>
  </si>
  <si>
    <t>2.2</t>
  </si>
  <si>
    <t>3. Consulta y Divulgación</t>
  </si>
  <si>
    <t>3.1</t>
  </si>
  <si>
    <t>Socializar el mapa de riesgos de corrupción tanto a la comunidad interna como a la ciudadanía y demás grupos de interés, con el propósito de tomar recomendaciones para su ajuste y mejora.
En esta etapa se promoverá la consulta a la ciudadanía y demás grupos de valor e interés sobre los riesgos de corrupción identificados.</t>
  </si>
  <si>
    <t>Mapa de riesgo de corrupción y plan manejo de riesgo publicado en página web para consulta.</t>
  </si>
  <si>
    <t>3.2</t>
  </si>
  <si>
    <t>Mapa de riesgos de corrupción</t>
  </si>
  <si>
    <t>3.3</t>
  </si>
  <si>
    <t>Publicar y socializar el mapa de riesgos de corrupción con los ajustes a que haya lugar, resultantes del proceso de consulta y divulgación.</t>
  </si>
  <si>
    <t xml:space="preserve">Mapa de riesgo de corrupción y plan manejo de riesgos publicado en página web </t>
  </si>
  <si>
    <t>4. Monitoreo y Revisión</t>
  </si>
  <si>
    <t>4.1</t>
  </si>
  <si>
    <t>Mapa de riesgo de corrupción y plan manejo de riesgos cargado el aplicativo Suite Visión Empresarial - SVE-</t>
  </si>
  <si>
    <t>4.2</t>
  </si>
  <si>
    <t>Implementar las acciones de control propuestas en el plan de manejo para  gestionar los riesgos de corrupción</t>
  </si>
  <si>
    <t xml:space="preserve">30/11/2024
</t>
  </si>
  <si>
    <t>Reportes de avance en acciones para mitigar el riesgo de corrupción cargados en SVE Módulo Riesgos</t>
  </si>
  <si>
    <t>4.3</t>
  </si>
  <si>
    <t>Realizar revisión periódica del mapa de riesgo de corrupción y realizar ajustes al mismo ante posibles cambios que se generen y cambios en el contexto externo e interno.</t>
  </si>
  <si>
    <t>Responsables/Líderes de Proceso con riesgos de corrupción identificados</t>
  </si>
  <si>
    <t>Modificaciones al mapa de riesgos de corrupción en caso que aplique</t>
  </si>
  <si>
    <t>5. Seguimiento</t>
  </si>
  <si>
    <t>5.1</t>
  </si>
  <si>
    <t>Realizar seguimiento periódico al mapa de riesgo de corrupción y a las acciones implementadas para su mitigación, generando recomendaciones a los líderes y responsables de proceso que permitan la actualización sistemática a los mismos.</t>
  </si>
  <si>
    <t>Jefe Oficina de Control Interno</t>
  </si>
  <si>
    <t>30/042024</t>
  </si>
  <si>
    <t xml:space="preserve">30/12/2024
</t>
  </si>
  <si>
    <t>Recomendaciones de mejora a la matriz de riesgo, que fomenten el liderazgo estratégico el enfoque preventivo y el fortalecimiento de las líneas de defensa como resultado del seguimiento a riesgos de corrupción con los siguientes cortes: 30 de abril, 31 agosto, 31 de diciembre</t>
  </si>
  <si>
    <t/>
  </si>
  <si>
    <t>Nombre de la entidad:</t>
  </si>
  <si>
    <t>PARQUES NACIONALES NATURALES DE COLOMBIA</t>
  </si>
  <si>
    <t>Orden:</t>
  </si>
  <si>
    <t>NACIONAL</t>
  </si>
  <si>
    <t>Sector administrativo:</t>
  </si>
  <si>
    <t>AMBIENTE Y DESARROLLO SOSTENIBLE</t>
  </si>
  <si>
    <t>Año vigencia:</t>
  </si>
  <si>
    <t>2024</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</si>
  <si>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</si>
  <si>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</si>
  <si>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</si>
  <si>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</si>
  <si>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</si>
  <si>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</si>
  <si>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</si>
  <si>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</si>
  <si>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</si>
  <si>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</si>
  <si>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</si>
  <si>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</si>
  <si>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</si>
  <si>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</si>
  <si>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</si>
  <si>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</si>
  <si>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</si>
  <si>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</si>
  <si>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Único</t>
  </si>
  <si>
    <t>457</t>
  </si>
  <si>
    <t>Registro de Reservas Naturales de  la Sociedad Civil</t>
  </si>
  <si>
    <t>Inscrito</t>
  </si>
  <si>
    <t>Procedimiento interno presenta actividades que pueden optimizarse en tiempos y verificación de requisitos de control, que pueden impactar en los tiempos de atención de los trámites.</t>
  </si>
  <si>
    <t>Reducir las posibles PQRSD que puedan originarse por la ciudadanía y mejorar los tiempos de respuesta internos.</t>
  </si>
  <si>
    <t>Administrativa</t>
  </si>
  <si>
    <t>01/01/2024</t>
  </si>
  <si>
    <t>490</t>
  </si>
  <si>
    <t>Autorización para ubicar, mantener, reubicar y reponer estructuras de comunicación de largo alcance</t>
  </si>
  <si>
    <t>Reducir las posibles PQRSD que puedan originarse por la ciudadanía y mejorar los tiempos de respuesta internos</t>
  </si>
  <si>
    <t>916</t>
  </si>
  <si>
    <t>Permiso para adelantar labores de adecuación, reposición o mejoras a las construcciones existentes en el Parque Nacional Natural Los Corales del Rosario y de San Bernardo</t>
  </si>
  <si>
    <t>Modelo Único – Hijo</t>
  </si>
  <si>
    <t>30157</t>
  </si>
  <si>
    <t>Permiso de recolección de especímenes de especies silvestres de la diversidad biológica con fines de investigación científica no comercial - Corporaciones</t>
  </si>
  <si>
    <t>31637</t>
  </si>
  <si>
    <t>Permiso de estudio para la recolección de especímenes de especies silvestres de la diversidad biológica con fines de elaboración de estudios ambientales en Parques Nacionales Naturales</t>
  </si>
  <si>
    <t>PLAN ANTICORRUPCIÓN Y DE ATENCIÓN AL CIUDADANO 2024
COMPONENTE DE RENDICIÓN DE CUENTAS</t>
  </si>
  <si>
    <t>Descripción del componente</t>
  </si>
  <si>
    <r>
      <rPr>
        <b/>
        <sz val="9"/>
        <color theme="1"/>
        <rFont val="Arial"/>
        <family val="2"/>
      </rPr>
      <t xml:space="preserve">Rendición de Cuentas: </t>
    </r>
    <r>
      <rPr>
        <sz val="9"/>
        <color theme="1"/>
        <rFont val="Arial"/>
        <family val="2"/>
      </rPr>
      <t>Expresión del control social que comprende acciones de petición de información, diálogos e incentivos. Busca la adopción de un proceso transversal permanente de interacción entre servidores públicos —entidades— ciudadanos y actores DE LA GESTION AMBIENTAL. Así mismo, busca fortalecer la transparencia de la gestión  Pública en el marco de los principios de PNNC</t>
    </r>
  </si>
  <si>
    <t>Etapa de la Rendición de Cuentas</t>
  </si>
  <si>
    <t>Aprestamiento</t>
  </si>
  <si>
    <t>Diseño</t>
  </si>
  <si>
    <t>Preparación</t>
  </si>
  <si>
    <t>Ejecución</t>
  </si>
  <si>
    <t>Seguimiento y Evaluación</t>
  </si>
  <si>
    <t>Modernización  institucional  eficiente
Paz con la  Naturaleza</t>
  </si>
  <si>
    <t>Asegurar un modelo  de gestión transparente y eficiente que genere valor público.
Promover los derechos y  leyes de la naturaleza  como un imperativo ético y político de nuestro tiempo, para la construcción de  paz</t>
  </si>
  <si>
    <t xml:space="preserve">
3.1 Nuevo Modelo  Organizacional
3.5 Gestión de la  Comunicación
4.1 Gobernanza,  participación y conflictos
socioambientales
4.3 Construcción de Paz con la naturaleza</t>
  </si>
  <si>
    <t>1. Información de calidad y en lenguaje comprensible</t>
  </si>
  <si>
    <r>
      <rPr>
        <b/>
        <sz val="9"/>
        <color theme="1"/>
        <rFont val="Arial"/>
        <family val="2"/>
      </rPr>
      <t xml:space="preserve">Diagnóstico:
</t>
    </r>
    <r>
      <rPr>
        <sz val="9"/>
        <color theme="1"/>
        <rFont val="Arial"/>
        <family val="2"/>
      </rPr>
      <t xml:space="preserve">
Realizar la  evaluación de la Estrategia de Participación Ciudadana y Rendición de Cuentas de la Entidad de la vigencia 2023, con el fin de obtener un diagnóstico sobre el avance de la Estrategia en el Componente de Rendición de cuentas. El informe de evaluación debe contener:
* Avances de los componentes de información, diálogo e incentivos
* Las debilidades y fortalezas de la entidad para promover la participación  en la implementación de los ejercicios de rendición de cuentas con base en el resultado del FURAG.
* Las debilidades y fortalezas de la entidad para promover la participación  en la implementación de los ejercicios de rendición de cuentas con base en  la evaluación de la oficina de planeación y/o Control Interno.
* Identificar si en los ejercicios de rendición de cuentas de la vigencia anterior, involucró a todos los grupos de valor priorizando ciudadanos y organizaciones sociales con base en la caracterización de ciudadanos, usuarios y grupos de interés. 
* Lecciones aprendidas del proceso de evaluación de la rendición de cuentas y participación ciudadana en la Entidad e  información sobre acciones de mejoramiento de la entidad (Planes de mejora) asociados a la gestión realizada, verificando la calidad de la misma.
* Recomendaciones de mejora con las acciones que se desarrollarán para subsanar las oportunidades de mejora o debilidades identificadas.</t>
    </r>
  </si>
  <si>
    <t>X</t>
  </si>
  <si>
    <t xml:space="preserve"> Oficina Asesora de Planeación 
</t>
  </si>
  <si>
    <t>Un Informe de los resultados de la estrategia de rendición de cuentas 2023</t>
  </si>
  <si>
    <r>
      <rPr>
        <b/>
        <sz val="9"/>
        <color theme="1"/>
        <rFont val="Arial"/>
        <family val="2"/>
      </rPr>
      <t>Socializar y capacitar</t>
    </r>
    <r>
      <rPr>
        <sz val="9"/>
        <color theme="1"/>
        <rFont val="Arial"/>
        <family val="2"/>
      </rPr>
      <t xml:space="preserve">
Socializar al interior de la entidad, los resultados del diagnóstico del proceso de rendición de cuentas institucional.
.</t>
    </r>
  </si>
  <si>
    <r>
      <t>S</t>
    </r>
    <r>
      <rPr>
        <b/>
        <sz val="9"/>
        <color theme="1"/>
        <rFont val="Arial"/>
        <family val="2"/>
      </rPr>
      <t xml:space="preserve">ocializar y capacitar </t>
    </r>
    <r>
      <rPr>
        <sz val="9"/>
        <color theme="1"/>
        <rFont val="Arial"/>
        <family val="2"/>
      </rPr>
      <t xml:space="preserve">
Capacitación al equipo de trabajo que apoya el proceso de planeación de los ejercicios de rendición de cuentas, teniendo en cuenta los resultados del autodiagnóstico.</t>
    </r>
  </si>
  <si>
    <t>1.4</t>
  </si>
  <si>
    <r>
      <rPr>
        <b/>
        <sz val="9"/>
        <color theme="1"/>
        <rFont val="Arial"/>
        <family val="2"/>
      </rPr>
      <t>Elaborar el cronograma de espacios de Rendición de Cuentas</t>
    </r>
    <r>
      <rPr>
        <sz val="9"/>
        <color theme="1"/>
        <rFont val="Arial"/>
        <family val="2"/>
      </rPr>
      <t xml:space="preserve">
Construir con las áreas responsables los espacios de Rendición de Cuentas, los cual debe contener:
Preparación y publicación información de los eventos de nivel central y dirección territoriales de la Rendición de Cuentas:
*  Preparar la información de carácter presupuestal de las actividades identificadas con anterioridad, verificando la calidad de la misma y asociándola a los diversos grupos poblacionales beneficiados.
* Preparar la información con base en los temas de interés priorizados por la ciudadana y grupos de valor en la consulta realizada.
* Preparar la información sobre el cumplimiento de metas (plan de acción, POA) de los programas, proyectos y servicios , con sus respectivos indicadores, verificando la calidad de la misma y asociándola a los diversos grupos poblacionales beneficiados.</t>
    </r>
  </si>
  <si>
    <t>El cronograma de rendición de cuentas para la vigencia 2024</t>
  </si>
  <si>
    <t>1.5</t>
  </si>
  <si>
    <r>
      <rPr>
        <b/>
        <sz val="9"/>
        <color theme="1"/>
        <rFont val="Arial"/>
        <family val="2"/>
      </rPr>
      <t>Consolidación y análisis de aportes</t>
    </r>
    <r>
      <rPr>
        <sz val="9"/>
        <color theme="1"/>
        <rFont val="Arial"/>
        <family val="2"/>
      </rPr>
      <t xml:space="preserve">
Mantener y mejorar el reporte de  las actividades de rendición de cuentas que ejecuta la entidad asegurando que como mínimo contenga: Actividades realizadas, grupos de valor involucrados, aportes, resultados, observaciones, propuestas y recomendaciones ciudadanas; con el fin de facilitar el procesamiento de la información se deberá evaluar la viabilidad de implementar mecanismos electrónicos de consolidación de esta información.</t>
    </r>
  </si>
  <si>
    <t xml:space="preserve">Oficina Asesora de Planeación 
</t>
  </si>
  <si>
    <t xml:space="preserve">Informes de los ejercicios de rendición de cuentas. </t>
  </si>
  <si>
    <r>
      <rPr>
        <b/>
        <sz val="9"/>
        <color theme="1"/>
        <rFont val="Arial"/>
        <family val="2"/>
      </rPr>
      <t xml:space="preserve">Rendición de Cuentas permanente:
</t>
    </r>
    <r>
      <rPr>
        <sz val="9"/>
        <color theme="1"/>
        <rFont val="Arial"/>
        <family val="2"/>
      </rPr>
      <t>Socializar y Publicar de forma permanente   información clara, relevante, veraz y oportuna relacionada con los resultados, avances y logros de la gestión  así como información de interés para la ciudadanía y demás partes  interesadas a través de:
• Informes anuales y periódicos de gestión y resultados sobre el Plan de acción Institucional con sus respectivos indicadores, verificando la calidad de la Información y asociándola a los diversos grupos poblacionales beneficiados.
• Información disponible y auto gestionable DE SECCION DE TRANSPARENCIA 
• Información de interés para los diversos actores que hacen parte de los GRUPOS DE VALOR del sistema nacional de Áreas Protegidas  
• Publicaciones de  interés general para la ciudadanía.
• Publicación de Datos Abiertos.
• Publicación y actualización permanente de Información en cumplimiento de la Ley 1712 de 2014.
• Publicación y actualización resultados al seguimiento de PQRDS
• Publicación y actualización resultados al seguimiento de la satisfacción.</t>
    </r>
  </si>
  <si>
    <t xml:space="preserve">Reporte de la revisión de la pagina web. </t>
  </si>
  <si>
    <t>1.6</t>
  </si>
  <si>
    <r>
      <rPr>
        <b/>
        <sz val="9"/>
        <color theme="1"/>
        <rFont val="Arial"/>
        <family val="2"/>
      </rPr>
      <t xml:space="preserve">Divulgación de la información de los eventos de Rendición de Cuentas:
</t>
    </r>
    <r>
      <rPr>
        <sz val="9"/>
        <color theme="1"/>
        <rFont val="Arial"/>
        <family val="2"/>
      </rPr>
      <t xml:space="preserve">
* Actualizar los canales de comunicación, con la información preparada por la entidad.
</t>
    </r>
    <r>
      <rPr>
        <b/>
        <sz val="9"/>
        <color theme="1"/>
        <rFont val="Arial"/>
        <family val="2"/>
      </rPr>
      <t xml:space="preserve">
* </t>
    </r>
    <r>
      <rPr>
        <sz val="9"/>
        <color theme="1"/>
        <rFont val="Arial"/>
        <family val="2"/>
      </rPr>
      <t>Disponer de mecanismos para que los grupos de interés colaboren  en la generación, análisis de la información para la rendición de cuentas.
* Realizar reuniones preparatorias y acciones de capacitación con líderes de organizaciones sociales y grupos de interés para formular  y ejecutar mecanismos de convocatoria a los espacios de diálogo.</t>
    </r>
  </si>
  <si>
    <t>Listado de asistencia y memorias de la socialización
Captura de pantalla con la información actualizada.
Encuestas realizadas a los grupos de interés y evidencias de los aportes de los ciudadanos</t>
  </si>
  <si>
    <t>1.8</t>
  </si>
  <si>
    <r>
      <rPr>
        <b/>
        <sz val="9"/>
        <color theme="1"/>
        <rFont val="Arial"/>
        <family val="2"/>
      </rPr>
      <t xml:space="preserve">Eventos  a nivel central y direcciones territoriales de Rendición de Cuentas:
</t>
    </r>
    <r>
      <rPr>
        <sz val="9"/>
        <color theme="1"/>
        <rFont val="Arial"/>
        <family val="2"/>
      </rPr>
      <t xml:space="preserve">
Realizar eventos de redición de cuentas asegurando la inclusión de la información a socializar de acuerdo al Manual Único de Rendición de Cuentas -MURC-.
Diseñar la metodología de diálogo para cada evento de rendición de cuentas que garantice la intervención de ciudadanos y grupos de interés con su evaluación y propuestas a las mejoras de la gestión.</t>
    </r>
  </si>
  <si>
    <t>Listados de asistencias y memorias de los eventos,</t>
  </si>
  <si>
    <t>1.9</t>
  </si>
  <si>
    <r>
      <rPr>
        <b/>
        <sz val="9"/>
        <color theme="1"/>
        <rFont val="Arial"/>
        <family val="2"/>
      </rPr>
      <t xml:space="preserve">Informes eventos de Rendición de Cuentas:
</t>
    </r>
    <r>
      <rPr>
        <sz val="9"/>
        <color theme="1"/>
        <rFont val="Arial"/>
        <family val="2"/>
      </rPr>
      <t>Consolidar y publicar  los resultados de los eventos de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Dar respuesta escritas,  a las preguntas de los ciudadanos formuladas en el marco del proceso de rendición de cuentas y publicarlas en la página web o en los medios de difusión oficiales de las entidades.</t>
    </r>
  </si>
  <si>
    <t>Informes realizados.</t>
  </si>
  <si>
    <t>2. Diálogo de doble vía con la ciudadanía y sus organizaciones</t>
  </si>
  <si>
    <r>
      <rPr>
        <b/>
        <sz val="9"/>
        <color theme="1"/>
        <rFont val="Arial"/>
        <family val="2"/>
      </rPr>
      <t>Dialogo</t>
    </r>
    <r>
      <rPr>
        <sz val="9"/>
        <color theme="1"/>
        <rFont val="Arial"/>
        <family val="2"/>
      </rPr>
      <t xml:space="preserve">
Desarrollar y Fortalecer canales de Dialogo con los grupos de interés de la entidad Como campesinos, grupos étnicos, entre otros.
Desarrollar y fortalecer diversos espacios para dialogar con los diferentes públicos en temáticas de interés para los actores de PNNC  a través de los siguientes mecanismos:
• Presencia de PNNC en las regiones como estrategia de acompañamiento y apoyo en el proceso de articulación entre el Gobierno Nacional y las regiones 
• Promoción del diálogo en los eventos de   rendición de cuentas a través de diversas modalidades: presencial y virtual.
• Encuentros presenciales de la Alta Dirección de PNNC  con públicos determinados o grupos de interés, para visibilizar la gestión que adelanta y escuchar los aportes e inquietudes a la audiencia.
•Promoción de espacios de discusión con la ciudadanía como las salas de chat o foros para convocatorias donde se da explicación y aclaración, sobre el desarrollo de las diferentes etapas de los instrumentos de oferta institucional de servicios y se escuchan aportes al proceso.
• Promoción del diálogo y la participación ciudadana a través de la gestión  de peticiones, quejas, reclamos, denuncias, sugerencias, de las cuales se retroalimentarán los aspectos más relevantes para la mejora institucional.
• Promoción de espacios para recibir aportes al diseño  de los Planes Programas y proyectos como las consultas ciudadanas entre otros,.
</t>
    </r>
  </si>
  <si>
    <t xml:space="preserve">
Direcciones territoriales
SGM
OAP</t>
  </si>
  <si>
    <t>Reporte de las actividades de dialogo realizadas por parte de las direcciones territoriales, SGM y OAP</t>
  </si>
  <si>
    <t>2.3</t>
  </si>
  <si>
    <r>
      <t xml:space="preserve">Validar con los grupos de interés la estrategia de rendición de cuentas.
</t>
    </r>
    <r>
      <rPr>
        <sz val="9"/>
        <color theme="1"/>
        <rFont val="Arial"/>
        <family val="2"/>
      </rPr>
      <t>Someter a consulta el "Plan anticorrupción y atención al ciudadano- componente rendición de cuentas ", a fin de obtener aporte de los grupos de interés</t>
    </r>
  </si>
  <si>
    <t xml:space="preserve">Jefe Oficina Asesora de Planeación </t>
  </si>
  <si>
    <t>Informe de los resultados de la consulta ciudadana publicada con las acciones realizadas acorde a las observaciones que se alleguen.</t>
  </si>
  <si>
    <t>3. Responsabilidad
* Incentivos para motivar la cultura de la rendición y petición de cuentas
* Evaluación y retroalimentación a la gestión institucional</t>
  </si>
  <si>
    <r>
      <rPr>
        <b/>
        <sz val="9"/>
        <color theme="1"/>
        <rFont val="Arial"/>
        <family val="2"/>
      </rPr>
      <t xml:space="preserve">Seguimiento, evaluación y control:
</t>
    </r>
    <r>
      <rPr>
        <sz val="9"/>
        <color theme="1"/>
        <rFont val="Arial"/>
        <family val="2"/>
      </rPr>
      <t xml:space="preserve">
Realizar Seguimiento, evaluación y control permanente del ejercicio de rendición de cuentas  de la Entidad teniendo en cuenta los siguientes aspectos:
1. Identificar el número de espacios de diálogo en los que se rindió cuentas
2. Grupos de valor involucrados
3. Fases del ciclo sobre los que se rindió cuentas.
4. Incluir los componentes de información, diálogo e incentivos
5. Evaluación y recomendaciones de cada espacio de rendición de cuentas.
6. Documentar las buenas prácticas de la entidad en materia de espacios de diálogo para la rendición de cuentas y  sistematizarlas como insumo para la formulación de nuevas estrategias de rendición de cuentas.</t>
    </r>
  </si>
  <si>
    <t>Informe final ejercicio de rendición de cuentas.</t>
  </si>
  <si>
    <r>
      <rPr>
        <b/>
        <sz val="9"/>
        <color theme="1"/>
        <rFont val="Arial"/>
        <family val="2"/>
      </rPr>
      <t>Mejora de la Estrategia de  Rendición de Cuentas:</t>
    </r>
    <r>
      <rPr>
        <sz val="9"/>
        <color theme="1"/>
        <rFont val="Arial"/>
        <family val="2"/>
      </rPr>
      <t xml:space="preserve">
De acuerdo con los resultados de la evaluación de la Estrategia de  Rendición de Cuentas de la vigencia 2024, realizar los ajustes y mejoras a que haya lugar en la estrategia para la vigencia 2025.
Para la actualización de la estrategia se tendrán en cuenta los siguientes aspectos:
* Establecer temas e informes, mecanismos de interlocución y retroalimentación con los organismos de control para articular su intervención en el proceso de rendición de cuentas.
* Establecer los lineamientos para coordinar con entidades del sector administrativo, corresponsables en políticas y proyectos y del nivel territorial los mecanismos, temas y espacios para realizar acciones de rendición de cuentas en forma cooperada.
* Actualización de los canales de publicación y divulgación a través de los cuales la entidad dispondrá la información necesaria para el ejercicio de rendición de cuentas.</t>
    </r>
  </si>
  <si>
    <t>Informe final ejercicio de rendición de cuentas- Capitulo de mejoras identificados.</t>
  </si>
  <si>
    <t>PLAN ANTICORRUPCIÓN Y DE ATENCIÓN AL CIUDADANO 2024
MECANISMOS PARA MEJORAR LA ATENCIÓN AL CIUDADANO</t>
  </si>
  <si>
    <r>
      <rPr>
        <b/>
        <sz val="9"/>
        <color theme="1"/>
        <rFont val="Arial"/>
        <family val="2"/>
      </rPr>
      <t xml:space="preserve">Mecanismos para mejorar la Atención al Ciudadano: </t>
    </r>
    <r>
      <rPr>
        <sz val="9"/>
        <color theme="1"/>
        <rFont val="Arial"/>
        <family val="2"/>
      </rPr>
      <t xml:space="preserve">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t>
    </r>
  </si>
  <si>
    <t>Pilar Estrategico</t>
  </si>
  <si>
    <t xml:space="preserve">Objetivo Estrátegico </t>
  </si>
  <si>
    <t xml:space="preserve">Lineas Estratégicas </t>
  </si>
  <si>
    <t>Paz con la  Naturaleza
Modernización  institucional  eficiente</t>
  </si>
  <si>
    <t>Promover los derechos y  leyes de la naturaleza  como un imperativo ético y político de nuestro tiempo, para la construcción de  paz
Asegurar un modelo  de gestión transparente y eficiente que genere valor público.</t>
  </si>
  <si>
    <t xml:space="preserve">4.1 Gobernanza,  participación y conflictos
socioambientales
3.1 Nuevo Modelo  Organizacional
3.5 Gestión de la  Comunicación
</t>
  </si>
  <si>
    <t>1. Estructura administrativa y direccionamiento estratégico</t>
  </si>
  <si>
    <t>Actualizar y publicar la caracterización de los grupos de valor y de interés  ajustados a sus necesidades, incluyendo como mínimo la documentación de los siguientes requisitos:
- Grupos étnicos en el territorio (Gobierno Digital + Res 1519 de 2020  “Por la cual se definen los estándares y directrices para publicar la información señalada en la ley 1712 del 2014 y se definen los requisitos materia de acceso a la información pública, accesibilidad web, seguridad digital, y datos abiertos”
-  Necesidades Personas en Condición de discapacidad (Ley 2052 de 2020)
-  Necesidades para implementar documentos en lenguaje claro  (Ley 2052 de 2020)</t>
  </si>
  <si>
    <t>SAF - Grupo de  Atención al Ciudadano</t>
  </si>
  <si>
    <t>Documento de caracterización de los grupos de interés y de valor ajustado a las necesidades. Publicado en pagina WEB</t>
  </si>
  <si>
    <t>SAF  - Grupo de  Atención al Ciudadano</t>
  </si>
  <si>
    <t>Formato de encuesta y listas de asistencia</t>
  </si>
  <si>
    <t>Implementar acciones de seguimiento a la calidad y respuesta oportuna a peticiones, quejas, reclamos, sugerencias y denuncias (PQRSD).</t>
  </si>
  <si>
    <t xml:space="preserve">Optimización  y desarrollo del canal 
Desarrollar mesas técnicas con el Grupo de Tecnología y Comunicaciones-GTIC para realizar la gestión de habilitar el chat virtual como un canal de comunicación directa con los grupos de valor y de interés para dar cumplimiento a los requisitos de transparencia. 
Seguimiento del chat virtual como un canal de comunicación directa con los grupos de valor y de interés para dar cumplimiento a los requisitos de transparencia. </t>
  </si>
  <si>
    <t>SAF - Grupo de  Atención al Ciudadano
Grupo de Tecnología y Comunicaciones-GTIC</t>
  </si>
  <si>
    <t xml:space="preserve">Listas  de asistencia de las mesas de trabajo
Soporte del chat en funcionamiento </t>
  </si>
  <si>
    <t>3. Talento humano para la calidad del servicio</t>
  </si>
  <si>
    <t xml:space="preserve">Afianzar la cultura de servicio al ciudadano al interior de la Entidad implementando en el plan institucional de capacitaciones a través de socializaciones, temáticas relacionas con atención al ciudadano:
- Normatividad Derecho de petición 
- Tiempos establecidos para dar contestación acorde a la normatividad vigente. 
- Protocolos de atención población preferente y diferencial 
- Uso de respuesta a través del sistema de gestión documental ORFEO.
- Entre otros. </t>
  </si>
  <si>
    <t xml:space="preserve">Listas de asistencia y presentaciones </t>
  </si>
  <si>
    <t>4. Normativo y procedimental</t>
  </si>
  <si>
    <t xml:space="preserve">Listas de asistencia y/o Documentos actualizados </t>
  </si>
  <si>
    <t xml:space="preserve">Optimización y/o actualización de documentos de atención al ciudadano, conforme a las necesidades y normatividad establecida para tal fin. </t>
  </si>
  <si>
    <t xml:space="preserve">5. Relacionamiento con el ciudadano </t>
  </si>
  <si>
    <t xml:space="preserve">Adelantar mesas de trabajo con las áreas técnicas para implementar acciones que permitan facilitar el acceso a la información de mayor consulta. </t>
  </si>
  <si>
    <t>SAF y Grupo de  Atención al Ciudadano</t>
  </si>
  <si>
    <t>5.2</t>
  </si>
  <si>
    <t xml:space="preserve">Informar a la Oficina o Subdirección responsable la necesidad de migrar documentos bajo lineamientos de lenguaje claro.
Estas necesidades deben ser articulada con la Oficina Asesora de Planeación  </t>
  </si>
  <si>
    <t xml:space="preserve">SAF - Grupo de  Atención al Ciudadano  y OAP </t>
  </si>
  <si>
    <t>Listado de documentos a traducir en lenguaje claro de acuerdo a resultados del análisis de la caracterización de  grupos de interés  y medición de satisfacción y PQRDS</t>
  </si>
  <si>
    <t xml:space="preserve">PLAN ANTICORRUPCIÓN Y DE ATENCIÓN AL CIUDADANO 2024
MECANISMOS PARA LA TRANSPARENCIA Y ACCESO DE LA INFORMACIÓN </t>
  </si>
  <si>
    <r>
      <rPr>
        <b/>
        <sz val="9"/>
        <color theme="1"/>
        <rFont val="Arial"/>
        <family val="2"/>
      </rPr>
      <t xml:space="preserve">Mecanismos para la Transparencia y Acceso a la Información: </t>
    </r>
    <r>
      <rPr>
        <sz val="9"/>
        <color theme="1"/>
        <rFont val="Arial"/>
        <family val="2"/>
      </rPr>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</si>
  <si>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 xml:space="preserve">3.Modernización  institucional  
        </t>
  </si>
  <si>
    <t>Asegurar un modelo  de gestión transparente y eficiente que genere valor público.</t>
  </si>
  <si>
    <t xml:space="preserve">
3.1 Nuevo Modelo  Organizacional
3.5 Gestión de la  Comunicación
</t>
  </si>
  <si>
    <t>1. Lineamientos de Transparencia
Activa</t>
  </si>
  <si>
    <t>Garantizar  la publicación y actualización periódica de la información mínima obligatoria según lo dispuesto por la Ley 1712 de 2014, Decreto 103 de 2015, Resolución 3564 de 2015,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 Publicación y divulgación de información establecida en la Estrategia de Gobierno Digital
La información debe ser publicada de manera oportuna y en formatos de datos abiertos sin límites para la reutilización,  con excepciones limitadas.</t>
  </si>
  <si>
    <t xml:space="preserve">Sitio web "Transparencia y Acceso a la Información Pública" actualizado </t>
  </si>
  <si>
    <t>Registrar en el SUIT los nuevos trámites y/o acciones de racionalización priorizadas, asegurando que se encuentran disponibles en el portal www.gov.co, si aplica.</t>
  </si>
  <si>
    <t xml:space="preserve">Oficina Asesora de Planeación </t>
  </si>
  <si>
    <t xml:space="preserve">Número de trámites u OPAS registrados en SUIT / No. de trámites u OPAS identificados. </t>
  </si>
  <si>
    <t xml:space="preserve">Asegurar la publicación del Plan Anual de Adquisiciones y de la contratación realizada por PNNC en SECOP </t>
  </si>
  <si>
    <t xml:space="preserve">SAF-  Grupo de  Contratos y Direcciones Territoriales </t>
  </si>
  <si>
    <t xml:space="preserve">PAA actualizado y publicado  y contratación actualizada y publicada </t>
  </si>
  <si>
    <t xml:space="preserve">
4. Paz con  la
naturaleza    </t>
  </si>
  <si>
    <t>Promover los derechos y  leyes de la naturaleza  como un imperativo ético y político de nuestro tiempo, para la construcción de  paz</t>
  </si>
  <si>
    <t xml:space="preserve">
4.1 Gobernanza,  participación y conflictos
socioambientales</t>
  </si>
  <si>
    <t xml:space="preserve">
Incorporar en el proceso de inducción y reinducción las temáticas de transparencia, integridad y acceso a la información pública.  
Adelantar sensibilizaciones a servidores públicos, contratistas y colaboradores en gestión de PQRSD y Trámites </t>
  </si>
  <si>
    <t xml:space="preserve"> Grupo de Talento Humano</t>
  </si>
  <si>
    <t xml:space="preserve">Reporte de las actividades realizadas en el marco del proceso de inducción.  
Listas de asistencia y presentaciones </t>
  </si>
  <si>
    <t xml:space="preserve">Caracterizar los canales de comunicación de acuerdo a las necesidades de los grupos de interés como ciudadanos en condiciones de discapacidad así como los grupos étnicos. 
Implementar acciones orientadas a la población en situación de discapacidad  como: Visual, Auditiva, Cognitiva, Mental, Sordo ceguera, Múltiple, Física o motora, con el fin de implementar mejoras de accesibilidad conformes al anexo 1 de la Resolución 1519 de 2020. </t>
  </si>
  <si>
    <t>Grupo de Comunicaciones y Educación Ambiental
SAF -  Grupo Atención al Ciudadano</t>
  </si>
  <si>
    <t>Caracterización de canales y comunicación con enfoque diferencial.
Evidencias de las acciones implementadas.</t>
  </si>
  <si>
    <t>Socialización y sensibilización que permitan a  los funcionarios, contratistas y colaboradores  de la entidad  sobre el acceso a la información pública en el entendido que es  un derecho fundamental que permite el ejercicio de otros derechos fundamentales de los ciudadanos.</t>
  </si>
  <si>
    <t>PLAN ANTICORRUPCIÓN Y DE ATENCIÓN AL CIUDADANO 2024
COMPONENTE DE PARTICIPACIÓN CIUDADANA</t>
  </si>
  <si>
    <r>
      <rPr>
        <b/>
        <sz val="9"/>
        <rFont val="Arial"/>
        <family val="2"/>
      </rPr>
      <t xml:space="preserve">Participación Ciudadana: </t>
    </r>
    <r>
      <rPr>
        <sz val="9"/>
        <rFont val="Arial"/>
        <family val="2"/>
      </rPr>
      <t>Conjunto de acciones orientadas a facilitar y promover el ejercicio de la participación ciudadana y el control social, favoreciendo el contacto permanente con la ciudadanía, para conocer su percepción, brindar los medios necesarios para socializar el acceso a la información y garantizar la comunicación en doble vía, en búsqueda del mejoramiento de la gestión institucional teniendo en cuenta las actividades del ciclo en la gestión: participación en la identificación de necesidades o diagnóstico; formulación participativa de planes, programas y proyectos; ejecución e implementación participativa; evaluación y control ciudadanos (control ciudadano control de ciudadanos).</t>
    </r>
  </si>
  <si>
    <t>Paz con la  Naturaleza</t>
  </si>
  <si>
    <r>
      <t>Promover los derechos y  leyes de la naturaleza  como un imperativo ético y político de nuestro tiempo, para la construcción</t>
    </r>
    <r>
      <rPr>
        <b/>
        <sz val="9"/>
        <rFont val="Arial"/>
        <family val="2"/>
      </rPr>
      <t xml:space="preserve"> de  paz</t>
    </r>
  </si>
  <si>
    <t>4.1 Gobernanza,  participación y conflictos
socioambientales
4.2 Educación ambiental
4.3 Construcción de Paz con la naturaleza</t>
  </si>
  <si>
    <t xml:space="preserve">1. Diagnóstico e Identificación de Necesidades </t>
  </si>
  <si>
    <r>
      <rPr>
        <b/>
        <sz val="9"/>
        <rFont val="Arial"/>
        <family val="2"/>
      </rPr>
      <t>Diagnosticar los canales de participación ciudadana</t>
    </r>
    <r>
      <rPr>
        <sz val="9"/>
        <rFont val="Arial"/>
        <family val="2"/>
      </rPr>
      <t xml:space="preserve">
Diagnosticar si los canales espacios, mecanismos y medios (presenciales y electrónicos)  que empleó la entidad para promover la participación ciudadana son idóneos de acuerdo con la caracterización de ciudadanos, usuarios o grupos de interés.</t>
    </r>
  </si>
  <si>
    <t xml:space="preserve"> Oficina Asesora de Planeación </t>
  </si>
  <si>
    <t>Informe de seguimiento a la Estrategia de Participación Ciudadana y Rendición de Cuentas 2023 con el diagnóstico de los canales espacios, mecanismos y medios (presenciales y electrónicos),  que empleó la entidad para promover la participación ciudadana  en la vigencia 2023</t>
  </si>
  <si>
    <r>
      <rPr>
        <b/>
        <sz val="9"/>
        <rFont val="Arial"/>
        <family val="2"/>
      </rPr>
      <t xml:space="preserve">Documentación del Diagnóstico:
</t>
    </r>
    <r>
      <rPr>
        <sz val="9"/>
        <rFont val="Arial"/>
        <family val="2"/>
      </rPr>
      <t xml:space="preserve">
Realizar la  evaluación de la Estrategia de Participación Ciudadana y Rendición de Cuentas de la Entidad de la vigencia 2023 con el fin de obtener un diagnóstico sobre el avance de la Estrategia en el componente de Participación Ciudadana. El informe de evaluación debe contener:
* Avances del componentes de participación ciudadana.
* Resultados de FURAG identificando y documentando las debilidades y fortalezas y logros de la participación en la implementación de la Política de Participación Ciudadana, individualizándolas en  cada una de las etapas del ciclo de la gestión (participación en el diagnóstico, en la formulación; ejecución o implementación y evaluación).
* Los resultados de la evaluación de la oficina de control interno sobre el plan de participación, identificando y documentando las debilidades y fortalezas  en la implementación de la Política de Participación Ciudadana, individualizándolas por cada uno de los ciclos de la gestión (participación en el diagnóstico, en la formulación; ejecución o implementación y evaluación).
* Resultado de la Identificación de necesidades de los ciudadanos y grupos de interés
* Resultado de la evaluación de los canales de participación ciudadana
* Lecciones aprendidas del proceso de evaluación de participación ciudadana en la Entidad
* Recomendaciones de mejora con las acciones que se desarrollarán para subsanar las oportunidades de mejora o debilidades identificadas.</t>
    </r>
  </si>
  <si>
    <t xml:space="preserve">Informe de seguimiento a la Estrategia de Participación Ciudadana y Rendición de Cuentas  2023  </t>
  </si>
  <si>
    <r>
      <rPr>
        <b/>
        <sz val="9"/>
        <rFont val="Arial"/>
        <family val="2"/>
      </rPr>
      <t xml:space="preserve">Socialización del Diagnóstico:
</t>
    </r>
    <r>
      <rPr>
        <sz val="9"/>
        <rFont val="Arial"/>
        <family val="2"/>
      </rPr>
      <t xml:space="preserve">
Socializar los resultados del diagnóstico de la política de participación ciudadana al interior de la entidad.</t>
    </r>
  </si>
  <si>
    <t>Informe de socialización de resultados de la Estrategia de Participación Ciudadana y Rendición de Cuentas 2023</t>
  </si>
  <si>
    <t>Pacto por un Direccionamiento Estratégico que genere valor público
Comunicamos lo que Hacemos - Comunicación Estratégica Institucional
Cultura y Comunicación de cara al ciudadano</t>
  </si>
  <si>
    <t xml:space="preserve">2. Formulación </t>
  </si>
  <si>
    <r>
      <rPr>
        <b/>
        <sz val="9"/>
        <rFont val="Arial"/>
        <family val="2"/>
      </rPr>
      <t>Fortalecer las competencias del equipo de trabajo para el proceso de planeación de la participación ciudadana</t>
    </r>
    <r>
      <rPr>
        <sz val="9"/>
        <rFont val="Arial"/>
        <family val="2"/>
      </rPr>
      <t xml:space="preserve">
Desarrollar charlas o talleres con los  responsables de participación ciudadana, realizando énfasis en cada una de las etapas del ciclo de la gestión pública (participación en el diagnóstico, en la formulación; ejecución o implementación y evaluación). Gestionar con el GTH que estas charlas queden incluidas en el PIC 2024.</t>
    </r>
  </si>
  <si>
    <t>Lista de asistencia
Memorias de las charlas y talleres</t>
  </si>
  <si>
    <r>
      <rPr>
        <b/>
        <sz val="9"/>
        <rFont val="Arial"/>
        <family val="2"/>
      </rPr>
      <t xml:space="preserve">Elaborar el Plan de Participación Ciudadana 2024
</t>
    </r>
    <r>
      <rPr>
        <sz val="9"/>
        <rFont val="Arial"/>
        <family val="2"/>
      </rPr>
      <t xml:space="preserve">
Documentar el Plan de Participación Ciudadana para la vigencia 2024, en el cual se tenga en cuenta los siguientes aspectos:
* Realizar reuniones preparatorias con los responsables de la formulación y ejecución del plan.
*  Verificar los grupos de valor que deberán formar parte del Plan de Participación Ciudadana.
* 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 para promover el ejercicio de participación ciudadana.
</t>
    </r>
  </si>
  <si>
    <t>Plan de Participación Ciudadana documentado, aprobado en Comité de Gestión y Desempeño  y publicado en página web.</t>
  </si>
  <si>
    <r>
      <t xml:space="preserve">Socializar el Plan de Participación Ciudadana 2024
</t>
    </r>
    <r>
      <rPr>
        <sz val="9"/>
        <rFont val="Arial"/>
        <family val="2"/>
      </rPr>
      <t xml:space="preserve">
* Divulgar el plan de participación por distintos canales invitando a  la ciudadanía o grupos de valor a que opinen acerca del mismo a través de la estrategia que se haya definido previamente.
* Construir un mecanismo de recolección de información, en lo posible electrónico,  en el cual la entidad pueda sistematizar y  hacer seguimiento a las observaciones de la ciudadanía y grupos de valor en el proceso de construcción del plan de participación. 
* Divulgar el plan de participación ciudadana ajustado a las observaciones recibidas por distintos canales, informando a  la ciudadanía o grupos de valor los cambios incorporados con la estrategia que se haya definido previamente.</t>
    </r>
  </si>
  <si>
    <t>Listas de asistencia
Memorias de las socializaciones</t>
  </si>
  <si>
    <t>Pacto por un Direccionamiento Estratégico que genere valor público 
Comunicamos lo que Hacemos - Comunicación Estratégica Institucional
Cultura y Comunicación de cara al ciudadano</t>
  </si>
  <si>
    <t>3. Implementación</t>
  </si>
  <si>
    <r>
      <rPr>
        <b/>
        <sz val="9"/>
        <rFont val="Arial"/>
        <family val="2"/>
      </rPr>
      <t xml:space="preserve">Implementar el Plan de Participación Ciudadana 2024
</t>
    </r>
    <r>
      <rPr>
        <sz val="9"/>
        <rFont val="Arial"/>
        <family val="2"/>
      </rPr>
      <t>Cada área responsable de actividades de participación debe ejecutar las intervenciones planificadas, consolidado los avances y resultados en coherencia con los lineamientos definidos:</t>
    </r>
    <r>
      <rPr>
        <b/>
        <sz val="9"/>
        <rFont val="Arial"/>
        <family val="2"/>
      </rPr>
      <t xml:space="preserve">
</t>
    </r>
    <r>
      <rPr>
        <sz val="9"/>
        <rFont val="Arial"/>
        <family val="2"/>
      </rPr>
      <t xml:space="preserve">* Preparación de la información que se entregará en el desarrollo de las actividades que se van a someter a participación.
* Desarrollar acciones claves de fortalecimiento de los grupos de valor de PNNC para la participación ciudadana.
* Socialización de  la información que se considere necesaria para preparar la actividad de participación, en especial a los grupos de valor que se van a convocar en el proceso de participación, y socializar las rutas de consulta de la misma.
* Convocatoria a través de los medios definidos en el plan de participación a los ciudadanos, usuarios y/o grupos de valor caracterizados, a participar en las actividades definidas habilitando los canales, escenarios mecanismos y medios presenciales y electrónicos definidos.
</t>
    </r>
  </si>
  <si>
    <t xml:space="preserve"> Oficina Asesora de Planeación
SGM - Subdirección de Gestión y Manejo
Direcciones territoriales </t>
  </si>
  <si>
    <t xml:space="preserve">Reporte de las actividades desarrolladas por las Direcciones Territoriales 
OAP
SGM
</t>
  </si>
  <si>
    <r>
      <rPr>
        <b/>
        <sz val="9"/>
        <rFont val="Arial"/>
        <family val="2"/>
      </rPr>
      <t xml:space="preserve">Reportar la ejecución del Plan de Participación Ciudadana 2024
</t>
    </r>
    <r>
      <rPr>
        <sz val="9"/>
        <rFont val="Arial"/>
        <family val="2"/>
      </rPr>
      <t>Cada área responsables de actividades de participación debe  registrar el resultado de las intervenciones planificadas, consolidado los avances y resultados en coherencia con los lineamiento definidos:</t>
    </r>
    <r>
      <rPr>
        <b/>
        <sz val="9"/>
        <rFont val="Arial"/>
        <family val="2"/>
      </rPr>
      <t xml:space="preserve">
</t>
    </r>
    <r>
      <rPr>
        <sz val="9"/>
        <rFont val="Arial"/>
        <family val="2"/>
      </rPr>
      <t>* Sistematización de  los resultados obtenidos en el ejercicio de las diferentes actividades de participación ciudadana adelantadas. 
* Análisis, por parte del  área que ejecutó la actividad, de las recomendaciones u objeciones recibidas en el proceso de participación, evaluando la viabilidad de su incorporación en la actividad que se sometió al proceso de participación y realizar los ajustes a que haya lugar.
* Recopilar recomendaciones y sugerencias de los servidores públicos y ciudadanía a las actividades  de  Fortalecimiento, garantizando la cualificación de futuras actividades.</t>
    </r>
  </si>
  <si>
    <t>SGM-Subdirección de Gestión y Manejo
OAP-Oficina Asesora de Planeación
DT-Direcciones Territoriales</t>
  </si>
  <si>
    <t>30/04/2024
30/08/2024
30/12/2024</t>
  </si>
  <si>
    <t>Seguimiento cuatrimestral en la plataforma tecnológica del SIG</t>
  </si>
  <si>
    <t xml:space="preserve">Pacto por un Direccionamiento Estratégico que genere valor público </t>
  </si>
  <si>
    <t>4. Seguimiento</t>
  </si>
  <si>
    <r>
      <rPr>
        <b/>
        <sz val="9"/>
        <rFont val="Arial"/>
        <family val="2"/>
      </rPr>
      <t xml:space="preserve">Realizar seguimiento al Plan de Participación Ciudadana 2024
</t>
    </r>
    <r>
      <rPr>
        <sz val="9"/>
        <rFont val="Arial"/>
        <family val="2"/>
      </rPr>
      <t xml:space="preserve">
Consolidar y presentar el seguimiento al avance en el Plan de Participación Ciudadana 2024, de acuerdo a la frecuencia establecida.
Publicar y divulgar, por parte del  área que ejecutó la actividad,  los resultados y acuerdos desarrollados en el proceso de participación, señalando la fase del ciclo de la gestión y el nivel de incidencia de los grupos de valor. 
En el seguimiento, cada área responsable debe asegurar la incorporación de los lineamientos e información requerida,  de acuerdo a la metodología definida</t>
    </r>
  </si>
  <si>
    <t>Seguimiento a la implementación del Plan de Participación Ciudadana documentado.</t>
  </si>
  <si>
    <t>5. Evaluación y retroalimentación a la gestión institucional</t>
  </si>
  <si>
    <r>
      <rPr>
        <b/>
        <sz val="9"/>
        <rFont val="Arial"/>
        <family val="2"/>
      </rPr>
      <t xml:space="preserve">Analizar resultados:
</t>
    </r>
    <r>
      <rPr>
        <sz val="9"/>
        <rFont val="Arial"/>
        <family val="2"/>
      </rPr>
      <t xml:space="preserve">
Analizar los resultados obtenidos en la implementación del plan de participación vigencia 2024,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5. Resultados de la información presupuestal de las actividades realizadas</t>
    </r>
  </si>
  <si>
    <t>Informe de seguimiento al Plan de Participación Ciudadana vigencia 2024</t>
  </si>
  <si>
    <r>
      <rPr>
        <b/>
        <sz val="9"/>
        <rFont val="Arial"/>
        <family val="2"/>
      </rPr>
      <t xml:space="preserve">Socialización de resultados:
</t>
    </r>
    <r>
      <rPr>
        <sz val="9"/>
        <rFont val="Arial"/>
        <family val="2"/>
      </rPr>
      <t xml:space="preserve">
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r>
  </si>
  <si>
    <t>Informe de seguimiento al Plan de Participación Ciudadana vigencia 2024 publicado en página web.</t>
  </si>
  <si>
    <t>PLAN ANTICORRUPCIÓN Y DE ATENCIÓN AL CIUDADANO 2024
ACCIONES COMPLEMENTARIAS DE LUCHA CONTRA LA CORRUPCIÓN</t>
  </si>
  <si>
    <t xml:space="preserve">Iniciativas particulares de la entidad que contribuyen a promover la transparencia en la gestión y  combatir y prevenir la corrupción.   </t>
  </si>
  <si>
    <t xml:space="preserve">Tareas   </t>
  </si>
  <si>
    <t>4.1 Gobernanza,  participación y conflictos socioambientales
4.3 Construcción de Paz con la naturaleza</t>
  </si>
  <si>
    <t xml:space="preserve">Desarrollar acciones para fortalecer y difundir los canales de denuncia de hechos de corrupción, así como los mecanismos para la protección al denunciante.  Trabajar conjuntamente con la OAJ, GCI y GCID para revisar la efectividad de los trámites, el cumplimiento normativo  y los tiempos de los fallos. </t>
  </si>
  <si>
    <t>Subdirección Administrativa y Financiera</t>
  </si>
  <si>
    <t>Desarrollar el canal de atención soy transparente.</t>
  </si>
  <si>
    <t>Oficina Asesora de Planeación
Subdirección Administrativa y Financiera - SAF</t>
  </si>
  <si>
    <t>Captura de pantalla canal soy transparente
Procedimientos actualizados (los que apliquen)</t>
  </si>
  <si>
    <t xml:space="preserve">Establecer en la entidad el Mapa de Riesgos Fiscales, de acuerdo con la metodologìa de la Función Pùblica </t>
  </si>
  <si>
    <t>Oficina Asesora de Planeación</t>
  </si>
  <si>
    <t>Mapa de riesgos fiscales</t>
  </si>
  <si>
    <t>Desarrollar y socializar  un diágnostico de línea base Norma Antisoborno ISO 37001:2016.</t>
  </si>
  <si>
    <t>Documento diagnostico linea base
Memorias de la socialización</t>
  </si>
  <si>
    <t xml:space="preserve">Revisar el código de integridad de PNNC y actualizar, determinando los criterios propios de aplicación para la entidad. </t>
  </si>
  <si>
    <t>Grupo de Talento Humano</t>
  </si>
  <si>
    <t>CONTROL DE CAMBIOS AL PLAN ANTICORRUPCIÓN Y DE ATENCIÓN AL CIUDADANO 2024</t>
  </si>
  <si>
    <t>FECHA</t>
  </si>
  <si>
    <t>CAMBIOS</t>
  </si>
  <si>
    <t xml:space="preserve">INSTANCIA QUE APRUEBA </t>
  </si>
  <si>
    <t>VERSIÓN</t>
  </si>
  <si>
    <t>Aprobación del Plan
Inclusión de la estrategía de Trámites en el Sistema 
Único de Trámites -  SUIT
Ajustes generales de redacción de las actividades, fechas y áreas responsables.</t>
  </si>
  <si>
    <t>Comité Institucional de Gestión y Desempeño - CIGD</t>
  </si>
  <si>
    <t>Teniendo en cuenta el resultado de la consulta realizada a los colaboradores de la Entidad, ciudadanía y grupos de valor e interés, incorporar en el mapa de riesgos de corrupción los ajustes a que haya lugar.</t>
  </si>
  <si>
    <t>Revisar y/o actualizar el formato de encuesta de satisfacción de usuarios atendidos por los diferentes canales.</t>
  </si>
  <si>
    <t xml:space="preserve">Sensibilizar a los funcionarios y contratistas sobre el uso y funcionamiento de la herramienta Sistema de interpretación en línea – SIEL y/o lengua de señas Colombiana, para garantizar el servicio de accesibilidad de personas con discapacidad auditiva. </t>
  </si>
  <si>
    <t>Grupo de  Atención al Ciudadano</t>
  </si>
  <si>
    <t>Establecer estrategia de servicio al ciudadano</t>
  </si>
  <si>
    <t>Estrategia creada
Socialización de estrategia al personal de atención al ciudadano del Nivel central y de las direcciones territoriales.
Evidencias de ejecución:
Estrategia servicio al ciudadano (Presentación, listas de asistencia,
Encuesta de apropiación de conocimiento)</t>
  </si>
  <si>
    <t xml:space="preserve">5.3 </t>
  </si>
  <si>
    <t>Elaborar estrategia para niños, niñas y adolescentes en instituciones educativas, para dar a conocer los Parques Nacionales Naturales de Colombia.</t>
  </si>
  <si>
    <t>Documento de estrategia para la presentación de Parques Nacionales Naturales de Colombia._x000B_Evidencias de ejecución: (Memorias, presentaciones, listas de asistencia)</t>
  </si>
  <si>
    <t>Oficina Asesora de Planeación - OAP</t>
  </si>
  <si>
    <t>1.7</t>
  </si>
  <si>
    <t xml:space="preserve">Responsables de apoyo </t>
  </si>
  <si>
    <t>Responsable de la ejecución</t>
  </si>
  <si>
    <t>GRUPO DE ATENCIÓN AL CIUDADANO - GAC
-Revisión del formato de encuesta de percepción de los trámites a mejorar
GRUPO DE 
COMUNICACIONES Y EDUCACIÓN AMBIENTAL - GCEA
-Diseños de piezas gráficas y divulgación en los canales de PNNC de las mejoras realizadas a los trámites.</t>
  </si>
  <si>
    <t>Verificar que  la Política de Administración de Riesgos del PNNC adoptada mediante la del DAFP se encuentra alineada con el Plan Estratégico y de Acción de la Entidad , con el fin de garantizar la eficacia de las acciones planteadas frente a los riesgos de corrupción identificados.
Verificar la Política cumple con los siguientes requisitos: 
(i) objetivos que se espera lograr
(ii) estrategias para establecer cómo se va a desarrollar la política; 
(iii) acciones que se van a desarrollar contemplando el tiempo, los recursos, los responsables y el talento humano requerido;
(iv) seguimiento y evaluación a la implementación  de las políticas</t>
  </si>
  <si>
    <t>Verificar que  la metodología de administración del riesgo de PNNC cumple con los  de los lineamientos vigentes del DAFP y  la inclusión de los siguientes aspectos:
-   Incluir en la etapa de análisis y evaluación del contexto estratégico de la Entidad, los siguientes elementos: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</si>
  <si>
    <t xml:space="preserve">Cargue de los riesgos de corrupción en la herramienta tecnológica SVE una vez entre en funcionamiento </t>
  </si>
  <si>
    <r>
      <rPr>
        <b/>
        <sz val="12"/>
        <rFont val="Arial Narrow"/>
        <family val="2"/>
      </rPr>
      <t>COMPONENTE DE SERVICIO AL CIUDADANO:</t>
    </r>
    <r>
      <rPr>
        <sz val="12"/>
        <rFont val="Arial Narrow"/>
        <family val="2"/>
      </rPr>
      <t xml:space="preserve"> Contiene las actividades que tienen como propósito general garantizar el acceso efectivo, oportuno y de calidad de los ciudadanos a sus derechos en todos los escenarios de relacionamiento con el Estado. 
Los responsables principales de su construcción son: Grupo de Atención al Ciudadano - Grupo de Infraestructura - Grupo de Tecnologías y las Comunicaciones - Grupo de Gestión e Integración del SINAP - Oficina Asesora Jurídica.</t>
    </r>
  </si>
  <si>
    <r>
      <rPr>
        <b/>
        <sz val="12"/>
        <rFont val="Arial Narrow"/>
        <family val="2"/>
      </rPr>
      <t xml:space="preserve">COMPONENTE DE RENDICIÓN DE CUENTAS: </t>
    </r>
    <r>
      <rPr>
        <sz val="12"/>
        <rFont val="Arial Narrow"/>
        <family val="2"/>
      </rPr>
      <t>contiene el conjunto de actividades que tienen como objetivo facilitar el acceso de los ciudadanos a sus derechos, el cumplimiento de sus obligaciones o el desarrollo de una actividad comercial o económica de manera ágil y efectiva frente al Estado, para fortalece la interacción de participación con los ciudadanos, organizaciones y grupos de valor, a partir del desarrollo de espacios de diálogo, en los cuales PNNC entrega información de su gestión y resultados, en un lenguaje claro.
Los responsables principales de su construcción son: Oficina Asesora de Planeación - Grupo de Comunicaciones - Dependencias misionales - Grupo de Control Interno.</t>
    </r>
  </si>
  <si>
    <r>
      <rPr>
        <b/>
        <sz val="12"/>
        <rFont val="Arial Narrow"/>
        <family val="2"/>
      </rPr>
      <t>COMPONENTE DE RACIONALIZACIÓN DE TRÁMITES: c</t>
    </r>
    <r>
      <rPr>
        <sz val="12"/>
        <rFont val="Arial Narrow"/>
        <family val="2"/>
      </rPr>
      <t>ontempla las actividades  orientadas a simplificar, estandarizar, eliminar, optimizar y automatizar trámites y otros procedimientos administrativos (OPAs), para facilitar el acceso de los ciudadanos.
Los responsables principales de su construcción son: Grupo de Trámites y Evaluación Ambiental.</t>
    </r>
  </si>
  <si>
    <r>
      <rPr>
        <b/>
        <sz val="12"/>
        <rFont val="Arial Narrow"/>
        <family val="2"/>
      </rPr>
      <t>COMPONENTE DE ACCESO A LA INFORMACIÓN Y TRANSPARENCIA:</t>
    </r>
    <r>
      <rPr>
        <sz val="12"/>
        <rFont val="Arial Narrow"/>
        <family val="2"/>
      </rPr>
      <t xml:space="preserve"> Incluye las actividades que en aplicación del principio de publicidad hace efectivo que los ciudadanos, usuarios e interesados en la información pública pueden conocer la estructura, gestión y planeación de las entidades; acceder más eficientemente a trámites y servicios; facilitar el ejercicio de control social y participar, colaborar y co-crear en la gestión pública.
Los responsables principales de su construcción son: Todas las dependencias.</t>
    </r>
  </si>
  <si>
    <r>
      <rPr>
        <b/>
        <sz val="12"/>
        <rFont val="Arial Narrow"/>
        <family val="2"/>
      </rPr>
      <t>COMPONENTE DE INICIATIVAS ADICIONALES</t>
    </r>
    <r>
      <rPr>
        <sz val="12"/>
        <rFont val="Arial Narrow"/>
        <family val="2"/>
      </rPr>
      <t>: En este último componente se involucran las actividades de integridad contempladas por PNNC, tendientes a dar cumplimiento a lo establecido en el código de ética pública y de conflicto de intereses.</t>
    </r>
  </si>
  <si>
    <r>
      <rPr>
        <b/>
        <sz val="12"/>
        <rFont val="Arial Narrow"/>
        <family val="2"/>
      </rPr>
      <t>COMPONENTE DE PARTICIPACIÓN CIUDADANA</t>
    </r>
    <r>
      <rPr>
        <sz val="12"/>
        <rFont val="Arial Narrow"/>
        <family val="2"/>
      </rPr>
      <t>: Conjunto de acciones orientadas a facilitar y promover el ejercicio de la participación ciudadana y el control social, favoreciendo el contacto permanente con la ciudadanía, para conocer su percepción, brindar los medios necesarios para socializar el acceso a la información y garantizar la comunicación en doble vía, en búsqueda del mejoramiento de la gestión institucional teniendo en cuenta las actividades del ciclo en la gestión: participación en la identificación de necesidades o diagnóstico; formulación participativa de planes, programas y proyectos; ejecución e implementación participativa; evaluación y control ciudadanos (control ciudadanao control de ciudadanos).</t>
    </r>
  </si>
  <si>
    <t>2. Instrumentos
de Gestión de la
Información</t>
  </si>
  <si>
    <t>3. Criterio diferencial de accesibilidad</t>
  </si>
  <si>
    <t>Revisión de procedimiento y tiempo interno del trámite</t>
  </si>
  <si>
    <t>Mejora u optimización del proceso o procedimiento asociado al trámite</t>
  </si>
  <si>
    <t>GRUPO DE TRÁMITES Y EVALUACIÓN AMBIENTAL - GTEA
Ejecución y reporte en aplicativo SUIT de la mejora a realizar</t>
  </si>
  <si>
    <t>2. Fortalecimiento de los canales de atención</t>
  </si>
  <si>
    <t>1. Canales  para fortalecer la transparencia</t>
  </si>
  <si>
    <t>2. Acciones lucha contra la corrupción</t>
  </si>
  <si>
    <t xml:space="preserve">Ajuste redacción tarea 1.2 del componente Atención al Ciudadano
Eliminación tarea 4.1 componente Atención al Ciudadano 
Cambio de fecha final tarea 4.2 componente Atención al Ciudadano 
Inclusión de tarea 2.3 componente Atención al Ciudadano 
Inclusión tarea 3.2 componente Atención al Ciudadano 
Inclusión tarea 5.3 componente Atención al Ciudadano 
Cambio fecha final tarea 2.1 componente Atención al Ciudadano
Eliminación tarea 2.1 componente Transparencia 
Cambio de responsable tarea 4.2 componente Transparencia 
Ajustes en mejoras, actividades, fechas y responsables del componente Antitramites 
</t>
  </si>
  <si>
    <r>
      <rPr>
        <b/>
        <sz val="9"/>
        <rFont val="Arial"/>
        <family val="2"/>
      </rPr>
      <t>Descripción del componente</t>
    </r>
    <r>
      <rPr>
        <sz val="9"/>
        <rFont val="Arial"/>
        <family val="2"/>
      </rPr>
      <t xml:space="preserve"> </t>
    </r>
  </si>
  <si>
    <t>Correo electrónico Jefe Oficina Asesora de Planeación - OAP</t>
  </si>
  <si>
    <t>Tres sensibilizaciones realizadas sobre el uso y funcionamiento del Servicio de Interpretación en Línea SIEL y/o lengua de señas Colombiana al personal de atención al ciudadano del Nivel central y de las direcciones territoriales.
Evidencias de ejecución: Asistencias.
(Presentación y/o video de sensibilización, listas de asistencia,
Encuesta de apropiación de conocimiento)
Documentos creados en SENDA ejemplo, protocolos de atención, manual de servicio al ciudadano o estrategia de atención al ciudadano.</t>
  </si>
  <si>
    <t xml:space="preserve">30/06/2024
</t>
  </si>
  <si>
    <t>Oficina Asesora de Planeación -OAP y
todas las areas de la Entidad</t>
  </si>
  <si>
    <t xml:space="preserve">Versión preliminar del Mapa de riesgos fiscales </t>
  </si>
  <si>
    <t xml:space="preserve">Una lista de verificación: de la política de administración del riesgo para el mes de abril 
Una lista de verificación: de la política de administración del riesgo para el mes de  Noviembre  de 2024 
</t>
  </si>
  <si>
    <t>REVISAR, ACTUALIZAR Y FORMULAR LOS RIESGOS DE CORRUPCIÓN 
Documentar los riesgos de corrupción de la Entidad ejecutando las etapas de identificación, análisis, valoración y determinación del plan de manejo.
En la etapa de identificación se tendrá en cuenta:
-  La revisión de riesgos materializados por parte de la OCI, OCID y Oficina Jurídica  de entre otras en PNNC
- El contexto estratégico de la Entidad (factores interno y externos coherentes con el marco legal y de operación PNNC )
-  Los resultados de los informes  de seguimiento al riesgo generadas por parte de la Oficina de Control Interno
-  Los factores generadores de riesgos de corrupción</t>
  </si>
  <si>
    <t>REVISAR, ACTUALIZAR Y FORMULAR LOS RIESGOS FISCALES
Documentar los riesgos fiscales de la Entidad ejecutando las etapas de identificación, análisis, valoración y determinación del plan de manejo.
En la etapa de identificación se tendrá en cuenta:
-  La revisión de riesgos materializados por parte de la OCI, OCID y Oficina Jurídica  de entre otras en PNNC
- El contexto estratégico de la Entidad (factores interno y externos coherentes con el marco legal y de operación PNNC )
-  Los resultados de los informes  de seguimiento al riesgo generadas por parte de la Oficina de Control Interno
-  Los factores generadores de riesgos fiscales</t>
  </si>
  <si>
    <t>Procedimiento de denuncias revisado y ajustado (si aplica)
Piezas gráficas, comunicaciones, socializaciones
Captura de pantalla canal de denuncias</t>
  </si>
  <si>
    <t>Documento de apropiación del código de integridad (pieza gráfica, documento técnico, manual).</t>
  </si>
  <si>
    <t xml:space="preserve">Ajuste de fechas en las tareas 1.2, 3.1 y 3.3 componente Gestión del Riesgo 
Ajuste redacción tareas 1.1, 2.1 y 2.2  componente Gestión del Riesgo 
Ajuste de entregable tarea 2.3 componente Acciones Complementarias 
Ajuste de fecha final tarea 2.3 componente Acciones Complementarias </t>
  </si>
  <si>
    <t>VERSION:   04</t>
  </si>
  <si>
    <t xml:space="preserve">16/08/2024
</t>
  </si>
  <si>
    <t>2.4</t>
  </si>
  <si>
    <t>Desagregar la información de las PQRSD registradas analizando diferentes aspectos como, nivel de competencia, tipo de PQRSD, canal de recepción y gestión de las respuestas dentro de los términos establecidos en la Ley.</t>
  </si>
  <si>
    <t>20/02/2024
20/04/2024
19/07/2024
18/10/2024
20/12/2024</t>
  </si>
  <si>
    <t xml:space="preserve">
En 2024 se publican 4 informes de trimestrales, el último trimestre se reporta con un periodo del 1 octubre al 13 de diciembre, con el fin de realizar la publicación dentro de la vigencia.
Nota: en 2024 se publica el último informe del trimestre 4 de la vigencia anterior 2023
En total en la actividad se publicarán 5 informes en la vigencia 2024, correspondientes al análisis de las PQRSD.
20/02/2024: Último informe trimestre 2023
20/04/2024: Primer informe trimestre 2024
19/07/2024: Segundo informe trimestre 2024
18/10/2024: Tercer Informe trimestre 2024
20/12/2024: Cuarto Informe trimestre 2024</t>
  </si>
  <si>
    <t>SAF -  Grupo Atención al Ciudadano</t>
  </si>
  <si>
    <t>20/02/2024
20/04/2024
9/08/2024
8/11/2024
13/12/2024</t>
  </si>
  <si>
    <t>Para vigencia 2024 se publican 4 informes (3 trimestrales y 1 con un periodo del 1 Octubre al 11 de noviembre) para medir y reportar los tiempos y la calidad de las repuestas.
Adicionalmente se publica el último informe del 4 trimestre de la vigencia anterior 2023 para un total de 5 informes
20/02/2024: Último informe trimestre 2023
20/04/2024: Primer informe trimestre 2024
9/08/2024: Segundo informe trimestre 2024
8/11/2024: Tercer Informe trimestre 2024
13/12/2024: Cuarto Informe trimestre 2024 (Periodo 1 Octubre a 11 de noviembre)</t>
  </si>
  <si>
    <t xml:space="preserve">Ajuste de fecha en la tarea 1.2 componente Gestión del riesgo 
Ajuste de tarea, fechas y entregables en tarea 2.1 componente Atención al Ciudadano 
Inclusión tarea 2.4 componente Atención al Ciudadano </t>
  </si>
  <si>
    <t>APROBADO: JULIO 24 DE 2024</t>
  </si>
  <si>
    <t>% CUMPLIMIENTO II CUATRIMESTRE 2024</t>
  </si>
  <si>
    <t>SEGUNDO SEGUIMIENTO Y VERIFICACIÓN GRUPO DE CONTROL INTERNO 31 DE AGOSTO DEL 2024</t>
  </si>
  <si>
    <t>OBSERVACIONES</t>
  </si>
  <si>
    <t>Se presenta cumplimiento de la ejecución de la tarea</t>
  </si>
  <si>
    <t>Se reporta un avance parcial del cumplimiento de la tarea</t>
  </si>
  <si>
    <t>No se reporta avance  </t>
  </si>
  <si>
    <t>Se evidenció la actualización de la encuesta de satisfacción de usuarios atendidos por los diferentes canales en el Formato de Registro de Atenciones a Ciudadanos de Parques Nacionales Naturales de Colombia, código A7-FO-12</t>
  </si>
  <si>
    <t xml:space="preserve">Se evidencia lista de asistencia de la mesa de trabajo realizada para revisar el guio del chatbot realizada el 12 de agosto de 2024. Adicionalmente se elaboró el guion del chatbot
</t>
  </si>
  <si>
    <t>Se evidenció la sensibilización a funcionarios y contratistas sobre lengua de señas colombiana, con el fin de contar con herramientas de accesibilidad y de esta manera garantizar un servicio accesible y de calidad a las personas con discapacidad auditiva, realizada el 8 de agosto de 2024.</t>
  </si>
  <si>
    <t>Se presenta borrador de la estrategia de atención y servicio a la ciudadanía</t>
  </si>
  <si>
    <t>N.A</t>
  </si>
  <si>
    <t>Se evidencia estrategia "Parques al Cole" para niños, niñas y adolescentes en instituciones educativas, para dar a conocer los Parques Nacionales Naturales de Colombia.</t>
  </si>
  <si>
    <t>Se evidencia en SUIT y en gov.co que se encuentra el trámite: Autorización para ubicar, mantener, reubicar y reponer estructuras de comunicación de largo alcance</t>
  </si>
  <si>
    <t>Se evidencia la publicación del Plan Anual de Adquisiciones en la página web de la entidad y en SECOP II</t>
  </si>
  <si>
    <t>Se observa la caracterización de canales de comunicación (web, intranet, correo electrónico institucional, redes sociales y prensa).</t>
  </si>
  <si>
    <t xml:space="preserve">Se evidencia Plan de Participación Ciudadana
Seguimiento 2023 y Formulación 2024.
</t>
  </si>
  <si>
    <t>Se evidencia Plan de Participación Ciudadana
Seguimiento 2023 y Formulación 2024.</t>
  </si>
  <si>
    <t xml:space="preserve">Se evidencia el desarrollo de actividades de participación Ciudadana en las Áreas Protegidas de las Direcciones Territoriales y </t>
  </si>
  <si>
    <t>Se evidencia el seguimiento y reporte de las actividades del Plan de participación ciudadana en las Áreas Protegidas.</t>
  </si>
  <si>
    <t>No se presentó avance de la ejecución de la tarea.</t>
  </si>
  <si>
    <t>Tarea programada para el tercer cuatrimestre de la vigencia.</t>
  </si>
  <si>
    <t>Se identificó archivo "E1-GU-05 Guía Gestión del Riesgo V1.docx" correspondiente a la Guía para la Gestión de Riesgos Fiscales, de Corrupción y de Gestión en PNNC, sin embargo, esta no incluye en la etapa de análisis y evaluación del contexto estratégico de la Entidad (Identificación del Contexto), los siguientes elementos: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</si>
  <si>
    <t xml:space="preserve">Actividad calificada en el primer cuatrimestre.
Se validó publicación del mapa de riesgo de corrupción en Senda (SVE - Suite Visión Empresarial) en: </t>
  </si>
  <si>
    <t xml:space="preserve">Se han realizado reportes de avance en acciones para mitigar el riesgo de corrupción cargados en el aplicativo SENDA en relación al Módulo Riesgos </t>
  </si>
  <si>
    <t>Se identificó documento "M4-PR-09_Permiso individual recoleccion con fines de investigación V3" que correspondiente a "Procedimiento Permiso Individual de Recolección de Especímenes de Especies de la Diversidad Biológica con Fines de Investigación Científica No Comercial" versión 3. Se indica que los formatos de: chequeo, solicitud, seguimiento e informe de cumplimiento se encuentran finalizados sin embargo no se adjuntaron como soporte en el seguimeinto. Adicionalmente, se indica que queda pendiente el procedimiento marco de recolección que se encuentra en revisión.
Se encuentra pendiente según el Plan de Trabajo: El trámite actualizado en el SUIT, la publicación en los medios de comunicación institucionales y redes sociales y la encuesta de satisfacción de los usuarios del trámite.
Según plan de Plan de Trabajo Estrategia de Racionalización 2024 suministrado en primer seguimiento se deatlla lo siguiente:
- Tramites actualizados en el SUIT (30/08/2024)
- Publicaciones en los medios de comunicación institucionales y redes sociales (30/09/2024)
- Encuestasdesatisfaccióndelosusuariosde los trámites de la entidad.(30/10/2024)</t>
  </si>
  <si>
    <t xml:space="preserve">Se identificó documento "M4-PR-15_ Permiso de estudio recolección de especimen estudios ambientales_V2_ 26-08-24" correspondiente a "Procedimiento Permiso de Estudio para la Recolección de Especímenes de Especies Silvestres de la Diversidad Biológica con Fines de Elaboración de Estudios Ambientales" el cual se encuentra en borrador. Se indica que a la fecha no han sido adoptado ni el procedimiento ni los formatos y que se encuentra en periodo de ajustes.
Se encuentra pendiente según el Plan de Trabajo: El procedimiento documentado y actualizado, el trámite actualizado en el SUIT, la publicación en los medios de comunicación institucionales y redes sociales y la encuesta de satisfacción de los usuarios del trámite.
Según plan de Plan de Trabajo Estrategia de Racionalización 2024 suministrado en primer seguimiento se deatlla lo siguiente:
- Procedimiento documentado y actualizado (30/08/2024)
- Tramites actualizados en el SUIT (30/08/2024)
- Publicaciones en los medios de comunicación institucionales y redes sociales (30/09/2024)
- Encuestasdesatisfaccióndelosusuariosde los trámites de la entidad.(30/10/2024)
</t>
  </si>
  <si>
    <t>Actividad calificada en el primer cuatrimestre.</t>
  </si>
  <si>
    <t>Se indica en el seguimiento los espacios y fechas destinados para llevar a cabo los foros ciudadanos y los temas de priorización.</t>
  </si>
  <si>
    <t>No se suministraron soportes que evidencien el cumplimiento de la meta pactada. Se indica dentro del seguimiento que se realizarán los eventos de rendición de cuentas en el tercer trimestre de 2024 (3 foros) y la audiencia publica en el mes de noviembre. Se indica que "Con el desarrollo de estos eventos se realizara la consolidación de las actividades realizadas,  los grupos de valor invitados, aportes y propuestas y recomendaciones de los ciudadanos". Por lo anterior y teniendo en cuenta que la meta consiste en "Informes de los ejercicios de rendición de cuentas", no se identifica a la fecha avances del mismo por lo cual, se indica un porcentaje de avance del 0%.</t>
  </si>
  <si>
    <t>Se indica en el seguimiento que "Esta acción se realizara una vez se realicen los foros ciudadanos territoriales los cuales se realizaran en los meses de septiembre y octubre de 2024". Por lo anterior y teniendo en cuenta que la meta consiste en "Informes realizados", no se identifica a la fecha avances de estos, por lo cual, se indica un porcentaje de avance del 0%.</t>
  </si>
  <si>
    <t xml:space="preserve">Se identifican 15 soportes correspondientes a socializaciones de iniciativas, informes de acercamiento con comunidades campesinas, listados asistencia a agendas programadas entre otros. </t>
  </si>
  <si>
    <t>COMPONENTE</t>
  </si>
  <si>
    <t xml:space="preserve">RESULTADO DEL SEGUIMIENTO Y EVALUACIÓN GCI </t>
  </si>
  <si>
    <t>1. Gestión del Riesgo de Corrupción</t>
  </si>
  <si>
    <t>2. Racionalización de Trámites</t>
  </si>
  <si>
    <t>3. Rendición de Cuentas</t>
  </si>
  <si>
    <t>4. Mecanismos para Mejorar la Atención al Ciudadano</t>
  </si>
  <si>
    <t>5. Mecanismos para la Transparencia
y el Acceso a la Información</t>
  </si>
  <si>
    <t>6. Participación Ciudadana</t>
  </si>
  <si>
    <t>7. Iniciativas Adicionales</t>
  </si>
  <si>
    <t>TOTAL</t>
  </si>
  <si>
    <t xml:space="preserve">PORCENTAJE DE CUMPLIMIENTO CUATRIMESTRAL </t>
  </si>
  <si>
    <t>PORCENTAJE DE CUMPLIMIENTO CUATRIMESTRAL</t>
  </si>
  <si>
    <t>Se revisan las evidencias de las diferentes sensibilizaciones, correos y actividades relacionados con los valores de la entidad, así como la celebración del día del servidor público; sin embargo, las evidencias cargadas en SENDA, no permiten verificar si se llevó a cabo la revisión y actualización del código de integridad de PNN, determinando los criterios propios de aplicación para la entidad, de acuerdo con la descripción de la tarea y la meta o producto "documento de apropiación del código de integridad (pieza gráfica, documento técnico, manual)".</t>
  </si>
  <si>
    <t>Se evidencia la realización de actividades tendientes a afianzar la cultura de servicio al Ciudadano, en las diferentes dependencias de la entidad.</t>
  </si>
  <si>
    <t xml:space="preserve">Evidencias de las acciones ejecutadas 
Listados de asistencia y material de apoyo y/o documentos que soporten la realización de las actividades </t>
  </si>
  <si>
    <t>Se identificó archivo PDF denominado "1.3. Consolidado Divulgación Abril 04 Riesgos de Corrupción y Gestión PNNC" en el que se incluye la socialización propuesta rediseño riesgos corrupción y gestión. Se evidenció en URL compartido en PDF la reunión llevada a cabo el 04/04/2024 con la socialización de los riesgos de corrupción y gestión. Así mismo, se identificó listado de asistencia en el que se registran 16 asistentes de 12 diferentes procesos/oficina.</t>
  </si>
  <si>
    <t>Se identificó archivo en Excel denominado "2.1. Matriz de Riesgos Corrupción V2" en el que se registran 21 Riesgos de Corrupción con los respectivos controles y plan de manejo del riesgo indicando los responsables, la fecha inicial y final para el plan de acción.</t>
  </si>
  <si>
    <t>Actividad calificada en el primer cuatrimestre.
Se identificaron los siguientes archivos:
1. A4_FO_05_Lista de Asistencia riesgos fiscales DT marzo 20.xlsx
2. Matriz de Riesgos fiscales-Corrupción- Gestión PNNC FINAL ABRIL 29.xlsx
3. Presentación RIESGOS FISCALES  30 nov 2023 1.pptx
4. Presentación socialización riesgos fiscales.pptx
Se evidencia Mapa de riesgos fiscales en tención a lo definido en la actividad.</t>
  </si>
  <si>
    <t xml:space="preserve">Actividad calificada en el primer cuatrimestre.
Se validó publicación del mapa de riesgo de corrupción en la página web de la entidad, encontrándose en el micrositio de Transparencia y Acceso a la Información Pública &gt;&gt; 4. Planeación, presupuesto, informes &gt;&gt; 4.3 Plan de Acción &gt;&gt; 4.3.1 Plan de acción &gt;&gt; Planes Decreto 612 del 2018 y complementarios &gt;&gt; Plan Anticorrupción y de Atención al Ciudadano
https://www.parquesnacionales.gov.co/entidad/planeacion/planes-estrategicos-e-institucionales/#planes_decreto_612 
</t>
  </si>
  <si>
    <t xml:space="preserve">Actividad calificada en el primer cuatrimestre.
Se evidencio archivo de Excel denominado "Matriz de Riesgos fiscales-Corrupción- Gestión PNNC" en el que se registran 21 riesgos de corrupción.
</t>
  </si>
  <si>
    <t>Se evidencia que se han realizado dos actualizaciones al mapa de riesgos de corrupción que corresponden a: la versión 3 del 29/06/2024 y la última versión (versión 4) del 23/08/2024.</t>
  </si>
  <si>
    <t>Se realizó seguimiento a los riesgos de corrupción a corte de 31 de agosto por parte de la oficina de control interno.</t>
  </si>
  <si>
    <t>Se identificó documento "M1-PR-02_Registro de RNSC_ver_03082024" correspondiente a "Procedimiento Registro de Reservas Naturales de la Sociedad Civil" el cual se encuentra en borrador. Se indica que a la fecha no han sido adoptado ni el procedimiento ni los formatos y que se encuentra en periodo de ajustes.
Se encuentra pendiente según el Plan de Trabajo: El procedimiento documentado y actualizado, el trámite actualizado en el SUIT, la publicación en los medios de comunicación institucionales y redes sociales y la encuesta de satisfacción de los usuarios del trámite.
Según plan de Plan de Trabajo Estrategia de Racionalización 2024 suministrado en primer seguimiento se detalla lo siguiente:
- Procedimiento documentado y actualizado (30/08/2024)
- Tramites actualizados en el SUIT (30/08/2024)
- Publicaciones en los medios de comunicación institucionales y redes sociales (30/09/2024)
- Encuestas de satisfacción de los usuarios de los trámites de la entidad.(30/10/2024)</t>
  </si>
  <si>
    <t xml:space="preserve">Se identificó documento "5.1. M1-PR-02_Registro de RNSC_ver_03082024" correspondiente a "Procedimiento Permiso para Adelantar Labores de Adecuación, Reposición o Mejoras a las Construcciones Existentes en el Parque Nacional Natural Los Corales del Rosario y de San Bernardo" el cual se encuentra en borrador. Se indica que a la fecha no han sido adoptado ni el procedimiento ni los formatos y que se encuentra en periodo de ajustes. Adicionalmente, se identificó lista de asistencia del 16 de agosto cuyo objetivo consistió en "Revisar el procedimiento M4-PR-13 Permiso para adelantar labores de adecuación, reposición o mejoras a las construcciones existentes en el Parque Nacional Natural Los Corales del Rosario y de San Bernardo y el formulario de solicitud M4-FO-41."
Se encuentra pendiente según el Plan de Trabajo: El procedimiento documentado y actualizado, el trámite actualizado en el SUIT, la publicación en los medios de comunicación institucionales y redes sociales y la encuesta de satisfacción de los usuarios del trámite.
Según plan de Plan de Trabajo Estrategia de Racionalización 2024 suministrado en primer seguimiento se detalla lo siguiente:
- Procedimiento documentado y actualizado (30/08/2024)
- Tramites actualizados en el SUIT (30/08/2024)
- Publicaciones en los medios de comunicación institucionales y redes sociales (30/09/2024)
- Encuestas de satisfacción de los usuarios de los trámites de la entidad.(30/10/2024)
</t>
  </si>
  <si>
    <t>Se identifica que este procedimiento se encuentra publicado en SENDA con el código M4-PR-05 del 16 e agosto de 2024, encontrándose pendiente la "Encuesta de satisfacción de los usuarios de los trámites de la entidad" y validar que  el trámite se encuentre actualizado en el SUIT toda vez que se revisó en la sección de trámites del menú "Atención y servicios a la ciudadanía" de la página de la entidad y no se encuentra la información.
Según plan de Plan de Trabajo Estrategia de Racionalización 2024 suministrado en primer seguimiento se detalla lo siguiente:
- Tramites actualizados en el SUIT (30/08/2024)
- Encuestas de satisfacción de los usuarios de los trámites de la entidad.(30/10/2024)</t>
  </si>
  <si>
    <t>Se presenta evidencia de seguimiento, revisión y actualización de la página web a través del cumplimiento del diagnóstico ITA. Se recomienda ejecutar las respectivas observaciones de los ítems a los cuales no se les dio cumplimiento en dicho diagnostico.</t>
  </si>
  <si>
    <t>Se evidenció difusión de canales, encuesta realizada, presentación de rendición de cuentas. No se evidenciaron listados de asistencia.</t>
  </si>
  <si>
    <t>Se presentaron evidencias de evento de rendición e cuentas del sector ambiente como parte del ejercicio de dialogo con los ciudadanos. Se indicó adicionalmente los avances para la realización de foros ciudadanos cuyas fechas propuestas son para septiembre y octubre. No se identificaron los listados de asistencia a los eventos de rendición de cuentas del sector ambiente el cual se indicó que se llevó a cabo el 27 de julio de 2024. Se evidencia un avance del 60%</t>
  </si>
  <si>
    <t>Actividad calificada en el primer cuatrimestre.
Se identifica archivo denominado "Informe Resultado de Consulta Pública PEI, PAA y PAAC 2024-PNNC.pdf" con fecha de marzo de 2024, en el cual, se indica que se recibieron 11 comentarios por parte de la ciudadanía con las respectivas conclusiones a esos comentarios.</t>
  </si>
  <si>
    <t>No se suministraron soportes que evidencien el cumplimiento de la meta pactada. Se indica dentro del seguimiento que "El seguimiento, evaluación y control de los ejercicios de rendición de cuentas se realizaran un a vez se adelante los ejercicios de dialogo" los cuales se llevarían a cabo en el mes de septiembre y la audiencia publica en el mes de noviembre.  Por lo anterior y teniendo en cuenta que la meta consiste en "Informe final ejercicio de rendición de cuentas.", no se identifica a la fecha avances del mismo por lo cual, se indica un porcentaje de avance del 0%.</t>
  </si>
  <si>
    <t>Dentro de los soportes se identifica presentación en donde se abordan temas del objetivo de realizar foros ciudadanos y se indican fechas para la realización de estos, los cuales se ejecutarán en el mes de septiembre y octubre. Pese a lo anterior y teniendo en cuenta que la meta consiste en "Informe final ejercicio de rendición de cuentas - Capitulo de mejoras identificados", no se identifica a la fecha avances del mismo por lo cual, se indica un porcentaje de avance del 0%.</t>
  </si>
  <si>
    <t>Se evidenció la actualización de los siguientes documentos con los lineamientos de lenguaje claro:
A7-CA-01 Caracterización Servicio al Ciudadano
A7-PR-06 Procedimiento denuncia por presuntos actos de corrupción</t>
  </si>
  <si>
    <t>Se evidencia lista de asistencia de fecha 13 de agosto, en la cual se presenta la resolución 273 de 2024 - adquisición seguro de accidentes - ecoturismo. 
Además , se presenta lista de asistencia de la sensibilización sobre ecoturismo para el grupo de atención al Ciudadano, de fecha 26 de agosto de 2024.</t>
  </si>
  <si>
    <t xml:space="preserve">Se evidenció la actualización de los siguientes documentos con los lineamientos de lenguaje claro:
A7-CA-01 Caracterización Servicio al Ciudadano
A7-PR-06 Procedimiento denuncia por presuntos actos de corrupción
</t>
  </si>
  <si>
    <t>Se evidencia  certificado de Reporte de Cumplimiento ITA para el Periodo 2024, de la Procuraduría General de la Nación, con un cumplimiento de 100 sobre 100.
Se realizó adicionalmente la socialización de los resultados obtenidos,  en  donde se cumplió con los requisitos solicitados en un 100% y se subió en 25 puntos a comparación de la vigencia anterior (2023).</t>
  </si>
  <si>
    <t>Se evidencian las listade de asistencia a la sensibilización de PQRSD y manejo del ORFEO a las dependencias de la entidad, tanto de forma presencial como virtual.</t>
  </si>
  <si>
    <t xml:space="preserve">Se evidencia como material de apoyo la presentación de  socialización del Índice de Transparencia y Acceso a la
Información Pública – Ley 1712 de 2014. </t>
  </si>
  <si>
    <t>Se evidencia lista de asistencia de la socialización del plan de participación Ciudadana, así como la presentación de dicho plan y el Plan de Participación Ciudadana
Seguimiento 2023 y Formulación 2024</t>
  </si>
  <si>
    <t>Se verifica la modificación del procedimiento A7-PR-06 Denuncias por presuntas actos de corrupción en versión 2, el pantallazo de la página web donde se publica el canal de denuncias para acos de corrupción y un banner de la página web donde se socializa el canal para denuncias de posibles actos de corrupción soytransparente@parquesnacionales.gov.co.
Es necesario revisar si se está cumpliendo en la totalidad la tarea, ya que no es posible identificar en las evidencias el fortalecimiento y difusión de los mecanismos para la protección del denunciante, tampoco es posible evidenciar el trabajo conjunto con la OAJ, GCI y GCID para revisar la efectividad de los trámites, el cumplimiento normativo  y los tiempos de los fallos, según lo definido en la tarea.</t>
  </si>
  <si>
    <t>Se revisan las evidencias: 1, formato denuncias por presuntos actos de corrupción A7-FO-14, 2,  pantallazo del pie de  página de la pagina web de PNNC donde se evidencia el correo para realizar las denuncias por actos de corrupción, 3. la actualización del procedimiento A7-PR-06, de acuerdo con la circular 001 del 6 de febrero de 2024, la cual también se adjunta, evidencia 4.
Sin embargo, sí es posible, se sugiera ajustar el texto de los comentarios porque el formato denuncias por presuntos actos de corrupción ya no es el  SC-FO-14, ahora es el A7-FO-14, así mismo cargar adecuadamente el formato porque al abrirlo todavía aparece en el encabezado la codificación anterior, aún cuando esta fue modificada desde el 19 de diciembre de 2023.</t>
  </si>
  <si>
    <t>Se evidencia el establecimiento de la matriz de riesgos fiscales con 4 riesgos: 1 para talento humano, 1 para territorios sostenibles e innovadores, 1 para recursos financieros y 1 para recursos físicos e infraestructura. Adicionalmente se incluyen dos presentaciones de la socialización realizada el 20 de marzo de 2023 y la correspondiente lista de asistencia del 20 de marzo del 2024; se sugiere corregir las fechas de las presentaciones aclarando el año de la socialización, ya que el listado de asistencia es del 20 de marzo de 2024 pero las dos presentaciones son del 20 de marzo de 2023. 
Así mismo se recomienda adjuntar evidencia de la consulta pública que mencionan, se realizó del 9 al 16 de abril de 2024 en el botón "participa" de PNNC y el acra del CIGD donde fue aprobada la matriz de riesgos fiscales, de acuerdo con lo descrito en el documento "presentación socialización riesgos fiscales" diapositiva 21 ruta a seguir.</t>
  </si>
  <si>
    <t>No se evidencia en el aplicativo SENDA, ningún registro de avance para la tarea Desarrollar y socializar  un diagnóstico de línea base Norma Antisoborno ISO 37001:2016.</t>
  </si>
  <si>
    <t>Actividad calificada en el primer cuatrimestre con 60%. 
Se valida publicación del informe de rendición de cuentas de la entidad en la pagina web para la vigencia 2023 encontrándose acorde con la meta propuesta.</t>
  </si>
  <si>
    <t>La tarea se ejecutó en el primer cuatrimestre con un cumplimiento del 100%</t>
  </si>
  <si>
    <t>La tarea se ejecutó en el primer cuatrimestre de la vigencia con un 100% de cumplimiento. 
Adicionalmente, la tarea se programó para ejecutarse en el tercer cuatrimestre de la vigencia.</t>
  </si>
  <si>
    <t>Para el segundo cuatrimestre se programó la elaboración de un informe trimestral de PQRSD el cual fue elaborado.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</si>
</sst>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d/mm/yyyy;@"/>
    <numFmt numFmtId="166" formatCode="0.0%"/>
  </numFmts>
  <fonts count="45">
    <font>
      <sz val="11"/>
      <color theme="1"/>
      <name val="Calibri"/>
      <family val="2"/>
      <scheme val="minor"/>
    </font>
    <font>
      <b/>
      <sz val="10"/>
      <color theme="0"/>
      <name val="Arial"/>
      <family val="2"/>
    </font>
    <font>
      <b/>
      <sz val="9"/>
      <color theme="0"/>
      <name val="Arial"/>
      <family val="2"/>
    </font>
    <font>
      <sz val="9"/>
      <color theme="1"/>
      <name val="Arial"/>
      <family val="2"/>
    </font>
    <font>
      <sz val="10"/>
      <color theme="1"/>
      <name val="Arial"/>
      <family val="2"/>
    </font>
    <font>
      <b/>
      <sz val="9"/>
      <color rgb="FF000000"/>
      <name val="Arial"/>
      <family val="2"/>
    </font>
    <font>
      <sz val="9"/>
      <color rgb="FF000000"/>
      <name val="Arial"/>
      <family val="2"/>
    </font>
    <font>
      <b/>
      <sz val="11"/>
      <color theme="0"/>
      <name val="Arial"/>
      <family val="2"/>
    </font>
    <font>
      <b/>
      <sz val="9"/>
      <color theme="1"/>
      <name val="Arial"/>
      <family val="2"/>
    </font>
    <font>
      <b/>
      <sz val="9"/>
      <name val="Arial"/>
      <family val="2"/>
    </font>
    <font>
      <sz val="9"/>
      <name val="Arial"/>
      <family val="2"/>
    </font>
    <font>
      <b/>
      <sz val="24"/>
      <color theme="1"/>
      <name val="Arial Narrow"/>
      <family val="2"/>
    </font>
    <font>
      <b/>
      <sz val="12"/>
      <color theme="1"/>
      <name val="Arial"/>
      <family val="2"/>
    </font>
    <font>
      <sz val="12"/>
      <color theme="1"/>
      <name val="Calibri"/>
      <family val="2"/>
      <scheme val="minor"/>
    </font>
    <font>
      <b/>
      <sz val="14"/>
      <color theme="0"/>
      <name val="Arial"/>
      <family val="2"/>
    </font>
    <font>
      <sz val="11"/>
      <name val="Arial"/>
      <family val="2"/>
    </font>
    <font>
      <b/>
      <sz val="11"/>
      <name val="Arial"/>
      <family val="2"/>
    </font>
    <font>
      <sz val="8"/>
      <color theme="0" tint="-0.499984740745262"/>
      <name val="Arial"/>
      <family val="2"/>
    </font>
    <font>
      <b/>
      <sz val="24"/>
      <color theme="1"/>
      <name val="Arial"/>
      <family val="2"/>
    </font>
    <font>
      <b/>
      <sz val="9"/>
      <color rgb="FF003399"/>
      <name val="Arial"/>
      <family val="2"/>
    </font>
    <font>
      <sz val="9"/>
      <color rgb="FF003399"/>
      <name val="Arial"/>
      <family val="2"/>
    </font>
    <font>
      <b/>
      <sz val="9"/>
      <color theme="0"/>
      <name val="Arial Narrow"/>
      <family val="2"/>
    </font>
    <font>
      <sz val="9"/>
      <color theme="1"/>
      <name val="Calibri"/>
      <family val="2"/>
      <scheme val="minor"/>
    </font>
    <font>
      <b/>
      <sz val="12"/>
      <color theme="0"/>
      <name val="Arial"/>
      <family val="2"/>
    </font>
    <font>
      <sz val="9"/>
      <color rgb="FF00B050"/>
      <name val="Arial"/>
      <family val="2"/>
    </font>
    <font>
      <b/>
      <sz val="24"/>
      <color theme="1"/>
      <name val="Calibri"/>
      <family val="2"/>
      <scheme val="minor"/>
    </font>
    <font>
      <b/>
      <sz val="12"/>
      <name val="Arial Narrow"/>
      <family val="2"/>
    </font>
    <font>
      <sz val="10"/>
      <name val="Arial"/>
      <family val="2"/>
    </font>
    <font>
      <b/>
      <sz val="12"/>
      <color indexed="59"/>
      <name val="SansSerif"/>
    </font>
    <font>
      <sz val="10"/>
      <color indexed="8"/>
      <name val="SansSerif"/>
    </font>
    <font>
      <b/>
      <sz val="12"/>
      <color indexed="8"/>
      <name val="SansSerif"/>
    </font>
    <font>
      <b/>
      <sz val="10"/>
      <color indexed="8"/>
      <name val="SansSerif"/>
    </font>
    <font>
      <b/>
      <sz val="10"/>
      <color theme="0"/>
      <name val="SansSerif"/>
    </font>
    <font>
      <b/>
      <sz val="10"/>
      <name val="SansSerif"/>
    </font>
    <font>
      <sz val="10"/>
      <name val="SansSerif"/>
    </font>
    <font>
      <b/>
      <sz val="10"/>
      <name val="Arial"/>
      <family val="2"/>
    </font>
    <font>
      <sz val="12"/>
      <name val="Arial Narrow"/>
      <family val="2"/>
    </font>
    <font>
      <sz val="8"/>
      <color rgb="FF000000"/>
      <name val="Arial"/>
      <family val="2"/>
    </font>
    <font>
      <sz val="11"/>
      <color theme="1"/>
      <name val="Calibri"/>
      <family val="2"/>
      <scheme val="minor"/>
    </font>
    <font>
      <b/>
      <sz val="9"/>
      <color theme="1"/>
      <name val="Calibri"/>
      <family val="2"/>
      <scheme val="minor"/>
    </font>
    <font>
      <sz val="9"/>
      <color rgb="FFFF0000"/>
      <name val="Arial"/>
      <family val="2"/>
    </font>
    <font>
      <b/>
      <sz val="12"/>
      <name val="Arial"/>
      <family val="2"/>
    </font>
    <font>
      <sz val="12"/>
      <color theme="1"/>
      <name val="Arial"/>
      <family val="2"/>
    </font>
    <font>
      <b/>
      <sz val="9"/>
      <color theme="1"/>
      <name val="Arial Narrow"/>
      <family val="2"/>
    </font>
    <font>
      <sz val="9"/>
      <color theme="1"/>
      <name val="Arial Narrow"/>
      <family val="2"/>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0" fontId="27" fillId="0" borderId="0" applyNumberFormat="0" applyFont="0" applyFill="0" applyBorder="0" applyAlignment="0" applyProtection="0"/>
    <xf numFmtId="0" fontId="27" fillId="0" borderId="0"/>
    <xf numFmtId="0" fontId="38" fillId="0" borderId="0"/>
    <xf numFmtId="9" fontId="38" fillId="0" borderId="0" applyFont="0" applyFill="0" applyBorder="0" applyAlignment="0" applyProtection="0"/>
  </cellStyleXfs>
  <cellXfs count="244">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Font="1" applyAlignment="1">
      <alignment vertical="center"/>
    </xf>
    <xf numFmtId="0" fontId="3" fillId="0" borderId="0" xfId="0" applyFont="1" applyAlignment="1">
      <alignment horizontal="justify"/>
    </xf>
    <xf numFmtId="0" fontId="0" fillId="2" borderId="0" xfId="0" applyFill="1"/>
    <xf numFmtId="0" fontId="0" fillId="2" borderId="7" xfId="0" applyFill="1" applyBorder="1"/>
    <xf numFmtId="0" fontId="0" fillId="2" borderId="8" xfId="0" applyFill="1" applyBorder="1"/>
    <xf numFmtId="0" fontId="0" fillId="2" borderId="9" xfId="0" applyFill="1" applyBorder="1"/>
    <xf numFmtId="0" fontId="0" fillId="2" borderId="5"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10" fillId="0" borderId="0" xfId="0" applyFont="1"/>
    <xf numFmtId="0" fontId="3" fillId="0" borderId="0" xfId="0" applyFont="1" applyAlignment="1">
      <alignment horizontal="center" vertical="center"/>
    </xf>
    <xf numFmtId="0" fontId="13" fillId="0" borderId="0" xfId="0" applyFont="1"/>
    <xf numFmtId="0" fontId="0" fillId="0" borderId="1" xfId="0" applyBorder="1"/>
    <xf numFmtId="0" fontId="14" fillId="2" borderId="0" xfId="0" applyFont="1" applyFill="1" applyAlignment="1">
      <alignment horizontal="center" vertical="center"/>
    </xf>
    <xf numFmtId="0" fontId="0" fillId="2" borderId="0" xfId="0" applyFill="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17" fillId="2" borderId="0" xfId="0" applyFont="1" applyFill="1" applyAlignment="1">
      <alignment vertical="center" wrapText="1"/>
    </xf>
    <xf numFmtId="0" fontId="20" fillId="0" borderId="1" xfId="0" applyFont="1" applyBorder="1" applyAlignment="1">
      <alignment vertical="center" wrapText="1"/>
    </xf>
    <xf numFmtId="0" fontId="19"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0" fillId="2" borderId="4" xfId="0" applyFont="1" applyFill="1" applyBorder="1" applyAlignment="1">
      <alignment horizontal="justify" vertical="center" wrapText="1"/>
    </xf>
    <xf numFmtId="0" fontId="15" fillId="2" borderId="0" xfId="0" applyFont="1" applyFill="1" applyAlignment="1">
      <alignment horizontal="justify" vertical="center" wrapText="1"/>
    </xf>
    <xf numFmtId="0" fontId="15" fillId="2" borderId="0" xfId="0" applyFont="1" applyFill="1" applyAlignment="1">
      <alignment horizontal="justify" vertical="top" wrapText="1"/>
    </xf>
    <xf numFmtId="0" fontId="8" fillId="2"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0" fillId="3" borderId="5" xfId="0" applyFill="1" applyBorder="1"/>
    <xf numFmtId="0" fontId="0" fillId="3" borderId="0" xfId="0" applyFill="1"/>
    <xf numFmtId="0" fontId="0" fillId="3" borderId="10" xfId="0" applyFill="1" applyBorder="1"/>
    <xf numFmtId="0" fontId="14" fillId="3" borderId="0" xfId="0" applyFont="1" applyFill="1" applyAlignment="1">
      <alignment horizontal="center" vertical="center" wrapText="1"/>
    </xf>
    <xf numFmtId="0" fontId="3" fillId="3" borderId="0" xfId="0" applyFont="1" applyFill="1"/>
    <xf numFmtId="0" fontId="21" fillId="3" borderId="1" xfId="0" applyFont="1" applyFill="1" applyBorder="1" applyAlignment="1">
      <alignment horizontal="center" vertical="center" wrapText="1"/>
    </xf>
    <xf numFmtId="0" fontId="3" fillId="3" borderId="0" xfId="0" applyFont="1" applyFill="1" applyAlignment="1">
      <alignment horizontal="center"/>
    </xf>
    <xf numFmtId="0" fontId="9" fillId="0" borderId="1" xfId="0" applyFont="1" applyBorder="1" applyAlignment="1">
      <alignment vertical="center" wrapText="1"/>
    </xf>
    <xf numFmtId="0" fontId="24" fillId="0" borderId="0" xfId="0" applyFont="1"/>
    <xf numFmtId="0" fontId="9" fillId="0" borderId="1" xfId="0" applyFont="1" applyBorder="1" applyAlignment="1">
      <alignment horizontal="left" vertical="center" wrapText="1"/>
    </xf>
    <xf numFmtId="0" fontId="8" fillId="2" borderId="1" xfId="0" applyFont="1" applyFill="1" applyBorder="1" applyAlignment="1">
      <alignment horizontal="justify" vertical="center" wrapText="1"/>
    </xf>
    <xf numFmtId="0" fontId="9" fillId="2" borderId="1" xfId="0" applyFont="1" applyFill="1" applyBorder="1" applyAlignment="1">
      <alignment horizontal="justify" vertical="center" wrapText="1"/>
    </xf>
    <xf numFmtId="14" fontId="2" fillId="3" borderId="1" xfId="0" applyNumberFormat="1" applyFont="1" applyFill="1" applyBorder="1" applyAlignment="1">
      <alignment horizontal="center" vertical="center" wrapText="1"/>
    </xf>
    <xf numFmtId="14" fontId="3" fillId="0" borderId="0" xfId="0" applyNumberFormat="1" applyFont="1" applyAlignment="1">
      <alignment horizontal="center"/>
    </xf>
    <xf numFmtId="14" fontId="3" fillId="0" borderId="0" xfId="0" applyNumberFormat="1" applyFont="1" applyAlignment="1">
      <alignment horizontal="center" vertical="center"/>
    </xf>
    <xf numFmtId="0" fontId="10" fillId="2" borderId="1" xfId="0" applyFont="1" applyFill="1" applyBorder="1" applyAlignment="1">
      <alignment horizontal="left" vertical="center" wrapText="1"/>
    </xf>
    <xf numFmtId="14" fontId="3" fillId="0" borderId="0" xfId="0" applyNumberFormat="1" applyFont="1"/>
    <xf numFmtId="14" fontId="3" fillId="3" borderId="0" xfId="0" applyNumberFormat="1" applyFont="1" applyFill="1"/>
    <xf numFmtId="14" fontId="3" fillId="2" borderId="4"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65" fontId="3" fillId="0" borderId="0" xfId="0" applyNumberFormat="1" applyFont="1" applyAlignment="1">
      <alignment horizontal="center"/>
    </xf>
    <xf numFmtId="165" fontId="2" fillId="3" borderId="1" xfId="0" applyNumberFormat="1"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165" fontId="3" fillId="0" borderId="0" xfId="0" applyNumberFormat="1" applyFont="1"/>
    <xf numFmtId="165" fontId="3" fillId="2" borderId="1" xfId="0" applyNumberFormat="1" applyFont="1" applyFill="1" applyBorder="1" applyAlignment="1">
      <alignment horizontal="center" vertical="center" wrapText="1"/>
    </xf>
    <xf numFmtId="0" fontId="3" fillId="2" borderId="1" xfId="0" applyFont="1" applyFill="1" applyBorder="1" applyAlignment="1">
      <alignment wrapText="1"/>
    </xf>
    <xf numFmtId="165" fontId="10" fillId="2" borderId="4" xfId="0" applyNumberFormat="1" applyFont="1" applyFill="1" applyBorder="1" applyAlignment="1">
      <alignment horizontal="center" vertical="center" wrapText="1"/>
    </xf>
    <xf numFmtId="14" fontId="10" fillId="2" borderId="4" xfId="0" applyNumberFormat="1" applyFont="1" applyFill="1" applyBorder="1" applyAlignment="1">
      <alignment horizontal="center" vertical="center" wrapText="1"/>
    </xf>
    <xf numFmtId="14" fontId="3"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0" fontId="3" fillId="2" borderId="4" xfId="0" applyFont="1" applyFill="1" applyBorder="1" applyAlignment="1">
      <alignment horizontal="justify" vertical="center" wrapText="1"/>
    </xf>
    <xf numFmtId="0" fontId="29" fillId="4" borderId="0" xfId="2" applyFont="1" applyFill="1" applyAlignment="1">
      <alignment horizontal="left" vertical="top" wrapText="1"/>
    </xf>
    <xf numFmtId="0" fontId="27" fillId="0" borderId="0" xfId="2"/>
    <xf numFmtId="0" fontId="3" fillId="0" borderId="1" xfId="0" applyFont="1" applyBorder="1" applyAlignment="1">
      <alignment horizontal="justify"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36" fillId="2" borderId="0" xfId="0" applyFont="1" applyFill="1" applyAlignment="1">
      <alignment horizontal="justify" vertical="top" wrapText="1"/>
    </xf>
    <xf numFmtId="14" fontId="3" fillId="0" borderId="1"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0" fontId="5" fillId="0" borderId="4" xfId="0" applyFont="1" applyBorder="1" applyAlignment="1">
      <alignment vertical="center" wrapText="1"/>
    </xf>
    <xf numFmtId="14" fontId="10" fillId="0" borderId="4" xfId="0" applyNumberFormat="1" applyFont="1" applyBorder="1" applyAlignment="1">
      <alignment horizontal="center" vertical="center" wrapText="1"/>
    </xf>
    <xf numFmtId="0" fontId="0" fillId="0" borderId="5" xfId="0" applyBorder="1"/>
    <xf numFmtId="0" fontId="3" fillId="2" borderId="1" xfId="0" applyFont="1" applyFill="1" applyBorder="1" applyAlignment="1">
      <alignment vertical="center" wrapText="1"/>
    </xf>
    <xf numFmtId="0" fontId="0" fillId="0" borderId="1" xfId="0" applyBorder="1" applyAlignment="1">
      <alignment vertical="center" wrapText="1"/>
    </xf>
    <xf numFmtId="0" fontId="3" fillId="0" borderId="1" xfId="0" applyFont="1" applyBorder="1" applyAlignment="1">
      <alignment horizontal="justify" vertical="center" wrapText="1"/>
    </xf>
    <xf numFmtId="0" fontId="0" fillId="0" borderId="1" xfId="0" applyBorder="1" applyAlignment="1">
      <alignment vertical="center"/>
    </xf>
    <xf numFmtId="0" fontId="10" fillId="2" borderId="1" xfId="0" applyFont="1" applyFill="1" applyBorder="1" applyAlignment="1">
      <alignment horizontal="left" vertical="top" wrapText="1"/>
    </xf>
    <xf numFmtId="14" fontId="37" fillId="0" borderId="1" xfId="0" applyNumberFormat="1" applyFont="1" applyBorder="1" applyAlignment="1">
      <alignment horizontal="center" vertical="center" readingOrder="1"/>
    </xf>
    <xf numFmtId="0" fontId="3" fillId="0" borderId="1" xfId="0" applyFont="1" applyBorder="1" applyAlignment="1">
      <alignment horizontal="justify" vertical="center" wrapText="1"/>
    </xf>
    <xf numFmtId="0" fontId="9" fillId="5" borderId="1" xfId="0" applyFont="1" applyFill="1" applyBorder="1" applyAlignment="1">
      <alignment horizontal="center" vertical="center" wrapText="1"/>
    </xf>
    <xf numFmtId="0" fontId="39" fillId="5" borderId="1" xfId="3" applyFont="1" applyFill="1" applyBorder="1" applyAlignment="1">
      <alignment horizontal="center" vertical="center" wrapText="1"/>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1" xfId="0" applyFont="1" applyBorder="1" applyAlignment="1">
      <alignment horizontal="justify" vertical="center" wrapText="1"/>
    </xf>
    <xf numFmtId="0" fontId="3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xf>
    <xf numFmtId="0" fontId="40" fillId="0" borderId="0" xfId="0" applyFont="1"/>
    <xf numFmtId="0" fontId="3" fillId="0" borderId="0" xfId="0" applyFont="1" applyAlignment="1">
      <alignment horizontal="center" vertical="center" wrapText="1"/>
    </xf>
    <xf numFmtId="0" fontId="40" fillId="0" borderId="0" xfId="0" applyFont="1" applyAlignment="1">
      <alignment vertical="center" wrapText="1"/>
    </xf>
    <xf numFmtId="9" fontId="3" fillId="0" borderId="1" xfId="4" applyFont="1" applyBorder="1" applyAlignment="1">
      <alignment horizontal="center" vertical="center"/>
    </xf>
    <xf numFmtId="9" fontId="27" fillId="0" borderId="1" xfId="2" applyNumberFormat="1" applyBorder="1" applyAlignment="1">
      <alignment horizontal="center" vertical="center"/>
    </xf>
    <xf numFmtId="9" fontId="3" fillId="0" borderId="1" xfId="0" applyNumberFormat="1" applyFont="1" applyBorder="1" applyAlignment="1">
      <alignment horizontal="center" vertical="center"/>
    </xf>
    <xf numFmtId="0" fontId="27" fillId="0" borderId="0" xfId="2" applyAlignment="1">
      <alignment horizontal="center"/>
    </xf>
    <xf numFmtId="0" fontId="3" fillId="2" borderId="4" xfId="0" applyFont="1" applyFill="1" applyBorder="1" applyAlignment="1">
      <alignment horizontal="center" vertical="center" wrapText="1"/>
    </xf>
    <xf numFmtId="9" fontId="3" fillId="0" borderId="4" xfId="0" applyNumberFormat="1" applyFont="1" applyBorder="1" applyAlignment="1">
      <alignment horizontal="center" vertical="center"/>
    </xf>
    <xf numFmtId="0" fontId="3" fillId="0" borderId="4" xfId="0" applyFont="1" applyBorder="1" applyAlignment="1">
      <alignment horizontal="justify" vertical="center" wrapText="1"/>
    </xf>
    <xf numFmtId="0" fontId="6" fillId="0" borderId="4" xfId="0" applyFont="1" applyBorder="1" applyAlignment="1">
      <alignment horizontal="center" vertical="center" wrapText="1"/>
    </xf>
    <xf numFmtId="0" fontId="10" fillId="2" borderId="4" xfId="0" applyFont="1" applyFill="1" applyBorder="1" applyAlignment="1">
      <alignment horizontal="center" vertical="center" wrapText="1"/>
    </xf>
    <xf numFmtId="0" fontId="10" fillId="0" borderId="4" xfId="0" applyFont="1" applyBorder="1" applyAlignment="1">
      <alignment horizontal="center" vertical="center"/>
    </xf>
    <xf numFmtId="166" fontId="12" fillId="7" borderId="23" xfId="0" applyNumberFormat="1" applyFont="1" applyFill="1" applyBorder="1" applyAlignment="1">
      <alignment horizontal="center" vertical="center"/>
    </xf>
    <xf numFmtId="166" fontId="42" fillId="7" borderId="23" xfId="0" applyNumberFormat="1" applyFont="1" applyFill="1" applyBorder="1" applyAlignment="1">
      <alignment horizontal="center" vertical="center"/>
    </xf>
    <xf numFmtId="0" fontId="3" fillId="0" borderId="1" xfId="0" applyFont="1" applyFill="1" applyBorder="1" applyAlignment="1">
      <alignment vertical="top" wrapText="1"/>
    </xf>
    <xf numFmtId="0" fontId="3" fillId="0" borderId="1" xfId="0" applyFont="1" applyBorder="1" applyAlignment="1">
      <alignment horizontal="justify" vertical="top" wrapText="1"/>
    </xf>
    <xf numFmtId="0" fontId="3" fillId="0" borderId="1" xfId="0" applyFont="1" applyBorder="1" applyAlignment="1">
      <alignment horizontal="justify" vertical="top"/>
    </xf>
    <xf numFmtId="9" fontId="3" fillId="0" borderId="0" xfId="4" applyFont="1"/>
    <xf numFmtId="166" fontId="3" fillId="0" borderId="0" xfId="4" applyNumberFormat="1" applyFont="1"/>
    <xf numFmtId="0" fontId="40" fillId="0" borderId="0" xfId="0" applyFont="1" applyFill="1" applyAlignment="1">
      <alignment vertical="center" wrapText="1"/>
    </xf>
    <xf numFmtId="9" fontId="10" fillId="0" borderId="1" xfId="0" applyNumberFormat="1" applyFont="1" applyBorder="1" applyAlignment="1">
      <alignment horizontal="center" vertical="center"/>
    </xf>
    <xf numFmtId="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Border="1" applyAlignment="1">
      <alignment horizontal="justify" wrapText="1"/>
    </xf>
    <xf numFmtId="0" fontId="10" fillId="0" borderId="1" xfId="0" applyFont="1" applyFill="1" applyBorder="1" applyAlignment="1">
      <alignment horizontal="justify" wrapText="1"/>
    </xf>
    <xf numFmtId="166" fontId="3" fillId="0" borderId="0" xfId="4" applyNumberFormat="1" applyFont="1" applyAlignment="1">
      <alignment horizontal="center"/>
    </xf>
    <xf numFmtId="0" fontId="43" fillId="6" borderId="21" xfId="0" applyFont="1" applyFill="1" applyBorder="1" applyAlignment="1">
      <alignment horizontal="center" vertical="center" wrapText="1"/>
    </xf>
    <xf numFmtId="0" fontId="43" fillId="6" borderId="30" xfId="0" applyFont="1" applyFill="1" applyBorder="1" applyAlignment="1">
      <alignment horizontal="center" wrapText="1"/>
    </xf>
    <xf numFmtId="0" fontId="44" fillId="0" borderId="24" xfId="0" applyFont="1" applyBorder="1" applyAlignment="1">
      <alignment horizontal="justify"/>
    </xf>
    <xf numFmtId="10" fontId="44" fillId="0" borderId="31" xfId="0" applyNumberFormat="1" applyFont="1" applyBorder="1" applyAlignment="1">
      <alignment horizontal="center" vertical="center"/>
    </xf>
    <xf numFmtId="0" fontId="44" fillId="0" borderId="25" xfId="0" applyFont="1" applyBorder="1" applyAlignment="1">
      <alignment horizontal="justify" wrapText="1"/>
    </xf>
    <xf numFmtId="10" fontId="44" fillId="0" borderId="32" xfId="0" applyNumberFormat="1" applyFont="1" applyBorder="1" applyAlignment="1">
      <alignment horizontal="center" vertical="center"/>
    </xf>
    <xf numFmtId="0" fontId="44" fillId="0" borderId="25" xfId="0" applyFont="1" applyBorder="1" applyAlignment="1">
      <alignment horizontal="justify"/>
    </xf>
    <xf numFmtId="0" fontId="44" fillId="0" borderId="26" xfId="0" applyFont="1" applyBorder="1" applyAlignment="1">
      <alignment horizontal="justify" wrapText="1"/>
    </xf>
    <xf numFmtId="0" fontId="43" fillId="6" borderId="21" xfId="0" applyFont="1" applyFill="1" applyBorder="1" applyAlignment="1">
      <alignment horizontal="center" vertical="center"/>
    </xf>
    <xf numFmtId="166" fontId="43" fillId="6" borderId="30" xfId="0" applyNumberFormat="1" applyFont="1" applyFill="1" applyBorder="1" applyAlignment="1">
      <alignment horizontal="center" vertical="center"/>
    </xf>
    <xf numFmtId="0" fontId="31" fillId="4" borderId="27" xfId="2" applyFont="1" applyFill="1" applyBorder="1" applyAlignment="1">
      <alignment horizontal="center" vertical="center" wrapText="1"/>
    </xf>
    <xf numFmtId="0" fontId="33" fillId="0" borderId="28" xfId="2" applyFont="1" applyBorder="1" applyAlignment="1">
      <alignment horizontal="center" vertical="center" wrapText="1"/>
    </xf>
    <xf numFmtId="0" fontId="33" fillId="0" borderId="37" xfId="2" applyFont="1" applyBorder="1" applyAlignment="1">
      <alignment horizontal="center" vertical="center" wrapText="1"/>
    </xf>
    <xf numFmtId="0" fontId="29" fillId="4" borderId="1" xfId="2" applyFont="1" applyFill="1" applyBorder="1" applyAlignment="1">
      <alignment horizontal="left" vertical="center" wrapText="1"/>
    </xf>
    <xf numFmtId="0" fontId="29" fillId="4" borderId="1" xfId="2" applyFont="1" applyFill="1" applyBorder="1" applyAlignment="1">
      <alignment horizontal="center" vertical="center" wrapText="1"/>
    </xf>
    <xf numFmtId="0" fontId="29" fillId="4" borderId="1" xfId="2" applyFont="1" applyFill="1" applyBorder="1" applyAlignment="1">
      <alignment horizontal="justify" vertical="center" wrapText="1"/>
    </xf>
    <xf numFmtId="0" fontId="34" fillId="0" borderId="1" xfId="2" applyFont="1" applyBorder="1" applyAlignment="1">
      <alignment horizontal="justify" vertical="center" wrapText="1"/>
    </xf>
    <xf numFmtId="9" fontId="3" fillId="0" borderId="0" xfId="0" applyNumberFormat="1" applyFont="1"/>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xf>
    <xf numFmtId="9" fontId="3" fillId="0" borderId="1" xfId="0" applyNumberFormat="1" applyFont="1" applyFill="1" applyBorder="1" applyAlignment="1">
      <alignment horizontal="center" vertical="center"/>
    </xf>
    <xf numFmtId="9" fontId="10" fillId="0" borderId="1" xfId="4"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165" fontId="18" fillId="2" borderId="5" xfId="0" applyNumberFormat="1" applyFont="1" applyFill="1" applyBorder="1" applyAlignment="1">
      <alignment horizontal="center"/>
    </xf>
    <xf numFmtId="165" fontId="18" fillId="2" borderId="0" xfId="0" applyNumberFormat="1" applyFont="1" applyFill="1" applyAlignment="1">
      <alignment horizontal="center"/>
    </xf>
    <xf numFmtId="165" fontId="18" fillId="2" borderId="10" xfId="0" applyNumberFormat="1" applyFont="1" applyFill="1" applyBorder="1" applyAlignment="1">
      <alignment horizontal="center"/>
    </xf>
    <xf numFmtId="0" fontId="11" fillId="2" borderId="5" xfId="0" applyFont="1" applyFill="1" applyBorder="1" applyAlignment="1">
      <alignment horizontal="center"/>
    </xf>
    <xf numFmtId="0" fontId="11" fillId="2" borderId="0" xfId="0" applyFont="1" applyFill="1" applyAlignment="1">
      <alignment horizontal="center"/>
    </xf>
    <xf numFmtId="0" fontId="11" fillId="2" borderId="10" xfId="0" applyFont="1" applyFill="1" applyBorder="1" applyAlignment="1">
      <alignment horizontal="center"/>
    </xf>
    <xf numFmtId="0" fontId="25" fillId="3" borderId="5" xfId="0" applyFont="1" applyFill="1" applyBorder="1" applyAlignment="1">
      <alignment horizontal="center"/>
    </xf>
    <xf numFmtId="0" fontId="25" fillId="3" borderId="0" xfId="0" applyFont="1" applyFill="1" applyAlignment="1">
      <alignment horizontal="center"/>
    </xf>
    <xf numFmtId="0" fontId="25" fillId="3" borderId="10" xfId="0" applyFont="1" applyFill="1" applyBorder="1" applyAlignment="1">
      <alignment horizontal="center"/>
    </xf>
    <xf numFmtId="0" fontId="35" fillId="0" borderId="1" xfId="0" applyFont="1" applyBorder="1" applyAlignment="1">
      <alignment horizontal="center" vertical="center" wrapText="1"/>
    </xf>
    <xf numFmtId="0" fontId="35" fillId="0" borderId="14" xfId="0" applyFont="1" applyBorder="1" applyAlignment="1">
      <alignment horizontal="center" vertical="center" wrapText="1"/>
    </xf>
    <xf numFmtId="0" fontId="7" fillId="3"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5"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39" fillId="5" borderId="4" xfId="3" applyFont="1" applyFill="1" applyBorder="1" applyAlignment="1">
      <alignment horizontal="center" vertical="center" wrapText="1"/>
    </xf>
    <xf numFmtId="0" fontId="39" fillId="5" borderId="2" xfId="3" applyFont="1" applyFill="1" applyBorder="1" applyAlignment="1">
      <alignment horizontal="center" vertical="center" wrapText="1"/>
    </xf>
    <xf numFmtId="0" fontId="29" fillId="4" borderId="1" xfId="2" applyFont="1" applyFill="1" applyBorder="1" applyAlignment="1">
      <alignment horizontal="left" vertical="center" wrapText="1"/>
    </xf>
    <xf numFmtId="0" fontId="29" fillId="4" borderId="1" xfId="2" applyFont="1" applyFill="1" applyBorder="1" applyAlignment="1">
      <alignment horizontal="justify" vertical="center" wrapText="1"/>
    </xf>
    <xf numFmtId="14" fontId="29" fillId="4" borderId="1" xfId="2" applyNumberFormat="1" applyFont="1" applyFill="1" applyBorder="1" applyAlignment="1">
      <alignment horizontal="center" vertical="center" wrapText="1"/>
    </xf>
    <xf numFmtId="0" fontId="29" fillId="4" borderId="1" xfId="2" applyFont="1" applyFill="1" applyBorder="1" applyAlignment="1">
      <alignment horizontal="center" vertical="center" wrapText="1"/>
    </xf>
    <xf numFmtId="0" fontId="32" fillId="3" borderId="20" xfId="2" applyFont="1" applyFill="1" applyBorder="1" applyAlignment="1">
      <alignment horizontal="center" vertical="center" wrapText="1"/>
    </xf>
    <xf numFmtId="0" fontId="31" fillId="4" borderId="27" xfId="2" applyFont="1" applyFill="1" applyBorder="1" applyAlignment="1">
      <alignment horizontal="center" vertical="center" wrapText="1"/>
    </xf>
    <xf numFmtId="0" fontId="41" fillId="0" borderId="14"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29" xfId="0" applyFont="1" applyBorder="1" applyAlignment="1">
      <alignment horizontal="center" vertical="center" wrapText="1"/>
    </xf>
    <xf numFmtId="0" fontId="28" fillId="4" borderId="0" xfId="2" applyFont="1" applyFill="1" applyAlignment="1">
      <alignment horizontal="center" vertical="center" wrapText="1"/>
    </xf>
    <xf numFmtId="0" fontId="30" fillId="4" borderId="0" xfId="2" applyFont="1" applyFill="1" applyAlignment="1">
      <alignment horizontal="left" vertical="center" wrapText="1"/>
    </xf>
    <xf numFmtId="0" fontId="30" fillId="4" borderId="20" xfId="2" applyFont="1" applyFill="1" applyBorder="1" applyAlignment="1">
      <alignment horizontal="left" vertical="center" wrapText="1"/>
    </xf>
    <xf numFmtId="0" fontId="3" fillId="0" borderId="0" xfId="0" applyFont="1" applyAlignment="1">
      <alignment horizontal="center"/>
    </xf>
    <xf numFmtId="0" fontId="8"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7" fillId="2" borderId="14" xfId="0" applyFont="1" applyFill="1" applyBorder="1" applyAlignment="1">
      <alignment vertical="center" wrapText="1"/>
    </xf>
    <xf numFmtId="0" fontId="17" fillId="2" borderId="16" xfId="0" applyFont="1" applyFill="1" applyBorder="1" applyAlignment="1">
      <alignment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1" fillId="0" borderId="21" xfId="0" applyFont="1" applyBorder="1" applyAlignment="1">
      <alignment horizontal="center" vertical="center" wrapText="1"/>
    </xf>
    <xf numFmtId="0" fontId="41" fillId="0" borderId="33" xfId="0" applyFont="1" applyBorder="1" applyAlignment="1">
      <alignment horizontal="center" vertical="center" wrapText="1"/>
    </xf>
    <xf numFmtId="0" fontId="41" fillId="0" borderId="22"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0" xfId="0" applyFont="1" applyBorder="1" applyAlignment="1">
      <alignment horizontal="center" vertical="center" wrapText="1"/>
    </xf>
    <xf numFmtId="0" fontId="2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9" fillId="2" borderId="4" xfId="0" applyFont="1" applyFill="1" applyBorder="1" applyAlignment="1">
      <alignment horizontal="center" vertical="top" wrapText="1"/>
    </xf>
    <xf numFmtId="0" fontId="9" fillId="2" borderId="3" xfId="0" applyFont="1" applyFill="1" applyBorder="1" applyAlignment="1">
      <alignment horizontal="center" vertical="top" wrapText="1"/>
    </xf>
    <xf numFmtId="0" fontId="17" fillId="0" borderId="0" xfId="0" applyFont="1" applyAlignment="1">
      <alignment horizontal="left" vertical="center" wrapText="1"/>
    </xf>
    <xf numFmtId="0" fontId="41" fillId="0" borderId="30"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1" xfId="0" applyFont="1" applyBorder="1" applyAlignment="1">
      <alignment horizontal="justify" vertical="center"/>
    </xf>
    <xf numFmtId="0" fontId="9" fillId="2" borderId="1" xfId="0" applyFont="1" applyFill="1" applyBorder="1" applyAlignment="1">
      <alignment horizontal="center" vertical="center" wrapText="1"/>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4" xfId="0" applyFont="1" applyBorder="1" applyAlignment="1">
      <alignment horizontal="center" vertical="center"/>
    </xf>
    <xf numFmtId="0" fontId="6" fillId="0" borderId="1" xfId="0" applyFont="1" applyBorder="1" applyAlignment="1">
      <alignment horizontal="center" vertical="center" wrapText="1" readingOrder="1"/>
    </xf>
    <xf numFmtId="0" fontId="10" fillId="0" borderId="1" xfId="0" applyFont="1" applyBorder="1" applyAlignment="1">
      <alignment horizontal="center" vertical="center" wrapText="1" readingOrder="1"/>
    </xf>
    <xf numFmtId="0" fontId="12" fillId="0" borderId="1" xfId="0" applyFont="1" applyBorder="1" applyAlignment="1">
      <alignment horizontal="center" vertical="center" wrapText="1"/>
    </xf>
  </cellXfs>
  <cellStyles count="5">
    <cellStyle name="Normal" xfId="0" builtinId="0"/>
    <cellStyle name="Normal 2" xfId="2" xr:uid="{57F3763E-9501-4A38-A118-DD9A0A6247D1}"/>
    <cellStyle name="Normal 3" xfId="3" xr:uid="{12ECEBCE-8A38-406B-830A-C03B279D4963}"/>
    <cellStyle name="Normal 6" xfId="1" xr:uid="{F9AB47BD-1B47-4EAC-A6B7-B6F7FD6396F6}"/>
    <cellStyle name="Porcentaje" xfId="4" builtinId="5"/>
  </cellStyles>
  <dxfs count="0"/>
  <tableStyles count="0" defaultTableStyle="TableStyleMedium2" defaultPivotStyle="PivotStyleLight16"/>
  <colors>
    <mruColors>
      <color rgb="FF003399"/>
      <color rgb="FF0000CC"/>
      <color rgb="FF00FF00"/>
      <color rgb="FF6699FF"/>
      <color rgb="FF3366CC"/>
      <color rgb="FF0000FF"/>
      <color rgb="FF00939B"/>
      <color rgb="FF008293"/>
      <color rgb="FF009B93"/>
      <color rgb="FF006E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SEGUIMIENTO PAAC II CUATRIMESTRE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ANALISIS!$C$3:$C$9</c:f>
              <c:strCache>
                <c:ptCount val="7"/>
                <c:pt idx="0">
                  <c:v>1. Gestión del Riesgo de Corrupción</c:v>
                </c:pt>
                <c:pt idx="1">
                  <c:v>2. Racionalización de Trámites</c:v>
                </c:pt>
                <c:pt idx="2">
                  <c:v>3. Rendición de Cuentas</c:v>
                </c:pt>
                <c:pt idx="3">
                  <c:v>4. Mecanismos para Mejorar la Atención al Ciudadano</c:v>
                </c:pt>
                <c:pt idx="4">
                  <c:v>5. Mecanismos para la Transparencia
y el Acceso a la Información</c:v>
                </c:pt>
                <c:pt idx="5">
                  <c:v>6. Participación Ciudadana</c:v>
                </c:pt>
                <c:pt idx="6">
                  <c:v>7. Iniciativas Adicionales</c:v>
                </c:pt>
              </c:strCache>
            </c:strRef>
          </c:cat>
          <c:val>
            <c:numRef>
              <c:f>ANALISIS!$D$3:$D$9</c:f>
              <c:numCache>
                <c:formatCode>0.00%</c:formatCode>
                <c:ptCount val="7"/>
                <c:pt idx="0">
                  <c:v>0.97272727272727266</c:v>
                </c:pt>
                <c:pt idx="1">
                  <c:v>0.31999999999999995</c:v>
                </c:pt>
                <c:pt idx="2">
                  <c:v>0.65384615384615385</c:v>
                </c:pt>
                <c:pt idx="3">
                  <c:v>1</c:v>
                </c:pt>
                <c:pt idx="4">
                  <c:v>1</c:v>
                </c:pt>
                <c:pt idx="5">
                  <c:v>0.875</c:v>
                </c:pt>
                <c:pt idx="6">
                  <c:v>0.59800000000000009</c:v>
                </c:pt>
              </c:numCache>
            </c:numRef>
          </c:val>
          <c:extLst>
            <c:ext xmlns:c16="http://schemas.microsoft.com/office/drawing/2014/chart" uri="{C3380CC4-5D6E-409C-BE32-E72D297353CC}">
              <c16:uniqueId val="{00000000-A205-4819-9520-EAB815B192A0}"/>
            </c:ext>
          </c:extLst>
        </c:ser>
        <c:dLbls>
          <c:showLegendKey val="0"/>
          <c:showVal val="0"/>
          <c:showCatName val="0"/>
          <c:showSerName val="0"/>
          <c:showPercent val="0"/>
          <c:showBubbleSize val="0"/>
        </c:dLbls>
        <c:gapWidth val="182"/>
        <c:axId val="1423679968"/>
        <c:axId val="1423680384"/>
      </c:barChart>
      <c:catAx>
        <c:axId val="14236799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23680384"/>
        <c:crosses val="autoZero"/>
        <c:auto val="1"/>
        <c:lblAlgn val="ctr"/>
        <c:lblOffset val="100"/>
        <c:noMultiLvlLbl val="0"/>
      </c:catAx>
      <c:valAx>
        <c:axId val="1423680384"/>
        <c:scaling>
          <c:orientation val="minMax"/>
        </c:scaling>
        <c:delete val="1"/>
        <c:axPos val="t"/>
        <c:numFmt formatCode="0.00%" sourceLinked="1"/>
        <c:majorTickMark val="none"/>
        <c:minorTickMark val="none"/>
        <c:tickLblPos val="nextTo"/>
        <c:crossAx val="1423679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4</xdr:col>
      <xdr:colOff>695325</xdr:colOff>
      <xdr:row>41</xdr:row>
      <xdr:rowOff>133350</xdr:rowOff>
    </xdr:from>
    <xdr:ext cx="76200" cy="438150"/>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3009900" y="7372350"/>
          <a:ext cx="76200" cy="438150"/>
        </a:xfrm>
        <a:prstGeom prst="rect">
          <a:avLst/>
        </a:prstGeom>
        <a:solidFill>
          <a:srgbClr val="FFFFFF"/>
        </a:solidFill>
        <a:ln w="9525">
          <a:noFill/>
          <a:miter lim="800000"/>
          <a:headEnd/>
          <a:tailEnd/>
        </a:ln>
      </xdr:spPr>
      <xdr:txBody>
        <a:bodyPr wrap="none" lIns="91440" tIns="45720" rIns="91440" bIns="45720" anchor="t" upright="1">
          <a:spAutoFit/>
        </a:bodyPr>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oneCellAnchor>
  <xdr:twoCellAnchor>
    <xdr:from>
      <xdr:col>0</xdr:col>
      <xdr:colOff>237843</xdr:colOff>
      <xdr:row>14</xdr:row>
      <xdr:rowOff>533567</xdr:rowOff>
    </xdr:from>
    <xdr:to>
      <xdr:col>8</xdr:col>
      <xdr:colOff>508466</xdr:colOff>
      <xdr:row>29</xdr:row>
      <xdr:rowOff>231019</xdr:rowOff>
    </xdr:to>
    <xdr:sp macro="" textlink="">
      <xdr:nvSpPr>
        <xdr:cNvPr id="7" name="Rectangle 11">
          <a:extLst>
            <a:ext uri="{FF2B5EF4-FFF2-40B4-BE49-F238E27FC236}">
              <a16:creationId xmlns:a16="http://schemas.microsoft.com/office/drawing/2014/main" id="{00000000-0008-0000-0000-000007000000}"/>
            </a:ext>
          </a:extLst>
        </xdr:cNvPr>
        <xdr:cNvSpPr>
          <a:spLocks noChangeArrowheads="1"/>
        </xdr:cNvSpPr>
      </xdr:nvSpPr>
      <xdr:spPr bwMode="auto">
        <a:xfrm>
          <a:off x="237843" y="3395300"/>
          <a:ext cx="6569823" cy="2847052"/>
        </a:xfrm>
        <a:prstGeom prst="rect">
          <a:avLst/>
        </a:prstGeom>
        <a:noFill/>
        <a:ln w="38100">
          <a:noFill/>
          <a:miter lim="800000"/>
          <a:headEnd/>
          <a:tailEnd/>
        </a:ln>
        <a:effectLst>
          <a:outerShdw dist="28398" dir="3806097" algn="ctr" rotWithShape="0">
            <a:srgbClr val="7F7F7F">
              <a:alpha val="50000"/>
            </a:srgbClr>
          </a:outerShdw>
        </a:effectLst>
      </xdr:spPr>
      <xdr:txBody>
        <a:bodyPr vertOverflow="clip" wrap="square" lIns="91440" tIns="45720" rIns="91440" bIns="45720" anchor="t" upright="1"/>
        <a:lstStyle/>
        <a:p>
          <a:pPr algn="ctr" rtl="0">
            <a:defRPr sz="1000"/>
          </a:pPr>
          <a:endParaRPr lang="en-US" sz="2400" b="0" i="0" u="none" strike="noStrike" baseline="0">
            <a:solidFill>
              <a:sysClr val="windowText" lastClr="000000"/>
            </a:solidFill>
            <a:latin typeface="Arial" panose="020B0604020202020204" pitchFamily="34" charset="0"/>
            <a:cs typeface="Arial" panose="020B0604020202020204" pitchFamily="34" charset="0"/>
          </a:endParaRPr>
        </a:p>
        <a:p>
          <a:pPr algn="ctr" rtl="0">
            <a:defRPr sz="1000"/>
          </a:pPr>
          <a:endParaRPr lang="en-US" sz="2400" b="1" i="0" u="none" strike="noStrike" baseline="0">
            <a:solidFill>
              <a:sysClr val="windowText" lastClr="000000"/>
            </a:solidFill>
            <a:latin typeface="Arial" panose="020B0604020202020204" pitchFamily="34" charset="0"/>
            <a:cs typeface="Arial" panose="020B0604020202020204" pitchFamily="34" charset="0"/>
          </a:endParaRPr>
        </a:p>
        <a:p>
          <a:pPr algn="ctr" rtl="0">
            <a:defRPr sz="1000"/>
          </a:pPr>
          <a:r>
            <a:rPr lang="en-US" sz="2400" b="1" i="0" u="none" strike="noStrike" baseline="0">
              <a:solidFill>
                <a:sysClr val="windowText" lastClr="000000"/>
              </a:solidFill>
              <a:latin typeface="Arial" panose="020B0604020202020204" pitchFamily="34" charset="0"/>
              <a:cs typeface="Arial" panose="020B0604020202020204" pitchFamily="34" charset="0"/>
            </a:rPr>
            <a:t>PLAN ANTICORRUPCIÓN Y </a:t>
          </a:r>
        </a:p>
        <a:p>
          <a:pPr algn="ctr" rtl="0">
            <a:defRPr sz="1000"/>
          </a:pPr>
          <a:r>
            <a:rPr lang="en-US" sz="2400" b="1" i="0" u="none" strike="noStrike" baseline="0">
              <a:solidFill>
                <a:sysClr val="windowText" lastClr="000000"/>
              </a:solidFill>
              <a:latin typeface="Arial" panose="020B0604020202020204" pitchFamily="34" charset="0"/>
              <a:cs typeface="Arial" panose="020B0604020202020204" pitchFamily="34" charset="0"/>
            </a:rPr>
            <a:t>DE ATENCIÓN AL CIUDADANO </a:t>
          </a:r>
        </a:p>
        <a:p>
          <a:pPr algn="ctr" rtl="0">
            <a:defRPr sz="1000"/>
          </a:pPr>
          <a:r>
            <a:rPr lang="en-US" sz="2400" b="1" i="0" u="none" strike="noStrike" baseline="0">
              <a:solidFill>
                <a:sysClr val="windowText" lastClr="000000"/>
              </a:solidFill>
              <a:latin typeface="Arial" panose="020B0604020202020204" pitchFamily="34" charset="0"/>
              <a:cs typeface="Arial" panose="020B0604020202020204" pitchFamily="34" charset="0"/>
            </a:rPr>
            <a:t>2024</a:t>
          </a:r>
        </a:p>
        <a:p>
          <a:pPr algn="ctr" rtl="0">
            <a:defRPr sz="1000"/>
          </a:pPr>
          <a:endParaRPr lang="en-US" sz="2400" b="1" i="0" u="none" strike="noStrike" baseline="0">
            <a:solidFill>
              <a:sysClr val="windowText" lastClr="000000"/>
            </a:solidFill>
            <a:latin typeface="Arial" panose="020B0604020202020204" pitchFamily="34" charset="0"/>
            <a:cs typeface="Arial" panose="020B0604020202020204" pitchFamily="34" charset="0"/>
          </a:endParaRPr>
        </a:p>
        <a:p>
          <a:pPr algn="ctr" rtl="0">
            <a:defRPr sz="1000"/>
          </a:pPr>
          <a:r>
            <a:rPr lang="en-US" sz="2400" b="1" i="0" u="none" strike="noStrike" baseline="0">
              <a:solidFill>
                <a:sysClr val="windowText" lastClr="000000"/>
              </a:solidFill>
              <a:latin typeface="Arial" panose="020B0604020202020204" pitchFamily="34" charset="0"/>
              <a:cs typeface="Arial" panose="020B0604020202020204" pitchFamily="34" charset="0"/>
            </a:rPr>
            <a:t>Versión 04</a:t>
          </a:r>
          <a:endParaRPr lang="en-US" sz="2400" b="0" i="0" u="none" strike="noStrike"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95250</xdr:rowOff>
    </xdr:from>
    <xdr:to>
      <xdr:col>2</xdr:col>
      <xdr:colOff>311979</xdr:colOff>
      <xdr:row>2</xdr:row>
      <xdr:rowOff>182908</xdr:rowOff>
    </xdr:to>
    <xdr:pic>
      <xdr:nvPicPr>
        <xdr:cNvPr id="6" name="Imagen 5">
          <a:extLst>
            <a:ext uri="{FF2B5EF4-FFF2-40B4-BE49-F238E27FC236}">
              <a16:creationId xmlns:a16="http://schemas.microsoft.com/office/drawing/2014/main" id="{B8D09238-5E04-4103-9F81-1B86A0AE3A8F}"/>
            </a:ext>
          </a:extLst>
        </xdr:cNvPr>
        <xdr:cNvPicPr/>
      </xdr:nvPicPr>
      <xdr:blipFill rotWithShape="1">
        <a:blip xmlns:r="http://schemas.openxmlformats.org/officeDocument/2006/relationships" r:embed="rId1"/>
        <a:srcRect l="28683" t="31307" r="59776" b="60135"/>
        <a:stretch/>
      </xdr:blipFill>
      <xdr:spPr bwMode="auto">
        <a:xfrm>
          <a:off x="0" y="95250"/>
          <a:ext cx="1835979" cy="72265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370417</xdr:colOff>
      <xdr:row>0</xdr:row>
      <xdr:rowOff>95250</xdr:rowOff>
    </xdr:from>
    <xdr:to>
      <xdr:col>8</xdr:col>
      <xdr:colOff>712767</xdr:colOff>
      <xdr:row>2</xdr:row>
      <xdr:rowOff>167032</xdr:rowOff>
    </xdr:to>
    <xdr:pic>
      <xdr:nvPicPr>
        <xdr:cNvPr id="9" name="Imagen 8">
          <a:extLst>
            <a:ext uri="{FF2B5EF4-FFF2-40B4-BE49-F238E27FC236}">
              <a16:creationId xmlns:a16="http://schemas.microsoft.com/office/drawing/2014/main" id="{DAC52E20-201C-4A3E-8CDF-E53F7986731E}"/>
            </a:ext>
          </a:extLst>
        </xdr:cNvPr>
        <xdr:cNvPicPr/>
      </xdr:nvPicPr>
      <xdr:blipFill rotWithShape="1">
        <a:blip xmlns:r="http://schemas.openxmlformats.org/officeDocument/2006/relationships" r:embed="rId2"/>
        <a:srcRect l="60590" t="28980" r="27360" b="64078"/>
        <a:stretch/>
      </xdr:blipFill>
      <xdr:spPr bwMode="auto">
        <a:xfrm>
          <a:off x="4942417" y="95250"/>
          <a:ext cx="1866350" cy="706782"/>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135578</xdr:colOff>
      <xdr:row>14</xdr:row>
      <xdr:rowOff>4662980</xdr:rowOff>
    </xdr:from>
    <xdr:to>
      <xdr:col>0</xdr:col>
      <xdr:colOff>1321898</xdr:colOff>
      <xdr:row>15</xdr:row>
      <xdr:rowOff>0</xdr:rowOff>
    </xdr:to>
    <xdr:pic>
      <xdr:nvPicPr>
        <xdr:cNvPr id="2" name="1 Imagen" descr="LOGO-COLCIENCIAS-AVANZA-BLANCO-02.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2662730"/>
          <a:ext cx="624345" cy="4270"/>
        </a:xfrm>
        <a:prstGeom prst="rect">
          <a:avLst/>
        </a:prstGeom>
      </xdr:spPr>
    </xdr:pic>
    <xdr:clientData/>
  </xdr:twoCellAnchor>
  <xdr:twoCellAnchor>
    <xdr:from>
      <xdr:col>0</xdr:col>
      <xdr:colOff>135578</xdr:colOff>
      <xdr:row>13</xdr:row>
      <xdr:rowOff>4662980</xdr:rowOff>
    </xdr:from>
    <xdr:to>
      <xdr:col>0</xdr:col>
      <xdr:colOff>1321898</xdr:colOff>
      <xdr:row>14</xdr:row>
      <xdr:rowOff>0</xdr:rowOff>
    </xdr:to>
    <xdr:pic>
      <xdr:nvPicPr>
        <xdr:cNvPr id="3" name="1 Imagen" descr="LOGO-COLCIENCIAS-AVANZA-BLANCO-02.pn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2472230"/>
          <a:ext cx="624345" cy="4270"/>
        </a:xfrm>
        <a:prstGeom prst="rect">
          <a:avLst/>
        </a:prstGeom>
      </xdr:spPr>
    </xdr:pic>
    <xdr:clientData/>
  </xdr:twoCellAnchor>
  <xdr:twoCellAnchor>
    <xdr:from>
      <xdr:col>0</xdr:col>
      <xdr:colOff>135578</xdr:colOff>
      <xdr:row>12</xdr:row>
      <xdr:rowOff>4662980</xdr:rowOff>
    </xdr:from>
    <xdr:to>
      <xdr:col>0</xdr:col>
      <xdr:colOff>1321898</xdr:colOff>
      <xdr:row>13</xdr:row>
      <xdr:rowOff>0</xdr:rowOff>
    </xdr:to>
    <xdr:pic>
      <xdr:nvPicPr>
        <xdr:cNvPr id="4" name="1 Imagen" descr="LOGO-COLCIENCIAS-AVANZA-BLANCO-02.pn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2281730"/>
          <a:ext cx="624345" cy="4270"/>
        </a:xfrm>
        <a:prstGeom prst="rect">
          <a:avLst/>
        </a:prstGeom>
      </xdr:spPr>
    </xdr:pic>
    <xdr:clientData/>
  </xdr:twoCellAnchor>
  <xdr:twoCellAnchor>
    <xdr:from>
      <xdr:col>0</xdr:col>
      <xdr:colOff>135578</xdr:colOff>
      <xdr:row>11</xdr:row>
      <xdr:rowOff>4662980</xdr:rowOff>
    </xdr:from>
    <xdr:to>
      <xdr:col>0</xdr:col>
      <xdr:colOff>1321898</xdr:colOff>
      <xdr:row>12</xdr:row>
      <xdr:rowOff>0</xdr:rowOff>
    </xdr:to>
    <xdr:pic>
      <xdr:nvPicPr>
        <xdr:cNvPr id="6" name="1 Imagen" descr="LOGO-COLCIENCIAS-AVANZA-BLANCO-02.png">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1900730"/>
          <a:ext cx="624345" cy="4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135578</xdr:colOff>
      <xdr:row>6</xdr:row>
      <xdr:rowOff>4662980</xdr:rowOff>
    </xdr:from>
    <xdr:to>
      <xdr:col>0</xdr:col>
      <xdr:colOff>1321898</xdr:colOff>
      <xdr:row>7</xdr:row>
      <xdr:rowOff>0</xdr:rowOff>
    </xdr:to>
    <xdr:pic>
      <xdr:nvPicPr>
        <xdr:cNvPr id="2" name="1 Imagen" descr="LOGO-COLCIENCIAS-AVANZA-BLANCO-02.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8292005"/>
          <a:ext cx="14745" cy="4270"/>
        </a:xfrm>
        <a:prstGeom prst="rect">
          <a:avLst/>
        </a:prstGeom>
      </xdr:spPr>
    </xdr:pic>
    <xdr:clientData/>
  </xdr:twoCellAnchor>
  <xdr:twoCellAnchor>
    <xdr:from>
      <xdr:col>0</xdr:col>
      <xdr:colOff>135578</xdr:colOff>
      <xdr:row>7</xdr:row>
      <xdr:rowOff>4662980</xdr:rowOff>
    </xdr:from>
    <xdr:to>
      <xdr:col>0</xdr:col>
      <xdr:colOff>1321898</xdr:colOff>
      <xdr:row>8</xdr:row>
      <xdr:rowOff>0</xdr:rowOff>
    </xdr:to>
    <xdr:pic>
      <xdr:nvPicPr>
        <xdr:cNvPr id="3" name="1 Imagen" descr="LOGO-COLCIENCIAS-AVANZA-BLANCO-02.png">
          <a:extLst>
            <a:ext uri="{FF2B5EF4-FFF2-40B4-BE49-F238E27FC236}">
              <a16:creationId xmlns:a16="http://schemas.microsoft.com/office/drawing/2014/main" id="{6A6FACFE-9896-4D20-8102-569C026636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8" y="7149005"/>
          <a:ext cx="14745" cy="42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419099</xdr:colOff>
      <xdr:row>10</xdr:row>
      <xdr:rowOff>114300</xdr:rowOff>
    </xdr:from>
    <xdr:to>
      <xdr:col>6</xdr:col>
      <xdr:colOff>457199</xdr:colOff>
      <xdr:row>25</xdr:row>
      <xdr:rowOff>161925</xdr:rowOff>
    </xdr:to>
    <xdr:graphicFrame macro="">
      <xdr:nvGraphicFramePr>
        <xdr:cNvPr id="2" name="Gráfico 1">
          <a:extLst>
            <a:ext uri="{FF2B5EF4-FFF2-40B4-BE49-F238E27FC236}">
              <a16:creationId xmlns:a16="http://schemas.microsoft.com/office/drawing/2014/main" id="{B009804A-30C6-4EA5-85C6-CD700B70D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showGridLines="0" zoomScale="90" zoomScaleNormal="90" zoomScaleSheetLayoutView="70" workbookViewId="0">
      <selection activeCell="H30" sqref="H30"/>
    </sheetView>
  </sheetViews>
  <sheetFormatPr baseColWidth="10" defaultColWidth="11.42578125" defaultRowHeight="15"/>
  <sheetData>
    <row r="1" spans="1:9">
      <c r="A1" s="7"/>
      <c r="B1" s="8"/>
      <c r="C1" s="8"/>
      <c r="D1" s="8"/>
      <c r="E1" s="8"/>
      <c r="F1" s="8"/>
      <c r="G1" s="8"/>
      <c r="H1" s="8"/>
      <c r="I1" s="9"/>
    </row>
    <row r="2" spans="1:9" ht="35.25" customHeight="1">
      <c r="A2" s="10"/>
      <c r="B2" s="6"/>
      <c r="C2" s="6"/>
      <c r="D2" s="6"/>
      <c r="E2" s="6"/>
      <c r="F2" s="6"/>
      <c r="G2" s="6"/>
      <c r="H2" s="6"/>
      <c r="I2" s="11"/>
    </row>
    <row r="3" spans="1:9">
      <c r="A3" s="10"/>
      <c r="B3" s="6"/>
      <c r="C3" s="6"/>
      <c r="D3" s="6"/>
      <c r="E3" s="6"/>
      <c r="F3" s="6"/>
      <c r="G3" s="6"/>
      <c r="H3" s="6"/>
      <c r="I3" s="11"/>
    </row>
    <row r="4" spans="1:9">
      <c r="A4" s="38"/>
      <c r="B4" s="39"/>
      <c r="C4" s="39"/>
      <c r="D4" s="39"/>
      <c r="E4" s="39"/>
      <c r="F4" s="39"/>
      <c r="G4" s="39"/>
      <c r="H4" s="39"/>
      <c r="I4" s="40"/>
    </row>
    <row r="5" spans="1:9">
      <c r="A5" s="164" t="s">
        <v>0</v>
      </c>
      <c r="B5" s="165"/>
      <c r="C5" s="165"/>
      <c r="D5" s="165"/>
      <c r="E5" s="165"/>
      <c r="F5" s="165"/>
      <c r="G5" s="165"/>
      <c r="H5" s="165"/>
      <c r="I5" s="166"/>
    </row>
    <row r="6" spans="1:9">
      <c r="A6" s="164"/>
      <c r="B6" s="165"/>
      <c r="C6" s="165"/>
      <c r="D6" s="165"/>
      <c r="E6" s="165"/>
      <c r="F6" s="165"/>
      <c r="G6" s="165"/>
      <c r="H6" s="165"/>
      <c r="I6" s="166"/>
    </row>
    <row r="7" spans="1:9">
      <c r="A7" s="164"/>
      <c r="B7" s="165"/>
      <c r="C7" s="165"/>
      <c r="D7" s="165"/>
      <c r="E7" s="165"/>
      <c r="F7" s="165"/>
      <c r="G7" s="165"/>
      <c r="H7" s="165"/>
      <c r="I7" s="166"/>
    </row>
    <row r="8" spans="1:9">
      <c r="A8" s="164"/>
      <c r="B8" s="165"/>
      <c r="C8" s="165"/>
      <c r="D8" s="165"/>
      <c r="E8" s="165"/>
      <c r="F8" s="165"/>
      <c r="G8" s="165"/>
      <c r="H8" s="165"/>
      <c r="I8" s="166"/>
    </row>
    <row r="9" spans="1:9">
      <c r="A9" s="10"/>
      <c r="B9" s="6"/>
      <c r="C9" s="6"/>
      <c r="D9" s="6"/>
      <c r="E9" s="6"/>
      <c r="F9" s="6"/>
      <c r="G9" s="6"/>
      <c r="H9" s="6"/>
      <c r="I9" s="11"/>
    </row>
    <row r="10" spans="1:9">
      <c r="A10" s="10"/>
      <c r="B10" s="6"/>
      <c r="C10" s="6"/>
      <c r="D10" s="6"/>
      <c r="E10" s="6"/>
      <c r="F10" s="6"/>
      <c r="G10" s="6"/>
      <c r="H10" s="6"/>
      <c r="I10" s="11"/>
    </row>
    <row r="11" spans="1:9">
      <c r="A11" s="10"/>
      <c r="B11" s="6"/>
      <c r="C11" s="6"/>
      <c r="D11" s="6"/>
      <c r="E11" s="6"/>
      <c r="F11" s="6"/>
      <c r="G11" s="6"/>
      <c r="H11" s="6"/>
      <c r="I11" s="11"/>
    </row>
    <row r="12" spans="1:9">
      <c r="A12" s="10"/>
      <c r="B12" s="6"/>
      <c r="C12" s="6"/>
      <c r="D12" s="6"/>
      <c r="E12" s="6"/>
      <c r="F12" s="6"/>
      <c r="G12" s="6"/>
      <c r="H12" s="6"/>
      <c r="I12" s="11"/>
    </row>
    <row r="13" spans="1:9">
      <c r="A13" s="10"/>
      <c r="B13" s="6"/>
      <c r="C13" s="6"/>
      <c r="D13" s="6"/>
      <c r="E13" s="6"/>
      <c r="F13" s="6"/>
      <c r="G13" s="6"/>
      <c r="H13" s="6"/>
      <c r="I13" s="11"/>
    </row>
    <row r="14" spans="1:9">
      <c r="A14" s="10"/>
      <c r="B14" s="6"/>
      <c r="C14" s="6"/>
      <c r="D14" s="6"/>
      <c r="E14" s="6"/>
      <c r="F14" s="6"/>
      <c r="G14" s="6"/>
      <c r="H14" s="6"/>
      <c r="I14" s="11"/>
    </row>
    <row r="15" spans="1:9" ht="42.75" customHeight="1">
      <c r="A15" s="10"/>
      <c r="B15" s="6"/>
      <c r="C15" s="6"/>
      <c r="D15" s="6"/>
      <c r="E15" s="6"/>
      <c r="F15" s="6"/>
      <c r="G15" s="6"/>
      <c r="H15" s="6"/>
      <c r="I15" s="11"/>
    </row>
    <row r="16" spans="1:9">
      <c r="A16" s="10"/>
      <c r="B16" s="6"/>
      <c r="C16" s="6"/>
      <c r="D16" s="6"/>
      <c r="E16" s="6"/>
      <c r="F16" s="6"/>
      <c r="G16" s="6"/>
      <c r="H16" s="6"/>
      <c r="I16" s="11"/>
    </row>
    <row r="17" spans="1:9">
      <c r="A17" s="10"/>
      <c r="B17" s="6"/>
      <c r="C17" s="6"/>
      <c r="D17" s="6"/>
      <c r="E17" s="6"/>
      <c r="F17" s="6"/>
      <c r="G17" s="6"/>
      <c r="H17" s="6"/>
      <c r="I17" s="11"/>
    </row>
    <row r="18" spans="1:9">
      <c r="A18" s="10"/>
      <c r="B18" s="6"/>
      <c r="C18" s="6"/>
      <c r="D18" s="6"/>
      <c r="E18" s="6"/>
      <c r="F18" s="6"/>
      <c r="G18" s="6"/>
      <c r="H18" s="6"/>
      <c r="I18" s="11"/>
    </row>
    <row r="19" spans="1:9">
      <c r="A19" s="10"/>
      <c r="B19" s="6"/>
      <c r="C19" s="6"/>
      <c r="D19" s="6"/>
      <c r="E19" s="6"/>
      <c r="F19" s="6"/>
      <c r="G19" s="6"/>
      <c r="H19" s="6"/>
      <c r="I19" s="11"/>
    </row>
    <row r="20" spans="1:9">
      <c r="A20" s="10"/>
      <c r="B20" s="6"/>
      <c r="C20" s="6"/>
      <c r="D20" s="6"/>
      <c r="E20" s="6"/>
      <c r="F20" s="6"/>
      <c r="G20" s="6"/>
      <c r="H20" s="6"/>
      <c r="I20" s="11"/>
    </row>
    <row r="21" spans="1:9">
      <c r="A21" s="10"/>
      <c r="B21" s="6"/>
      <c r="C21" s="6"/>
      <c r="D21" s="6"/>
      <c r="E21" s="6"/>
      <c r="F21" s="6"/>
      <c r="G21" s="6"/>
      <c r="H21" s="6"/>
      <c r="I21" s="11"/>
    </row>
    <row r="22" spans="1:9">
      <c r="A22" s="10"/>
      <c r="B22" s="6"/>
      <c r="C22" s="6"/>
      <c r="D22" s="6"/>
      <c r="E22" s="6"/>
      <c r="F22" s="6"/>
      <c r="G22" s="6"/>
      <c r="H22" s="6"/>
      <c r="I22" s="11"/>
    </row>
    <row r="23" spans="1:9">
      <c r="A23" s="10"/>
      <c r="B23" s="6"/>
      <c r="C23" s="6"/>
      <c r="D23" s="6"/>
      <c r="E23" s="6"/>
      <c r="F23" s="6"/>
      <c r="G23" s="6"/>
      <c r="H23" s="6"/>
      <c r="I23" s="11"/>
    </row>
    <row r="24" spans="1:9">
      <c r="A24" s="10"/>
      <c r="B24" s="6"/>
      <c r="C24" s="6"/>
      <c r="D24" s="6"/>
      <c r="E24" s="6"/>
      <c r="F24" s="6"/>
      <c r="G24" s="6"/>
      <c r="H24" s="6"/>
      <c r="I24" s="11"/>
    </row>
    <row r="25" spans="1:9">
      <c r="A25" s="10"/>
      <c r="B25" s="6"/>
      <c r="C25" s="6"/>
      <c r="D25" s="6"/>
      <c r="E25" s="6"/>
      <c r="F25" s="6"/>
      <c r="G25" s="6"/>
      <c r="H25" s="6"/>
      <c r="I25" s="11"/>
    </row>
    <row r="26" spans="1:9">
      <c r="A26" s="10"/>
      <c r="B26" s="6"/>
      <c r="C26" s="6"/>
      <c r="D26" s="6"/>
      <c r="E26" s="6"/>
      <c r="F26" s="6"/>
      <c r="G26" s="6"/>
      <c r="H26" s="6"/>
      <c r="I26" s="11"/>
    </row>
    <row r="27" spans="1:9">
      <c r="A27" s="10"/>
      <c r="B27" s="6"/>
      <c r="C27" s="6"/>
      <c r="D27" s="6"/>
      <c r="E27" s="6"/>
      <c r="F27" s="6"/>
      <c r="G27" s="6"/>
      <c r="H27" s="6"/>
      <c r="I27" s="11"/>
    </row>
    <row r="28" spans="1:9">
      <c r="A28" s="10"/>
      <c r="B28" s="6"/>
      <c r="C28" s="6"/>
      <c r="D28" s="6"/>
      <c r="E28" s="6"/>
      <c r="F28" s="6"/>
      <c r="G28" s="6"/>
      <c r="H28" s="6"/>
      <c r="I28" s="11"/>
    </row>
    <row r="29" spans="1:9">
      <c r="A29" s="10"/>
      <c r="B29" s="6"/>
      <c r="C29" s="6"/>
      <c r="D29" s="6"/>
      <c r="E29" s="6"/>
      <c r="F29" s="6"/>
      <c r="G29" s="6"/>
      <c r="H29" s="6"/>
      <c r="I29" s="11"/>
    </row>
    <row r="30" spans="1:9" ht="60" customHeight="1">
      <c r="A30" s="10"/>
      <c r="B30" s="6"/>
      <c r="C30" s="6"/>
      <c r="D30" s="6"/>
      <c r="E30" s="6"/>
      <c r="F30" s="6"/>
      <c r="G30" s="6"/>
      <c r="H30" s="6"/>
      <c r="I30" s="11"/>
    </row>
    <row r="31" spans="1:9" ht="30">
      <c r="A31" s="158">
        <v>45497</v>
      </c>
      <c r="B31" s="159"/>
      <c r="C31" s="159"/>
      <c r="D31" s="159"/>
      <c r="E31" s="159"/>
      <c r="F31" s="159"/>
      <c r="G31" s="159"/>
      <c r="H31" s="159"/>
      <c r="I31" s="160"/>
    </row>
    <row r="32" spans="1:9" ht="20.25" customHeight="1">
      <c r="A32" s="10"/>
      <c r="B32" s="6"/>
      <c r="C32" s="6"/>
      <c r="D32" s="6"/>
      <c r="E32" s="6"/>
      <c r="F32" s="6"/>
      <c r="G32" s="6"/>
      <c r="H32" s="6"/>
      <c r="I32" s="11"/>
    </row>
    <row r="33" spans="1:9" ht="20.25" customHeight="1">
      <c r="A33" s="10"/>
      <c r="B33" s="6"/>
      <c r="C33" s="6"/>
      <c r="D33" s="6"/>
      <c r="E33" s="6"/>
      <c r="F33" s="6"/>
      <c r="G33" s="6"/>
      <c r="H33" s="6"/>
      <c r="I33" s="11"/>
    </row>
    <row r="34" spans="1:9" ht="20.25" customHeight="1">
      <c r="A34" s="10" t="s">
        <v>321</v>
      </c>
      <c r="B34" s="6"/>
      <c r="C34" s="6"/>
      <c r="D34" s="6"/>
      <c r="E34" s="6"/>
      <c r="F34" s="6"/>
      <c r="G34" s="6"/>
      <c r="H34" s="6"/>
      <c r="I34" s="11"/>
    </row>
    <row r="35" spans="1:9" ht="20.25" customHeight="1">
      <c r="A35" s="10" t="s">
        <v>1</v>
      </c>
      <c r="B35" s="6"/>
      <c r="C35" s="6"/>
      <c r="D35" s="6"/>
      <c r="E35" s="6"/>
      <c r="F35" s="6"/>
      <c r="G35" s="6"/>
      <c r="H35" s="6"/>
      <c r="I35" s="11"/>
    </row>
    <row r="36" spans="1:9" ht="20.25" customHeight="1">
      <c r="A36" s="89" t="s">
        <v>331</v>
      </c>
      <c r="D36" s="6"/>
      <c r="E36" s="6"/>
      <c r="F36" s="6"/>
      <c r="G36" s="6"/>
      <c r="H36" s="6"/>
      <c r="I36" s="11"/>
    </row>
    <row r="37" spans="1:9" ht="20.25" customHeight="1">
      <c r="A37" s="161"/>
      <c r="B37" s="162"/>
      <c r="C37" s="162"/>
      <c r="D37" s="162"/>
      <c r="E37" s="162"/>
      <c r="F37" s="162"/>
      <c r="G37" s="162"/>
      <c r="H37" s="162"/>
      <c r="I37" s="163"/>
    </row>
    <row r="38" spans="1:9" ht="20.25" customHeight="1">
      <c r="A38" s="10"/>
      <c r="B38" s="6"/>
      <c r="C38" s="6"/>
      <c r="D38" s="6"/>
      <c r="E38" s="6"/>
      <c r="F38" s="6"/>
      <c r="G38" s="6"/>
      <c r="H38" s="6"/>
      <c r="I38" s="11"/>
    </row>
    <row r="39" spans="1:9">
      <c r="A39" s="10"/>
      <c r="B39" s="6"/>
      <c r="C39" s="6"/>
      <c r="D39" s="6"/>
      <c r="E39" s="6"/>
      <c r="F39" s="6"/>
      <c r="G39" s="6"/>
      <c r="H39" s="6"/>
      <c r="I39" s="11"/>
    </row>
    <row r="40" spans="1:9">
      <c r="A40" s="10"/>
      <c r="B40" s="6"/>
      <c r="C40" s="6"/>
      <c r="D40" s="6"/>
      <c r="E40" s="6"/>
      <c r="F40" s="6"/>
      <c r="G40" s="6"/>
      <c r="H40" s="6"/>
      <c r="I40" s="11"/>
    </row>
    <row r="41" spans="1:9">
      <c r="A41" s="10"/>
      <c r="B41" s="6"/>
      <c r="C41" s="6"/>
      <c r="D41" s="6"/>
      <c r="E41" s="6"/>
      <c r="F41" s="6"/>
      <c r="G41" s="6"/>
      <c r="H41" s="6"/>
      <c r="I41" s="11"/>
    </row>
    <row r="42" spans="1:9">
      <c r="A42" s="10"/>
      <c r="B42" s="6"/>
      <c r="C42" s="6"/>
      <c r="D42" s="6"/>
      <c r="E42" s="6"/>
      <c r="F42" s="6"/>
      <c r="G42" s="6"/>
      <c r="H42" s="6"/>
      <c r="I42" s="11"/>
    </row>
    <row r="43" spans="1:9">
      <c r="A43" s="10"/>
      <c r="B43" s="6"/>
      <c r="C43" s="6"/>
      <c r="D43" s="6"/>
      <c r="E43" s="6"/>
      <c r="F43" s="6"/>
      <c r="G43" s="6"/>
      <c r="H43" s="6"/>
      <c r="I43" s="11"/>
    </row>
    <row r="44" spans="1:9">
      <c r="A44" s="10"/>
      <c r="B44" s="6"/>
      <c r="C44" s="6"/>
      <c r="D44" s="6"/>
      <c r="E44" s="6"/>
      <c r="F44" s="6"/>
      <c r="G44" s="6"/>
      <c r="H44" s="6"/>
      <c r="I44" s="11"/>
    </row>
    <row r="45" spans="1:9" ht="15.75" thickBot="1">
      <c r="A45" s="12"/>
      <c r="B45" s="13"/>
      <c r="C45" s="13"/>
      <c r="D45" s="13"/>
      <c r="E45" s="13"/>
      <c r="F45" s="13"/>
      <c r="G45" s="13"/>
      <c r="H45" s="13"/>
      <c r="I45" s="14"/>
    </row>
  </sheetData>
  <mergeCells count="3">
    <mergeCell ref="A31:I31"/>
    <mergeCell ref="A37:I37"/>
    <mergeCell ref="A5:I8"/>
  </mergeCells>
  <printOptions horizontalCentered="1"/>
  <pageMargins left="0.39370078740157483" right="0.39370078740157483" top="0.39370078740157483" bottom="0.39370078740157483" header="0.31496062992125984" footer="0.31496062992125984"/>
  <pageSetup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N11"/>
  <sheetViews>
    <sheetView showGridLines="0" topLeftCell="C7" zoomScale="80" zoomScaleNormal="80" zoomScaleSheetLayoutView="50" workbookViewId="0">
      <selection activeCell="N10" sqref="N10"/>
    </sheetView>
  </sheetViews>
  <sheetFormatPr baseColWidth="10" defaultColWidth="11.42578125" defaultRowHeight="12"/>
  <cols>
    <col min="1" max="1" width="2" style="1" customWidth="1"/>
    <col min="2" max="2" width="16.85546875" style="1" customWidth="1"/>
    <col min="3" max="3" width="13.28515625" style="3" customWidth="1"/>
    <col min="4" max="4" width="19.7109375" style="3" customWidth="1"/>
    <col min="5" max="5" width="18.140625" style="1" customWidth="1"/>
    <col min="6" max="6" width="6.28515625" style="1" customWidth="1"/>
    <col min="7" max="7" width="65.85546875" style="1" customWidth="1"/>
    <col min="8" max="8" width="24.42578125" style="1" customWidth="1"/>
    <col min="9" max="9" width="16.7109375" style="51" customWidth="1"/>
    <col min="10" max="10" width="18" style="51" customWidth="1"/>
    <col min="11" max="11" width="33" style="1" customWidth="1"/>
    <col min="12" max="13" width="20.85546875" style="1" customWidth="1"/>
    <col min="14" max="14" width="64.5703125" style="1" customWidth="1"/>
    <col min="15" max="16384" width="11.42578125" style="1"/>
  </cols>
  <sheetData>
    <row r="1" spans="1:14" ht="46.15" customHeight="1">
      <c r="B1" s="218" t="s">
        <v>254</v>
      </c>
      <c r="C1" s="218"/>
      <c r="D1" s="218"/>
      <c r="E1" s="218"/>
      <c r="F1" s="218"/>
      <c r="G1" s="218"/>
      <c r="H1" s="218"/>
      <c r="I1" s="218"/>
      <c r="J1" s="218"/>
      <c r="K1" s="218"/>
    </row>
    <row r="2" spans="1:14">
      <c r="C2" s="1"/>
    </row>
    <row r="3" spans="1:14" ht="45" customHeight="1">
      <c r="B3" s="81" t="s">
        <v>309</v>
      </c>
      <c r="C3" s="170" t="s">
        <v>255</v>
      </c>
      <c r="D3" s="170"/>
      <c r="E3" s="170"/>
      <c r="F3" s="170"/>
      <c r="G3" s="170"/>
      <c r="H3" s="170"/>
      <c r="I3" s="170"/>
      <c r="J3" s="170"/>
      <c r="K3" s="170"/>
    </row>
    <row r="4" spans="1:14">
      <c r="C4" s="1"/>
    </row>
    <row r="5" spans="1:14" ht="87.75" customHeight="1">
      <c r="B5" s="75" t="s">
        <v>162</v>
      </c>
      <c r="C5" s="75" t="s">
        <v>163</v>
      </c>
      <c r="D5" s="75" t="s">
        <v>164</v>
      </c>
      <c r="E5" s="75" t="s">
        <v>14</v>
      </c>
      <c r="F5" s="219" t="s">
        <v>256</v>
      </c>
      <c r="G5" s="219"/>
      <c r="H5" s="75" t="s">
        <v>16</v>
      </c>
      <c r="I5" s="50" t="s">
        <v>17</v>
      </c>
      <c r="J5" s="50" t="s">
        <v>18</v>
      </c>
      <c r="K5" s="75" t="s">
        <v>19</v>
      </c>
      <c r="L5" s="97" t="s">
        <v>332</v>
      </c>
      <c r="M5" s="98" t="s">
        <v>333</v>
      </c>
      <c r="N5" s="98" t="s">
        <v>334</v>
      </c>
    </row>
    <row r="6" spans="1:14" ht="159.75" customHeight="1">
      <c r="A6" s="15"/>
      <c r="B6" s="172" t="s">
        <v>217</v>
      </c>
      <c r="C6" s="241" t="s">
        <v>206</v>
      </c>
      <c r="D6" s="242" t="s">
        <v>257</v>
      </c>
      <c r="E6" s="172" t="s">
        <v>306</v>
      </c>
      <c r="F6" s="77" t="s">
        <v>24</v>
      </c>
      <c r="G6" s="25" t="s">
        <v>258</v>
      </c>
      <c r="H6" s="24" t="s">
        <v>259</v>
      </c>
      <c r="I6" s="56">
        <v>45313</v>
      </c>
      <c r="J6" s="56">
        <v>45626</v>
      </c>
      <c r="K6" s="37" t="s">
        <v>318</v>
      </c>
      <c r="L6" s="112">
        <v>0.66</v>
      </c>
      <c r="M6" s="73" t="s">
        <v>336</v>
      </c>
      <c r="N6" s="123" t="s">
        <v>401</v>
      </c>
    </row>
    <row r="7" spans="1:14" ht="150.75" customHeight="1">
      <c r="A7" s="15"/>
      <c r="B7" s="172"/>
      <c r="C7" s="241"/>
      <c r="D7" s="242"/>
      <c r="E7" s="172"/>
      <c r="F7" s="77" t="s">
        <v>27</v>
      </c>
      <c r="G7" s="71" t="s">
        <v>260</v>
      </c>
      <c r="H7" s="73" t="s">
        <v>261</v>
      </c>
      <c r="I7" s="66">
        <v>45306</v>
      </c>
      <c r="J7" s="66">
        <v>45473</v>
      </c>
      <c r="K7" s="71" t="s">
        <v>262</v>
      </c>
      <c r="L7" s="112">
        <v>1</v>
      </c>
      <c r="M7" s="73" t="s">
        <v>335</v>
      </c>
      <c r="N7" s="123" t="s">
        <v>402</v>
      </c>
    </row>
    <row r="8" spans="1:14" ht="183" customHeight="1">
      <c r="A8" s="15"/>
      <c r="B8" s="172"/>
      <c r="C8" s="241"/>
      <c r="D8" s="242"/>
      <c r="E8" s="172" t="s">
        <v>307</v>
      </c>
      <c r="F8" s="77" t="s">
        <v>34</v>
      </c>
      <c r="G8" s="25" t="s">
        <v>263</v>
      </c>
      <c r="H8" s="24" t="s">
        <v>264</v>
      </c>
      <c r="I8" s="56">
        <v>45294</v>
      </c>
      <c r="J8" s="56">
        <v>45381</v>
      </c>
      <c r="K8" s="25" t="s">
        <v>265</v>
      </c>
      <c r="L8" s="112">
        <v>1</v>
      </c>
      <c r="M8" s="73" t="s">
        <v>335</v>
      </c>
      <c r="N8" s="123" t="s">
        <v>403</v>
      </c>
    </row>
    <row r="9" spans="1:14" ht="64.5" customHeight="1">
      <c r="A9" s="15"/>
      <c r="B9" s="172"/>
      <c r="C9" s="241"/>
      <c r="D9" s="242"/>
      <c r="E9" s="172"/>
      <c r="F9" s="77" t="s">
        <v>37</v>
      </c>
      <c r="G9" s="25" t="s">
        <v>266</v>
      </c>
      <c r="H9" s="24" t="s">
        <v>264</v>
      </c>
      <c r="I9" s="56">
        <v>45397</v>
      </c>
      <c r="J9" s="66">
        <v>45565</v>
      </c>
      <c r="K9" s="25" t="s">
        <v>267</v>
      </c>
      <c r="L9" s="112">
        <v>0</v>
      </c>
      <c r="M9" s="73" t="s">
        <v>337</v>
      </c>
      <c r="N9" s="124" t="s">
        <v>404</v>
      </c>
    </row>
    <row r="10" spans="1:14" ht="164.25" customHeight="1" thickBot="1">
      <c r="A10" s="15"/>
      <c r="B10" s="172"/>
      <c r="C10" s="241"/>
      <c r="D10" s="242"/>
      <c r="E10" s="172"/>
      <c r="F10" s="77" t="s">
        <v>151</v>
      </c>
      <c r="G10" s="33" t="s">
        <v>268</v>
      </c>
      <c r="H10" s="118" t="s">
        <v>269</v>
      </c>
      <c r="I10" s="56">
        <v>45337</v>
      </c>
      <c r="J10" s="66">
        <v>45611</v>
      </c>
      <c r="K10" s="68" t="s">
        <v>319</v>
      </c>
      <c r="L10" s="112">
        <v>0.33</v>
      </c>
      <c r="M10" s="73" t="s">
        <v>336</v>
      </c>
      <c r="N10" s="99" t="s">
        <v>375</v>
      </c>
    </row>
    <row r="11" spans="1:14" ht="25.5" customHeight="1" thickBot="1">
      <c r="G11" s="238" t="s">
        <v>374</v>
      </c>
      <c r="H11" s="239"/>
      <c r="I11" s="239"/>
      <c r="J11" s="239"/>
      <c r="K11" s="240"/>
      <c r="L11" s="120">
        <f>AVERAGE(L6:L10)</f>
        <v>0.59800000000000009</v>
      </c>
    </row>
  </sheetData>
  <autoFilter ref="L5:N11" xr:uid="{00000000-0001-0000-0800-000000000000}"/>
  <mergeCells count="9">
    <mergeCell ref="G11:K11"/>
    <mergeCell ref="C6:C10"/>
    <mergeCell ref="D6:D10"/>
    <mergeCell ref="B6:B10"/>
    <mergeCell ref="B1:K1"/>
    <mergeCell ref="C3:K3"/>
    <mergeCell ref="F5:G5"/>
    <mergeCell ref="E6:E7"/>
    <mergeCell ref="E8:E10"/>
  </mergeCells>
  <dataValidations count="1">
    <dataValidation type="list" allowBlank="1" showInputMessage="1" showErrorMessage="1" sqref="M6:M10" xr:uid="{6468D682-151C-4BA5-A785-679352DFD34F}">
      <formula1>variables</formula1>
    </dataValidation>
  </dataValidations>
  <printOptions horizontalCentered="1"/>
  <pageMargins left="0.15748031496062992" right="0.23622047244094491" top="0.74803149606299213" bottom="0.74803149606299213" header="0.31496062992125984" footer="0.31496062992125984"/>
  <pageSetup paperSize="121" scale="56" orientation="landscape" r:id="rId1"/>
  <headerFooter>
    <oddFooter>&amp;CPág.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780A9-E32F-4EFF-86BA-FB8FCED2FD57}">
  <dimension ref="C1:D10"/>
  <sheetViews>
    <sheetView showGridLines="0" topLeftCell="A4" workbookViewId="0">
      <selection activeCell="M33" sqref="M33"/>
    </sheetView>
  </sheetViews>
  <sheetFormatPr baseColWidth="10" defaultRowHeight="15"/>
  <cols>
    <col min="3" max="3" width="34.140625" customWidth="1"/>
    <col min="4" max="4" width="21.7109375" customWidth="1"/>
  </cols>
  <sheetData>
    <row r="1" spans="3:4" ht="15.75" thickBot="1"/>
    <row r="2" spans="3:4" ht="45" customHeight="1" thickBot="1">
      <c r="C2" s="134" t="s">
        <v>363</v>
      </c>
      <c r="D2" s="135" t="s">
        <v>364</v>
      </c>
    </row>
    <row r="3" spans="3:4">
      <c r="C3" s="136" t="s">
        <v>365</v>
      </c>
      <c r="D3" s="137">
        <f>'1. Gestión del Riesgo'!L18</f>
        <v>0.97272727272727266</v>
      </c>
    </row>
    <row r="4" spans="3:4">
      <c r="C4" s="138" t="s">
        <v>366</v>
      </c>
      <c r="D4" s="139">
        <f>'2. Antitrámites '!S21</f>
        <v>0.31999999999999995</v>
      </c>
    </row>
    <row r="5" spans="3:4">
      <c r="C5" s="140" t="s">
        <v>367</v>
      </c>
      <c r="D5" s="139">
        <f>'3. Rendicion Ctas'!Q20</f>
        <v>0.65384615384615385</v>
      </c>
    </row>
    <row r="6" spans="3:4">
      <c r="C6" s="138" t="s">
        <v>368</v>
      </c>
      <c r="D6" s="139">
        <f>'4. Atención al ciudadano'!L18</f>
        <v>1</v>
      </c>
    </row>
    <row r="7" spans="3:4" ht="27">
      <c r="C7" s="138" t="s">
        <v>369</v>
      </c>
      <c r="D7" s="139">
        <f>'5. Transparencia'!L12</f>
        <v>1</v>
      </c>
    </row>
    <row r="8" spans="3:4">
      <c r="C8" s="138" t="s">
        <v>370</v>
      </c>
      <c r="D8" s="139">
        <f>'6. Participación Ciudadan '!L17</f>
        <v>0.875</v>
      </c>
    </row>
    <row r="9" spans="3:4" ht="15.75" thickBot="1">
      <c r="C9" s="141" t="s">
        <v>371</v>
      </c>
      <c r="D9" s="139">
        <f>'7. Acciones complementarias '!L11</f>
        <v>0.59800000000000009</v>
      </c>
    </row>
    <row r="10" spans="3:4" ht="15.75" thickBot="1">
      <c r="C10" s="142" t="s">
        <v>372</v>
      </c>
      <c r="D10" s="143">
        <f>AVERAGE(D3:D9)</f>
        <v>0.77422477522477517</v>
      </c>
    </row>
  </sheetData>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4"/>
  <sheetViews>
    <sheetView showGridLines="0" topLeftCell="A5" zoomScale="76" zoomScaleNormal="100" zoomScaleSheetLayoutView="80" workbookViewId="0">
      <selection activeCell="C7" sqref="C7"/>
    </sheetView>
  </sheetViews>
  <sheetFormatPr baseColWidth="10" defaultColWidth="11.42578125" defaultRowHeight="15"/>
  <cols>
    <col min="1" max="1" width="16" customWidth="1"/>
    <col min="2" max="2" width="65.5703125" customWidth="1"/>
    <col min="3" max="3" width="60.5703125" customWidth="1"/>
    <col min="4" max="4" width="23.7109375" customWidth="1"/>
  </cols>
  <sheetData>
    <row r="1" spans="1:4" s="17" customFormat="1" ht="15" customHeight="1">
      <c r="A1" s="243" t="s">
        <v>270</v>
      </c>
      <c r="B1" s="243"/>
      <c r="C1" s="243"/>
      <c r="D1" s="243"/>
    </row>
    <row r="2" spans="1:4">
      <c r="A2" s="243"/>
      <c r="B2" s="243"/>
      <c r="C2" s="243"/>
      <c r="D2" s="243"/>
    </row>
    <row r="3" spans="1:4" ht="36.75" customHeight="1">
      <c r="A3" s="72" t="s">
        <v>271</v>
      </c>
      <c r="B3" s="72" t="s">
        <v>272</v>
      </c>
      <c r="C3" s="72" t="s">
        <v>273</v>
      </c>
      <c r="D3" s="72" t="s">
        <v>274</v>
      </c>
    </row>
    <row r="4" spans="1:4" ht="138" customHeight="1">
      <c r="A4" s="21">
        <v>45321</v>
      </c>
      <c r="B4" s="22" t="s">
        <v>275</v>
      </c>
      <c r="C4" s="22" t="s">
        <v>276</v>
      </c>
      <c r="D4" s="23">
        <v>1</v>
      </c>
    </row>
    <row r="5" spans="1:4" ht="315">
      <c r="A5" s="21">
        <v>45391</v>
      </c>
      <c r="B5" s="22" t="s">
        <v>308</v>
      </c>
      <c r="C5" s="22" t="s">
        <v>310</v>
      </c>
      <c r="D5" s="23">
        <v>2</v>
      </c>
    </row>
    <row r="6" spans="1:4" ht="120">
      <c r="A6" s="21">
        <v>45411</v>
      </c>
      <c r="B6" s="91" t="s">
        <v>320</v>
      </c>
      <c r="C6" s="22" t="s">
        <v>310</v>
      </c>
      <c r="D6" s="23">
        <v>3</v>
      </c>
    </row>
    <row r="7" spans="1:4" ht="90">
      <c r="A7" s="21">
        <v>45497</v>
      </c>
      <c r="B7" s="91" t="s">
        <v>330</v>
      </c>
      <c r="C7" s="93" t="s">
        <v>310</v>
      </c>
      <c r="D7" s="23">
        <v>4</v>
      </c>
    </row>
    <row r="8" spans="1:4" ht="41.25" customHeight="1">
      <c r="A8" s="18"/>
      <c r="B8" s="18"/>
      <c r="C8" s="18"/>
      <c r="D8" s="18"/>
    </row>
    <row r="9" spans="1:4" ht="41.25" customHeight="1">
      <c r="A9" s="18"/>
      <c r="B9" s="18"/>
      <c r="C9" s="18"/>
      <c r="D9" s="18"/>
    </row>
    <row r="10" spans="1:4" ht="41.25" customHeight="1">
      <c r="A10" s="18"/>
      <c r="B10" s="18"/>
      <c r="C10" s="18"/>
      <c r="D10" s="18"/>
    </row>
    <row r="11" spans="1:4" ht="41.25" customHeight="1">
      <c r="A11" s="18"/>
      <c r="B11" s="18"/>
      <c r="C11" s="18"/>
      <c r="D11" s="18"/>
    </row>
    <row r="12" spans="1:4" ht="41.25" customHeight="1">
      <c r="A12" s="18"/>
      <c r="B12" s="18"/>
      <c r="C12" s="18"/>
      <c r="D12" s="18"/>
    </row>
    <row r="13" spans="1:4" ht="41.25" customHeight="1">
      <c r="A13" s="18"/>
      <c r="B13" s="18"/>
      <c r="C13" s="18"/>
      <c r="D13" s="18"/>
    </row>
    <row r="14" spans="1:4" ht="41.25" customHeight="1">
      <c r="A14" s="18"/>
      <c r="B14" s="18"/>
      <c r="C14" s="18"/>
      <c r="D14" s="18"/>
    </row>
  </sheetData>
  <mergeCells count="1">
    <mergeCell ref="A1:D2"/>
  </mergeCells>
  <printOptions horizontalCentered="1"/>
  <pageMargins left="0.78740157480314965" right="0.78740157480314965" top="0.39370078740157483" bottom="0.39370078740157483" header="0.31496062992125984" footer="0.31496062992125984"/>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1:JP38"/>
  <sheetViews>
    <sheetView topLeftCell="A10" zoomScale="63" zoomScaleNormal="100" zoomScaleSheetLayoutView="110" workbookViewId="0">
      <selection activeCell="B7" sqref="B7"/>
    </sheetView>
  </sheetViews>
  <sheetFormatPr baseColWidth="10" defaultColWidth="11.42578125" defaultRowHeight="15"/>
  <cols>
    <col min="1" max="1" width="5.7109375" style="6" customWidth="1"/>
    <col min="2" max="2" width="152.140625" style="6" customWidth="1"/>
    <col min="3" max="16384" width="11.42578125" style="6"/>
  </cols>
  <sheetData>
    <row r="1" spans="2:276" ht="5.25" customHeight="1"/>
    <row r="2" spans="2:276" ht="46.5" customHeight="1"/>
    <row r="3" spans="2:276" ht="9" customHeight="1"/>
    <row r="4" spans="2:276" ht="59.25" customHeight="1">
      <c r="B4" s="41" t="s">
        <v>2</v>
      </c>
    </row>
    <row r="5" spans="2:276" ht="7.5" customHeight="1">
      <c r="B5" s="19"/>
    </row>
    <row r="6" spans="2:276" ht="81" customHeight="1">
      <c r="B6" s="34" t="s">
        <v>3</v>
      </c>
    </row>
    <row r="7" spans="2:276" ht="181.15" customHeight="1">
      <c r="B7" s="34" t="s">
        <v>4</v>
      </c>
    </row>
    <row r="8" spans="2:276" ht="91.9" customHeight="1">
      <c r="B8" s="34" t="s">
        <v>5</v>
      </c>
    </row>
    <row r="9" spans="2:276" ht="90.75" customHeight="1">
      <c r="B9" s="35" t="s">
        <v>6</v>
      </c>
    </row>
    <row r="10" spans="2:276" s="1" customFormat="1" ht="63.6" customHeight="1">
      <c r="B10" s="35" t="s">
        <v>7</v>
      </c>
      <c r="C10" s="28"/>
      <c r="D10" s="28"/>
      <c r="E10" s="28"/>
      <c r="F10" s="28"/>
      <c r="G10" s="28"/>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row>
    <row r="11" spans="2:276" ht="84" customHeight="1">
      <c r="B11" s="83" t="s">
        <v>294</v>
      </c>
      <c r="C11" s="35"/>
      <c r="D11" s="35"/>
      <c r="E11" s="35"/>
      <c r="F11" s="35"/>
      <c r="G11" s="35"/>
      <c r="H11" s="35"/>
      <c r="I11" s="35"/>
      <c r="J11" s="35"/>
      <c r="K11" s="35"/>
      <c r="L11" s="35"/>
      <c r="M11" s="35"/>
      <c r="N11" s="35"/>
      <c r="O11" s="35"/>
      <c r="P11" s="35"/>
      <c r="Q11" s="35"/>
      <c r="R11" s="35"/>
    </row>
    <row r="12" spans="2:276" ht="112.15" customHeight="1">
      <c r="B12" s="83" t="s">
        <v>295</v>
      </c>
      <c r="C12" s="35"/>
      <c r="D12" s="35"/>
      <c r="E12" s="35"/>
      <c r="F12" s="35"/>
      <c r="G12" s="35"/>
      <c r="H12" s="35"/>
      <c r="I12" s="35"/>
      <c r="J12" s="35"/>
      <c r="K12" s="35"/>
      <c r="L12" s="35"/>
      <c r="M12" s="35"/>
      <c r="N12" s="35"/>
      <c r="O12" s="35"/>
      <c r="P12" s="35"/>
      <c r="Q12" s="35"/>
      <c r="R12" s="35"/>
    </row>
    <row r="13" spans="2:276" ht="53.25" customHeight="1">
      <c r="B13" s="83" t="s">
        <v>296</v>
      </c>
      <c r="C13" s="35"/>
      <c r="D13" s="35"/>
      <c r="E13" s="35"/>
      <c r="F13" s="35"/>
      <c r="G13" s="35"/>
      <c r="H13" s="35"/>
      <c r="I13" s="35"/>
      <c r="J13" s="35"/>
      <c r="K13" s="35"/>
      <c r="L13" s="35"/>
      <c r="M13" s="35"/>
      <c r="N13" s="35"/>
      <c r="O13" s="35"/>
      <c r="P13" s="35"/>
      <c r="Q13" s="35"/>
      <c r="R13" s="35"/>
    </row>
    <row r="14" spans="2:276" ht="84" customHeight="1">
      <c r="B14" s="35" t="s">
        <v>297</v>
      </c>
      <c r="C14" s="35"/>
      <c r="D14" s="35"/>
      <c r="E14" s="35"/>
      <c r="F14" s="35"/>
      <c r="G14" s="35"/>
      <c r="H14" s="35"/>
      <c r="I14" s="35"/>
      <c r="J14" s="35"/>
      <c r="K14" s="35"/>
      <c r="L14" s="35"/>
      <c r="M14" s="35"/>
      <c r="N14" s="35"/>
      <c r="O14" s="35"/>
      <c r="P14" s="35"/>
      <c r="Q14" s="35"/>
      <c r="R14" s="35"/>
    </row>
    <row r="15" spans="2:276" ht="43.5" customHeight="1">
      <c r="B15" s="35" t="s">
        <v>298</v>
      </c>
      <c r="C15" s="35"/>
      <c r="D15" s="35"/>
      <c r="E15" s="35"/>
      <c r="F15" s="35"/>
      <c r="G15" s="35"/>
      <c r="H15" s="35"/>
      <c r="I15" s="35"/>
      <c r="J15" s="35"/>
      <c r="K15" s="35"/>
      <c r="L15" s="35"/>
      <c r="M15" s="35"/>
      <c r="N15" s="35"/>
      <c r="O15" s="35"/>
      <c r="P15" s="35"/>
      <c r="Q15" s="35"/>
      <c r="R15" s="35"/>
    </row>
    <row r="16" spans="2:276" ht="116.45" customHeight="1">
      <c r="B16" s="83" t="s">
        <v>299</v>
      </c>
    </row>
    <row r="17" spans="2:2" ht="15" customHeight="1">
      <c r="B17" s="35"/>
    </row>
    <row r="18" spans="2:2" ht="15" customHeight="1">
      <c r="B18" s="20"/>
    </row>
    <row r="19" spans="2:2" ht="15" customHeight="1">
      <c r="B19" s="20"/>
    </row>
    <row r="20" spans="2:2" ht="15" customHeight="1">
      <c r="B20" s="20"/>
    </row>
    <row r="21" spans="2:2" ht="15" customHeight="1">
      <c r="B21" s="20"/>
    </row>
    <row r="22" spans="2:2" ht="15" customHeight="1">
      <c r="B22" s="20"/>
    </row>
    <row r="23" spans="2:2" ht="15" customHeight="1">
      <c r="B23" s="20"/>
    </row>
    <row r="24" spans="2:2" ht="15" customHeight="1">
      <c r="B24" s="20"/>
    </row>
    <row r="25" spans="2:2" ht="15" customHeight="1">
      <c r="B25" s="20"/>
    </row>
    <row r="26" spans="2:2" ht="15" customHeight="1">
      <c r="B26" s="20"/>
    </row>
    <row r="27" spans="2:2" ht="15" customHeight="1">
      <c r="B27" s="20"/>
    </row>
    <row r="28" spans="2:2">
      <c r="B28" s="20"/>
    </row>
    <row r="29" spans="2:2">
      <c r="B29" s="20"/>
    </row>
    <row r="30" spans="2:2">
      <c r="B30" s="20"/>
    </row>
    <row r="31" spans="2:2">
      <c r="B31" s="20"/>
    </row>
    <row r="32" spans="2:2">
      <c r="B32" s="20"/>
    </row>
    <row r="33" spans="2:2">
      <c r="B33" s="20"/>
    </row>
    <row r="34" spans="2:2">
      <c r="B34" s="20"/>
    </row>
    <row r="35" spans="2:2">
      <c r="B35" s="20"/>
    </row>
    <row r="36" spans="2:2">
      <c r="B36" s="20"/>
    </row>
    <row r="37" spans="2:2">
      <c r="B37" s="20"/>
    </row>
    <row r="38" spans="2:2">
      <c r="B38" s="20"/>
    </row>
  </sheetData>
  <printOptions horizontalCentered="1"/>
  <pageMargins left="0.51181102362204722" right="0.51181102362204722" top="0.55118110236220474" bottom="0.55118110236220474" header="0.31496062992125984" footer="0.31496062992125984"/>
  <pageSetup scale="70" orientation="portrait" r:id="rId1"/>
  <headerFooter>
    <oddFooter>&amp;R &amp;"Arial,Normal"&amp;10Página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AD675-4641-4839-B5EB-0CB304F74051}">
  <sheetPr>
    <tabColor rgb="FF00B050"/>
  </sheetPr>
  <dimension ref="B2:B4"/>
  <sheetViews>
    <sheetView workbookViewId="0">
      <selection activeCell="F14" sqref="F14"/>
    </sheetView>
  </sheetViews>
  <sheetFormatPr baseColWidth="10" defaultRowHeight="15"/>
  <sheetData>
    <row r="2" spans="2:2">
      <c r="B2" t="s">
        <v>335</v>
      </c>
    </row>
    <row r="3" spans="2:2">
      <c r="B3" t="s">
        <v>336</v>
      </c>
    </row>
    <row r="4" spans="2:2">
      <c r="B4" t="s">
        <v>337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Q18"/>
  <sheetViews>
    <sheetView showGridLines="0" tabSelected="1" topLeftCell="H1" zoomScale="115" zoomScaleNormal="115" zoomScaleSheetLayoutView="90" workbookViewId="0">
      <selection activeCell="N6" sqref="N6"/>
    </sheetView>
  </sheetViews>
  <sheetFormatPr baseColWidth="10" defaultColWidth="11.42578125" defaultRowHeight="12"/>
  <cols>
    <col min="1" max="1" width="2.7109375" style="1" customWidth="1"/>
    <col min="2" max="2" width="23.140625" style="1" customWidth="1"/>
    <col min="3" max="4" width="16.85546875" style="1" customWidth="1"/>
    <col min="5" max="5" width="20.5703125" style="3" customWidth="1"/>
    <col min="6" max="6" width="4.28515625" style="1" customWidth="1"/>
    <col min="7" max="7" width="63" style="1" customWidth="1"/>
    <col min="8" max="8" width="25.42578125" style="1" customWidth="1"/>
    <col min="9" max="9" width="19" style="51" customWidth="1"/>
    <col min="10" max="10" width="18.7109375" style="16" customWidth="1"/>
    <col min="11" max="11" width="35.140625" style="16" customWidth="1"/>
    <col min="12" max="13" width="22" style="1" customWidth="1"/>
    <col min="14" max="14" width="47.7109375" style="1" customWidth="1"/>
    <col min="15" max="16384" width="11.42578125" style="1"/>
  </cols>
  <sheetData>
    <row r="1" spans="2:17" ht="50.25" customHeight="1">
      <c r="B1" s="169" t="s">
        <v>8</v>
      </c>
      <c r="C1" s="169"/>
      <c r="D1" s="169"/>
      <c r="E1" s="169"/>
      <c r="F1" s="169"/>
      <c r="G1" s="169"/>
      <c r="H1" s="169"/>
      <c r="I1" s="169"/>
      <c r="J1" s="169"/>
      <c r="K1" s="169"/>
    </row>
    <row r="3" spans="2:17" ht="38.25" customHeight="1">
      <c r="B3" s="47" t="s">
        <v>9</v>
      </c>
      <c r="C3" s="170" t="s">
        <v>10</v>
      </c>
      <c r="D3" s="170"/>
      <c r="E3" s="170"/>
      <c r="F3" s="170"/>
      <c r="G3" s="170"/>
      <c r="H3" s="170"/>
      <c r="I3" s="170"/>
      <c r="J3" s="170"/>
      <c r="K3" s="170"/>
    </row>
    <row r="5" spans="2:17" s="2" customFormat="1" ht="90" customHeight="1">
      <c r="B5" s="76" t="s">
        <v>11</v>
      </c>
      <c r="C5" s="76" t="s">
        <v>12</v>
      </c>
      <c r="D5" s="76" t="s">
        <v>13</v>
      </c>
      <c r="E5" s="76" t="s">
        <v>14</v>
      </c>
      <c r="G5" s="104" t="s">
        <v>15</v>
      </c>
      <c r="H5" s="76" t="s">
        <v>16</v>
      </c>
      <c r="I5" s="78" t="s">
        <v>17</v>
      </c>
      <c r="J5" s="76" t="s">
        <v>18</v>
      </c>
      <c r="K5" s="76" t="s">
        <v>19</v>
      </c>
      <c r="L5" s="97" t="s">
        <v>332</v>
      </c>
      <c r="M5" s="98" t="s">
        <v>333</v>
      </c>
      <c r="N5" s="98" t="s">
        <v>334</v>
      </c>
    </row>
    <row r="6" spans="2:17" ht="158.25" customHeight="1">
      <c r="B6" s="171" t="s">
        <v>20</v>
      </c>
      <c r="C6" s="175" t="s">
        <v>21</v>
      </c>
      <c r="D6" s="175" t="s">
        <v>22</v>
      </c>
      <c r="E6" s="172" t="s">
        <v>23</v>
      </c>
      <c r="F6" s="77" t="s">
        <v>24</v>
      </c>
      <c r="G6" s="37" t="s">
        <v>291</v>
      </c>
      <c r="H6" s="77" t="s">
        <v>25</v>
      </c>
      <c r="I6" s="79">
        <v>45293</v>
      </c>
      <c r="J6" s="80" t="s">
        <v>26</v>
      </c>
      <c r="K6" s="37" t="s">
        <v>315</v>
      </c>
      <c r="L6" s="155"/>
      <c r="M6" s="101"/>
      <c r="N6" s="37" t="s">
        <v>407</v>
      </c>
    </row>
    <row r="7" spans="2:17" ht="236.25" customHeight="1">
      <c r="B7" s="171"/>
      <c r="C7" s="176"/>
      <c r="D7" s="176"/>
      <c r="E7" s="172"/>
      <c r="F7" s="77" t="s">
        <v>27</v>
      </c>
      <c r="G7" s="37" t="s">
        <v>292</v>
      </c>
      <c r="H7" s="77" t="s">
        <v>25</v>
      </c>
      <c r="I7" s="79">
        <v>45293</v>
      </c>
      <c r="J7" s="80" t="s">
        <v>322</v>
      </c>
      <c r="K7" s="37" t="s">
        <v>29</v>
      </c>
      <c r="L7" s="110">
        <v>0.7</v>
      </c>
      <c r="M7" s="73" t="s">
        <v>336</v>
      </c>
      <c r="N7" s="100" t="s">
        <v>353</v>
      </c>
      <c r="Q7" s="126"/>
    </row>
    <row r="8" spans="2:17" ht="133.5" customHeight="1">
      <c r="B8" s="171"/>
      <c r="C8" s="176"/>
      <c r="D8" s="176"/>
      <c r="E8" s="172"/>
      <c r="F8" s="77" t="s">
        <v>30</v>
      </c>
      <c r="G8" s="37" t="s">
        <v>31</v>
      </c>
      <c r="H8" s="77" t="s">
        <v>25</v>
      </c>
      <c r="I8" s="79">
        <v>45293</v>
      </c>
      <c r="J8" s="80" t="s">
        <v>28</v>
      </c>
      <c r="K8" s="37" t="s">
        <v>32</v>
      </c>
      <c r="L8" s="110">
        <v>1</v>
      </c>
      <c r="M8" s="73" t="s">
        <v>335</v>
      </c>
      <c r="N8" s="100" t="s">
        <v>378</v>
      </c>
    </row>
    <row r="9" spans="2:17" ht="177" customHeight="1">
      <c r="B9" s="171"/>
      <c r="C9" s="176"/>
      <c r="D9" s="176"/>
      <c r="E9" s="172" t="s">
        <v>33</v>
      </c>
      <c r="F9" s="77" t="s">
        <v>34</v>
      </c>
      <c r="G9" s="37" t="s">
        <v>316</v>
      </c>
      <c r="H9" s="77" t="s">
        <v>25</v>
      </c>
      <c r="I9" s="79">
        <v>45293</v>
      </c>
      <c r="J9" s="80" t="s">
        <v>35</v>
      </c>
      <c r="K9" s="37" t="s">
        <v>36</v>
      </c>
      <c r="L9" s="110">
        <v>1</v>
      </c>
      <c r="M9" s="73" t="s">
        <v>335</v>
      </c>
      <c r="N9" s="100" t="s">
        <v>379</v>
      </c>
    </row>
    <row r="10" spans="2:17" ht="165" customHeight="1">
      <c r="B10" s="171"/>
      <c r="C10" s="176"/>
      <c r="D10" s="176"/>
      <c r="E10" s="172"/>
      <c r="F10" s="77" t="s">
        <v>37</v>
      </c>
      <c r="G10" s="37" t="s">
        <v>317</v>
      </c>
      <c r="H10" s="77" t="s">
        <v>25</v>
      </c>
      <c r="I10" s="79">
        <v>45293</v>
      </c>
      <c r="J10" s="80" t="s">
        <v>28</v>
      </c>
      <c r="K10" s="37" t="s">
        <v>314</v>
      </c>
      <c r="L10" s="110">
        <v>1</v>
      </c>
      <c r="M10" s="73" t="s">
        <v>335</v>
      </c>
      <c r="N10" s="100" t="s">
        <v>380</v>
      </c>
    </row>
    <row r="11" spans="2:17" ht="114.75" customHeight="1">
      <c r="B11" s="171"/>
      <c r="C11" s="176"/>
      <c r="D11" s="176"/>
      <c r="E11" s="173" t="s">
        <v>38</v>
      </c>
      <c r="F11" s="77" t="s">
        <v>39</v>
      </c>
      <c r="G11" s="37" t="s">
        <v>40</v>
      </c>
      <c r="H11" s="77" t="s">
        <v>25</v>
      </c>
      <c r="I11" s="79">
        <v>45293</v>
      </c>
      <c r="J11" s="80" t="s">
        <v>312</v>
      </c>
      <c r="K11" s="37" t="s">
        <v>41</v>
      </c>
      <c r="L11" s="110">
        <v>1</v>
      </c>
      <c r="M11" s="73" t="s">
        <v>335</v>
      </c>
      <c r="N11" s="100" t="s">
        <v>381</v>
      </c>
    </row>
    <row r="12" spans="2:17" ht="72">
      <c r="B12" s="171"/>
      <c r="C12" s="176"/>
      <c r="D12" s="176"/>
      <c r="E12" s="174"/>
      <c r="F12" s="77" t="s">
        <v>42</v>
      </c>
      <c r="G12" s="37" t="s">
        <v>277</v>
      </c>
      <c r="H12" s="77" t="s">
        <v>25</v>
      </c>
      <c r="I12" s="79">
        <v>45293</v>
      </c>
      <c r="J12" s="80" t="s">
        <v>28</v>
      </c>
      <c r="K12" s="37" t="s">
        <v>43</v>
      </c>
      <c r="L12" s="110">
        <v>1</v>
      </c>
      <c r="M12" s="73" t="s">
        <v>335</v>
      </c>
      <c r="N12" s="100" t="s">
        <v>382</v>
      </c>
    </row>
    <row r="13" spans="2:17" ht="195.75" customHeight="1">
      <c r="B13" s="171"/>
      <c r="C13" s="176"/>
      <c r="D13" s="176"/>
      <c r="E13" s="174"/>
      <c r="F13" s="77" t="s">
        <v>44</v>
      </c>
      <c r="G13" s="37" t="s">
        <v>45</v>
      </c>
      <c r="H13" s="77" t="s">
        <v>25</v>
      </c>
      <c r="I13" s="79">
        <v>45293</v>
      </c>
      <c r="J13" s="80" t="s">
        <v>312</v>
      </c>
      <c r="K13" s="37" t="s">
        <v>46</v>
      </c>
      <c r="L13" s="110">
        <v>1</v>
      </c>
      <c r="M13" s="73" t="s">
        <v>335</v>
      </c>
      <c r="N13" s="100" t="s">
        <v>381</v>
      </c>
    </row>
    <row r="14" spans="2:17" ht="71.25" customHeight="1">
      <c r="B14" s="171"/>
      <c r="C14" s="176"/>
      <c r="D14" s="176"/>
      <c r="E14" s="172" t="s">
        <v>47</v>
      </c>
      <c r="F14" s="77" t="s">
        <v>48</v>
      </c>
      <c r="G14" s="37" t="s">
        <v>293</v>
      </c>
      <c r="H14" s="77" t="s">
        <v>25</v>
      </c>
      <c r="I14" s="79">
        <v>45293</v>
      </c>
      <c r="J14" s="80" t="s">
        <v>28</v>
      </c>
      <c r="K14" s="37" t="s">
        <v>49</v>
      </c>
      <c r="L14" s="110">
        <v>1</v>
      </c>
      <c r="M14" s="73" t="s">
        <v>335</v>
      </c>
      <c r="N14" s="100" t="s">
        <v>354</v>
      </c>
    </row>
    <row r="15" spans="2:17" ht="63" customHeight="1">
      <c r="B15" s="171"/>
      <c r="C15" s="176"/>
      <c r="D15" s="176"/>
      <c r="E15" s="172"/>
      <c r="F15" s="77" t="s">
        <v>50</v>
      </c>
      <c r="G15" s="37" t="s">
        <v>51</v>
      </c>
      <c r="H15" s="77" t="s">
        <v>25</v>
      </c>
      <c r="I15" s="79">
        <v>45293</v>
      </c>
      <c r="J15" s="80" t="s">
        <v>52</v>
      </c>
      <c r="K15" s="37" t="s">
        <v>53</v>
      </c>
      <c r="L15" s="110">
        <v>1</v>
      </c>
      <c r="M15" s="73" t="s">
        <v>335</v>
      </c>
      <c r="N15" s="100" t="s">
        <v>355</v>
      </c>
    </row>
    <row r="16" spans="2:17" ht="63" customHeight="1">
      <c r="B16" s="171"/>
      <c r="C16" s="176"/>
      <c r="D16" s="176"/>
      <c r="E16" s="172"/>
      <c r="F16" s="77" t="s">
        <v>54</v>
      </c>
      <c r="G16" s="37" t="s">
        <v>55</v>
      </c>
      <c r="H16" s="77" t="s">
        <v>56</v>
      </c>
      <c r="I16" s="79">
        <v>45293</v>
      </c>
      <c r="J16" s="80" t="s">
        <v>52</v>
      </c>
      <c r="K16" s="37" t="s">
        <v>57</v>
      </c>
      <c r="L16" s="110">
        <v>1</v>
      </c>
      <c r="M16" s="73" t="s">
        <v>335</v>
      </c>
      <c r="N16" s="100" t="s">
        <v>383</v>
      </c>
    </row>
    <row r="17" spans="2:14" ht="84.75" thickBot="1">
      <c r="B17" s="171"/>
      <c r="C17" s="177"/>
      <c r="D17" s="177"/>
      <c r="E17" s="82" t="s">
        <v>58</v>
      </c>
      <c r="F17" s="77" t="s">
        <v>59</v>
      </c>
      <c r="G17" s="37" t="s">
        <v>60</v>
      </c>
      <c r="H17" s="77" t="s">
        <v>61</v>
      </c>
      <c r="I17" s="79" t="s">
        <v>62</v>
      </c>
      <c r="J17" s="80" t="s">
        <v>63</v>
      </c>
      <c r="K17" s="37" t="s">
        <v>64</v>
      </c>
      <c r="L17" s="110">
        <v>1</v>
      </c>
      <c r="M17" s="73" t="s">
        <v>335</v>
      </c>
      <c r="N17" s="100" t="s">
        <v>384</v>
      </c>
    </row>
    <row r="18" spans="2:14" ht="42" customHeight="1" thickBot="1">
      <c r="B18" s="167" t="s">
        <v>373</v>
      </c>
      <c r="C18" s="167"/>
      <c r="D18" s="167"/>
      <c r="E18" s="167"/>
      <c r="F18" s="167"/>
      <c r="G18" s="167"/>
      <c r="H18" s="167"/>
      <c r="I18" s="167"/>
      <c r="J18" s="167"/>
      <c r="K18" s="168"/>
      <c r="L18" s="120">
        <f>AVERAGE(L6:L17)</f>
        <v>0.97272727272727266</v>
      </c>
    </row>
  </sheetData>
  <autoFilter ref="B5:N18" xr:uid="{00000000-0001-0000-0200-000000000000}"/>
  <mergeCells count="10">
    <mergeCell ref="B18:K18"/>
    <mergeCell ref="B1:K1"/>
    <mergeCell ref="C3:K3"/>
    <mergeCell ref="B6:B17"/>
    <mergeCell ref="E6:E8"/>
    <mergeCell ref="E9:E10"/>
    <mergeCell ref="E11:E13"/>
    <mergeCell ref="E14:E16"/>
    <mergeCell ref="C6:C17"/>
    <mergeCell ref="D6:D17"/>
  </mergeCells>
  <dataValidations count="1">
    <dataValidation type="list" allowBlank="1" showInputMessage="1" showErrorMessage="1" sqref="M6:M17" xr:uid="{E0F74FDF-8462-4C77-96E6-A82198859A37}">
      <formula1>variables</formula1>
    </dataValidation>
  </dataValidations>
  <printOptions horizontalCentered="1"/>
  <pageMargins left="0.31496062992125984" right="0.31496062992125984" top="0.31496062992125984" bottom="0.55118110236220474" header="0.31496062992125984" footer="0.31496062992125984"/>
  <pageSetup paperSize="122" scale="48" orientation="landscape" r:id="rId1"/>
  <headerFooter>
    <oddFooter>&amp;CPág.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95AE3-AE5A-4740-B4C7-838C350B76A8}">
  <dimension ref="A1:U21"/>
  <sheetViews>
    <sheetView showGridLines="0" topLeftCell="H4" zoomScale="90" zoomScaleNormal="90" workbookViewId="0">
      <selection activeCell="S16" sqref="S16"/>
    </sheetView>
  </sheetViews>
  <sheetFormatPr baseColWidth="10" defaultColWidth="9.140625" defaultRowHeight="12.75"/>
  <cols>
    <col min="1" max="1" width="16.85546875" style="70" customWidth="1"/>
    <col min="2" max="2" width="8.85546875" style="70" customWidth="1"/>
    <col min="3" max="3" width="2.5703125" style="70" customWidth="1"/>
    <col min="4" max="4" width="25.140625" style="70" customWidth="1"/>
    <col min="5" max="5" width="10.85546875" style="70" customWidth="1"/>
    <col min="6" max="6" width="29.7109375" style="70" customWidth="1"/>
    <col min="7" max="7" width="16.85546875" style="70" customWidth="1"/>
    <col min="8" max="8" width="8.85546875" style="70" customWidth="1"/>
    <col min="9" max="9" width="11.85546875" style="70" customWidth="1"/>
    <col min="10" max="10" width="4" style="70" customWidth="1"/>
    <col min="11" max="11" width="11.85546875" style="70" customWidth="1"/>
    <col min="12" max="12" width="5" style="70" customWidth="1"/>
    <col min="13" max="13" width="11.7109375" style="70" customWidth="1"/>
    <col min="14" max="14" width="12.28515625" style="70" customWidth="1"/>
    <col min="15" max="15" width="9" style="70" customWidth="1"/>
    <col min="16" max="16" width="16" style="70" customWidth="1"/>
    <col min="17" max="17" width="34" style="70" customWidth="1"/>
    <col min="18" max="18" width="35.28515625" style="70" customWidth="1"/>
    <col min="19" max="20" width="23" style="70" customWidth="1"/>
    <col min="21" max="21" width="44.5703125" style="70" customWidth="1"/>
    <col min="22" max="256" width="9.140625" style="70"/>
    <col min="257" max="257" width="16.85546875" style="70" customWidth="1"/>
    <col min="258" max="258" width="8.85546875" style="70" customWidth="1"/>
    <col min="259" max="259" width="1.140625" style="70" customWidth="1"/>
    <col min="260" max="260" width="25.140625" style="70" customWidth="1"/>
    <col min="261" max="261" width="10.85546875" style="70" customWidth="1"/>
    <col min="262" max="263" width="16.85546875" style="70" customWidth="1"/>
    <col min="264" max="264" width="8.85546875" style="70" customWidth="1"/>
    <col min="265" max="265" width="11.85546875" style="70" customWidth="1"/>
    <col min="266" max="266" width="4" style="70" customWidth="1"/>
    <col min="267" max="267" width="11.85546875" style="70" customWidth="1"/>
    <col min="268" max="268" width="5" style="70" customWidth="1"/>
    <col min="269" max="269" width="11.7109375" style="70" customWidth="1"/>
    <col min="270" max="270" width="12.28515625" style="70" customWidth="1"/>
    <col min="271" max="271" width="9" style="70" customWidth="1"/>
    <col min="272" max="272" width="16" style="70" customWidth="1"/>
    <col min="273" max="273" width="22.7109375" style="70" customWidth="1"/>
    <col min="274" max="274" width="17" style="70" customWidth="1"/>
    <col min="275" max="512" width="9.140625" style="70"/>
    <col min="513" max="513" width="16.85546875" style="70" customWidth="1"/>
    <col min="514" max="514" width="8.85546875" style="70" customWidth="1"/>
    <col min="515" max="515" width="1.140625" style="70" customWidth="1"/>
    <col min="516" max="516" width="25.140625" style="70" customWidth="1"/>
    <col min="517" max="517" width="10.85546875" style="70" customWidth="1"/>
    <col min="518" max="519" width="16.85546875" style="70" customWidth="1"/>
    <col min="520" max="520" width="8.85546875" style="70" customWidth="1"/>
    <col min="521" max="521" width="11.85546875" style="70" customWidth="1"/>
    <col min="522" max="522" width="4" style="70" customWidth="1"/>
    <col min="523" max="523" width="11.85546875" style="70" customWidth="1"/>
    <col min="524" max="524" width="5" style="70" customWidth="1"/>
    <col min="525" max="525" width="11.7109375" style="70" customWidth="1"/>
    <col min="526" max="526" width="12.28515625" style="70" customWidth="1"/>
    <col min="527" max="527" width="9" style="70" customWidth="1"/>
    <col min="528" max="528" width="16" style="70" customWidth="1"/>
    <col min="529" max="529" width="22.7109375" style="70" customWidth="1"/>
    <col min="530" max="530" width="17" style="70" customWidth="1"/>
    <col min="531" max="768" width="9.140625" style="70"/>
    <col min="769" max="769" width="16.85546875" style="70" customWidth="1"/>
    <col min="770" max="770" width="8.85546875" style="70" customWidth="1"/>
    <col min="771" max="771" width="1.140625" style="70" customWidth="1"/>
    <col min="772" max="772" width="25.140625" style="70" customWidth="1"/>
    <col min="773" max="773" width="10.85546875" style="70" customWidth="1"/>
    <col min="774" max="775" width="16.85546875" style="70" customWidth="1"/>
    <col min="776" max="776" width="8.85546875" style="70" customWidth="1"/>
    <col min="777" max="777" width="11.85546875" style="70" customWidth="1"/>
    <col min="778" max="778" width="4" style="70" customWidth="1"/>
    <col min="779" max="779" width="11.85546875" style="70" customWidth="1"/>
    <col min="780" max="780" width="5" style="70" customWidth="1"/>
    <col min="781" max="781" width="11.7109375" style="70" customWidth="1"/>
    <col min="782" max="782" width="12.28515625" style="70" customWidth="1"/>
    <col min="783" max="783" width="9" style="70" customWidth="1"/>
    <col min="784" max="784" width="16" style="70" customWidth="1"/>
    <col min="785" max="785" width="22.7109375" style="70" customWidth="1"/>
    <col min="786" max="786" width="17" style="70" customWidth="1"/>
    <col min="787" max="1024" width="9.140625" style="70"/>
    <col min="1025" max="1025" width="16.85546875" style="70" customWidth="1"/>
    <col min="1026" max="1026" width="8.85546875" style="70" customWidth="1"/>
    <col min="1027" max="1027" width="1.140625" style="70" customWidth="1"/>
    <col min="1028" max="1028" width="25.140625" style="70" customWidth="1"/>
    <col min="1029" max="1029" width="10.85546875" style="70" customWidth="1"/>
    <col min="1030" max="1031" width="16.85546875" style="70" customWidth="1"/>
    <col min="1032" max="1032" width="8.85546875" style="70" customWidth="1"/>
    <col min="1033" max="1033" width="11.85546875" style="70" customWidth="1"/>
    <col min="1034" max="1034" width="4" style="70" customWidth="1"/>
    <col min="1035" max="1035" width="11.85546875" style="70" customWidth="1"/>
    <col min="1036" max="1036" width="5" style="70" customWidth="1"/>
    <col min="1037" max="1037" width="11.7109375" style="70" customWidth="1"/>
    <col min="1038" max="1038" width="12.28515625" style="70" customWidth="1"/>
    <col min="1039" max="1039" width="9" style="70" customWidth="1"/>
    <col min="1040" max="1040" width="16" style="70" customWidth="1"/>
    <col min="1041" max="1041" width="22.7109375" style="70" customWidth="1"/>
    <col min="1042" max="1042" width="17" style="70" customWidth="1"/>
    <col min="1043" max="1280" width="9.140625" style="70"/>
    <col min="1281" max="1281" width="16.85546875" style="70" customWidth="1"/>
    <col min="1282" max="1282" width="8.85546875" style="70" customWidth="1"/>
    <col min="1283" max="1283" width="1.140625" style="70" customWidth="1"/>
    <col min="1284" max="1284" width="25.140625" style="70" customWidth="1"/>
    <col min="1285" max="1285" width="10.85546875" style="70" customWidth="1"/>
    <col min="1286" max="1287" width="16.85546875" style="70" customWidth="1"/>
    <col min="1288" max="1288" width="8.85546875" style="70" customWidth="1"/>
    <col min="1289" max="1289" width="11.85546875" style="70" customWidth="1"/>
    <col min="1290" max="1290" width="4" style="70" customWidth="1"/>
    <col min="1291" max="1291" width="11.85546875" style="70" customWidth="1"/>
    <col min="1292" max="1292" width="5" style="70" customWidth="1"/>
    <col min="1293" max="1293" width="11.7109375" style="70" customWidth="1"/>
    <col min="1294" max="1294" width="12.28515625" style="70" customWidth="1"/>
    <col min="1295" max="1295" width="9" style="70" customWidth="1"/>
    <col min="1296" max="1296" width="16" style="70" customWidth="1"/>
    <col min="1297" max="1297" width="22.7109375" style="70" customWidth="1"/>
    <col min="1298" max="1298" width="17" style="70" customWidth="1"/>
    <col min="1299" max="1536" width="9.140625" style="70"/>
    <col min="1537" max="1537" width="16.85546875" style="70" customWidth="1"/>
    <col min="1538" max="1538" width="8.85546875" style="70" customWidth="1"/>
    <col min="1539" max="1539" width="1.140625" style="70" customWidth="1"/>
    <col min="1540" max="1540" width="25.140625" style="70" customWidth="1"/>
    <col min="1541" max="1541" width="10.85546875" style="70" customWidth="1"/>
    <col min="1542" max="1543" width="16.85546875" style="70" customWidth="1"/>
    <col min="1544" max="1544" width="8.85546875" style="70" customWidth="1"/>
    <col min="1545" max="1545" width="11.85546875" style="70" customWidth="1"/>
    <col min="1546" max="1546" width="4" style="70" customWidth="1"/>
    <col min="1547" max="1547" width="11.85546875" style="70" customWidth="1"/>
    <col min="1548" max="1548" width="5" style="70" customWidth="1"/>
    <col min="1549" max="1549" width="11.7109375" style="70" customWidth="1"/>
    <col min="1550" max="1550" width="12.28515625" style="70" customWidth="1"/>
    <col min="1551" max="1551" width="9" style="70" customWidth="1"/>
    <col min="1552" max="1552" width="16" style="70" customWidth="1"/>
    <col min="1553" max="1553" width="22.7109375" style="70" customWidth="1"/>
    <col min="1554" max="1554" width="17" style="70" customWidth="1"/>
    <col min="1555" max="1792" width="9.140625" style="70"/>
    <col min="1793" max="1793" width="16.85546875" style="70" customWidth="1"/>
    <col min="1794" max="1794" width="8.85546875" style="70" customWidth="1"/>
    <col min="1795" max="1795" width="1.140625" style="70" customWidth="1"/>
    <col min="1796" max="1796" width="25.140625" style="70" customWidth="1"/>
    <col min="1797" max="1797" width="10.85546875" style="70" customWidth="1"/>
    <col min="1798" max="1799" width="16.85546875" style="70" customWidth="1"/>
    <col min="1800" max="1800" width="8.85546875" style="70" customWidth="1"/>
    <col min="1801" max="1801" width="11.85546875" style="70" customWidth="1"/>
    <col min="1802" max="1802" width="4" style="70" customWidth="1"/>
    <col min="1803" max="1803" width="11.85546875" style="70" customWidth="1"/>
    <col min="1804" max="1804" width="5" style="70" customWidth="1"/>
    <col min="1805" max="1805" width="11.7109375" style="70" customWidth="1"/>
    <col min="1806" max="1806" width="12.28515625" style="70" customWidth="1"/>
    <col min="1807" max="1807" width="9" style="70" customWidth="1"/>
    <col min="1808" max="1808" width="16" style="70" customWidth="1"/>
    <col min="1809" max="1809" width="22.7109375" style="70" customWidth="1"/>
    <col min="1810" max="1810" width="17" style="70" customWidth="1"/>
    <col min="1811" max="2048" width="9.140625" style="70"/>
    <col min="2049" max="2049" width="16.85546875" style="70" customWidth="1"/>
    <col min="2050" max="2050" width="8.85546875" style="70" customWidth="1"/>
    <col min="2051" max="2051" width="1.140625" style="70" customWidth="1"/>
    <col min="2052" max="2052" width="25.140625" style="70" customWidth="1"/>
    <col min="2053" max="2053" width="10.85546875" style="70" customWidth="1"/>
    <col min="2054" max="2055" width="16.85546875" style="70" customWidth="1"/>
    <col min="2056" max="2056" width="8.85546875" style="70" customWidth="1"/>
    <col min="2057" max="2057" width="11.85546875" style="70" customWidth="1"/>
    <col min="2058" max="2058" width="4" style="70" customWidth="1"/>
    <col min="2059" max="2059" width="11.85546875" style="70" customWidth="1"/>
    <col min="2060" max="2060" width="5" style="70" customWidth="1"/>
    <col min="2061" max="2061" width="11.7109375" style="70" customWidth="1"/>
    <col min="2062" max="2062" width="12.28515625" style="70" customWidth="1"/>
    <col min="2063" max="2063" width="9" style="70" customWidth="1"/>
    <col min="2064" max="2064" width="16" style="70" customWidth="1"/>
    <col min="2065" max="2065" width="22.7109375" style="70" customWidth="1"/>
    <col min="2066" max="2066" width="17" style="70" customWidth="1"/>
    <col min="2067" max="2304" width="9.140625" style="70"/>
    <col min="2305" max="2305" width="16.85546875" style="70" customWidth="1"/>
    <col min="2306" max="2306" width="8.85546875" style="70" customWidth="1"/>
    <col min="2307" max="2307" width="1.140625" style="70" customWidth="1"/>
    <col min="2308" max="2308" width="25.140625" style="70" customWidth="1"/>
    <col min="2309" max="2309" width="10.85546875" style="70" customWidth="1"/>
    <col min="2310" max="2311" width="16.85546875" style="70" customWidth="1"/>
    <col min="2312" max="2312" width="8.85546875" style="70" customWidth="1"/>
    <col min="2313" max="2313" width="11.85546875" style="70" customWidth="1"/>
    <col min="2314" max="2314" width="4" style="70" customWidth="1"/>
    <col min="2315" max="2315" width="11.85546875" style="70" customWidth="1"/>
    <col min="2316" max="2316" width="5" style="70" customWidth="1"/>
    <col min="2317" max="2317" width="11.7109375" style="70" customWidth="1"/>
    <col min="2318" max="2318" width="12.28515625" style="70" customWidth="1"/>
    <col min="2319" max="2319" width="9" style="70" customWidth="1"/>
    <col min="2320" max="2320" width="16" style="70" customWidth="1"/>
    <col min="2321" max="2321" width="22.7109375" style="70" customWidth="1"/>
    <col min="2322" max="2322" width="17" style="70" customWidth="1"/>
    <col min="2323" max="2560" width="9.140625" style="70"/>
    <col min="2561" max="2561" width="16.85546875" style="70" customWidth="1"/>
    <col min="2562" max="2562" width="8.85546875" style="70" customWidth="1"/>
    <col min="2563" max="2563" width="1.140625" style="70" customWidth="1"/>
    <col min="2564" max="2564" width="25.140625" style="70" customWidth="1"/>
    <col min="2565" max="2565" width="10.85546875" style="70" customWidth="1"/>
    <col min="2566" max="2567" width="16.85546875" style="70" customWidth="1"/>
    <col min="2568" max="2568" width="8.85546875" style="70" customWidth="1"/>
    <col min="2569" max="2569" width="11.85546875" style="70" customWidth="1"/>
    <col min="2570" max="2570" width="4" style="70" customWidth="1"/>
    <col min="2571" max="2571" width="11.85546875" style="70" customWidth="1"/>
    <col min="2572" max="2572" width="5" style="70" customWidth="1"/>
    <col min="2573" max="2573" width="11.7109375" style="70" customWidth="1"/>
    <col min="2574" max="2574" width="12.28515625" style="70" customWidth="1"/>
    <col min="2575" max="2575" width="9" style="70" customWidth="1"/>
    <col min="2576" max="2576" width="16" style="70" customWidth="1"/>
    <col min="2577" max="2577" width="22.7109375" style="70" customWidth="1"/>
    <col min="2578" max="2578" width="17" style="70" customWidth="1"/>
    <col min="2579" max="2816" width="9.140625" style="70"/>
    <col min="2817" max="2817" width="16.85546875" style="70" customWidth="1"/>
    <col min="2818" max="2818" width="8.85546875" style="70" customWidth="1"/>
    <col min="2819" max="2819" width="1.140625" style="70" customWidth="1"/>
    <col min="2820" max="2820" width="25.140625" style="70" customWidth="1"/>
    <col min="2821" max="2821" width="10.85546875" style="70" customWidth="1"/>
    <col min="2822" max="2823" width="16.85546875" style="70" customWidth="1"/>
    <col min="2824" max="2824" width="8.85546875" style="70" customWidth="1"/>
    <col min="2825" max="2825" width="11.85546875" style="70" customWidth="1"/>
    <col min="2826" max="2826" width="4" style="70" customWidth="1"/>
    <col min="2827" max="2827" width="11.85546875" style="70" customWidth="1"/>
    <col min="2828" max="2828" width="5" style="70" customWidth="1"/>
    <col min="2829" max="2829" width="11.7109375" style="70" customWidth="1"/>
    <col min="2830" max="2830" width="12.28515625" style="70" customWidth="1"/>
    <col min="2831" max="2831" width="9" style="70" customWidth="1"/>
    <col min="2832" max="2832" width="16" style="70" customWidth="1"/>
    <col min="2833" max="2833" width="22.7109375" style="70" customWidth="1"/>
    <col min="2834" max="2834" width="17" style="70" customWidth="1"/>
    <col min="2835" max="3072" width="9.140625" style="70"/>
    <col min="3073" max="3073" width="16.85546875" style="70" customWidth="1"/>
    <col min="3074" max="3074" width="8.85546875" style="70" customWidth="1"/>
    <col min="3075" max="3075" width="1.140625" style="70" customWidth="1"/>
    <col min="3076" max="3076" width="25.140625" style="70" customWidth="1"/>
    <col min="3077" max="3077" width="10.85546875" style="70" customWidth="1"/>
    <col min="3078" max="3079" width="16.85546875" style="70" customWidth="1"/>
    <col min="3080" max="3080" width="8.85546875" style="70" customWidth="1"/>
    <col min="3081" max="3081" width="11.85546875" style="70" customWidth="1"/>
    <col min="3082" max="3082" width="4" style="70" customWidth="1"/>
    <col min="3083" max="3083" width="11.85546875" style="70" customWidth="1"/>
    <col min="3084" max="3084" width="5" style="70" customWidth="1"/>
    <col min="3085" max="3085" width="11.7109375" style="70" customWidth="1"/>
    <col min="3086" max="3086" width="12.28515625" style="70" customWidth="1"/>
    <col min="3087" max="3087" width="9" style="70" customWidth="1"/>
    <col min="3088" max="3088" width="16" style="70" customWidth="1"/>
    <col min="3089" max="3089" width="22.7109375" style="70" customWidth="1"/>
    <col min="3090" max="3090" width="17" style="70" customWidth="1"/>
    <col min="3091" max="3328" width="9.140625" style="70"/>
    <col min="3329" max="3329" width="16.85546875" style="70" customWidth="1"/>
    <col min="3330" max="3330" width="8.85546875" style="70" customWidth="1"/>
    <col min="3331" max="3331" width="1.140625" style="70" customWidth="1"/>
    <col min="3332" max="3332" width="25.140625" style="70" customWidth="1"/>
    <col min="3333" max="3333" width="10.85546875" style="70" customWidth="1"/>
    <col min="3334" max="3335" width="16.85546875" style="70" customWidth="1"/>
    <col min="3336" max="3336" width="8.85546875" style="70" customWidth="1"/>
    <col min="3337" max="3337" width="11.85546875" style="70" customWidth="1"/>
    <col min="3338" max="3338" width="4" style="70" customWidth="1"/>
    <col min="3339" max="3339" width="11.85546875" style="70" customWidth="1"/>
    <col min="3340" max="3340" width="5" style="70" customWidth="1"/>
    <col min="3341" max="3341" width="11.7109375" style="70" customWidth="1"/>
    <col min="3342" max="3342" width="12.28515625" style="70" customWidth="1"/>
    <col min="3343" max="3343" width="9" style="70" customWidth="1"/>
    <col min="3344" max="3344" width="16" style="70" customWidth="1"/>
    <col min="3345" max="3345" width="22.7109375" style="70" customWidth="1"/>
    <col min="3346" max="3346" width="17" style="70" customWidth="1"/>
    <col min="3347" max="3584" width="9.140625" style="70"/>
    <col min="3585" max="3585" width="16.85546875" style="70" customWidth="1"/>
    <col min="3586" max="3586" width="8.85546875" style="70" customWidth="1"/>
    <col min="3587" max="3587" width="1.140625" style="70" customWidth="1"/>
    <col min="3588" max="3588" width="25.140625" style="70" customWidth="1"/>
    <col min="3589" max="3589" width="10.85546875" style="70" customWidth="1"/>
    <col min="3590" max="3591" width="16.85546875" style="70" customWidth="1"/>
    <col min="3592" max="3592" width="8.85546875" style="70" customWidth="1"/>
    <col min="3593" max="3593" width="11.85546875" style="70" customWidth="1"/>
    <col min="3594" max="3594" width="4" style="70" customWidth="1"/>
    <col min="3595" max="3595" width="11.85546875" style="70" customWidth="1"/>
    <col min="3596" max="3596" width="5" style="70" customWidth="1"/>
    <col min="3597" max="3597" width="11.7109375" style="70" customWidth="1"/>
    <col min="3598" max="3598" width="12.28515625" style="70" customWidth="1"/>
    <col min="3599" max="3599" width="9" style="70" customWidth="1"/>
    <col min="3600" max="3600" width="16" style="70" customWidth="1"/>
    <col min="3601" max="3601" width="22.7109375" style="70" customWidth="1"/>
    <col min="3602" max="3602" width="17" style="70" customWidth="1"/>
    <col min="3603" max="3840" width="9.140625" style="70"/>
    <col min="3841" max="3841" width="16.85546875" style="70" customWidth="1"/>
    <col min="3842" max="3842" width="8.85546875" style="70" customWidth="1"/>
    <col min="3843" max="3843" width="1.140625" style="70" customWidth="1"/>
    <col min="3844" max="3844" width="25.140625" style="70" customWidth="1"/>
    <col min="3845" max="3845" width="10.85546875" style="70" customWidth="1"/>
    <col min="3846" max="3847" width="16.85546875" style="70" customWidth="1"/>
    <col min="3848" max="3848" width="8.85546875" style="70" customWidth="1"/>
    <col min="3849" max="3849" width="11.85546875" style="70" customWidth="1"/>
    <col min="3850" max="3850" width="4" style="70" customWidth="1"/>
    <col min="3851" max="3851" width="11.85546875" style="70" customWidth="1"/>
    <col min="3852" max="3852" width="5" style="70" customWidth="1"/>
    <col min="3853" max="3853" width="11.7109375" style="70" customWidth="1"/>
    <col min="3854" max="3854" width="12.28515625" style="70" customWidth="1"/>
    <col min="3855" max="3855" width="9" style="70" customWidth="1"/>
    <col min="3856" max="3856" width="16" style="70" customWidth="1"/>
    <col min="3857" max="3857" width="22.7109375" style="70" customWidth="1"/>
    <col min="3858" max="3858" width="17" style="70" customWidth="1"/>
    <col min="3859" max="4096" width="9.140625" style="70"/>
    <col min="4097" max="4097" width="16.85546875" style="70" customWidth="1"/>
    <col min="4098" max="4098" width="8.85546875" style="70" customWidth="1"/>
    <col min="4099" max="4099" width="1.140625" style="70" customWidth="1"/>
    <col min="4100" max="4100" width="25.140625" style="70" customWidth="1"/>
    <col min="4101" max="4101" width="10.85546875" style="70" customWidth="1"/>
    <col min="4102" max="4103" width="16.85546875" style="70" customWidth="1"/>
    <col min="4104" max="4104" width="8.85546875" style="70" customWidth="1"/>
    <col min="4105" max="4105" width="11.85546875" style="70" customWidth="1"/>
    <col min="4106" max="4106" width="4" style="70" customWidth="1"/>
    <col min="4107" max="4107" width="11.85546875" style="70" customWidth="1"/>
    <col min="4108" max="4108" width="5" style="70" customWidth="1"/>
    <col min="4109" max="4109" width="11.7109375" style="70" customWidth="1"/>
    <col min="4110" max="4110" width="12.28515625" style="70" customWidth="1"/>
    <col min="4111" max="4111" width="9" style="70" customWidth="1"/>
    <col min="4112" max="4112" width="16" style="70" customWidth="1"/>
    <col min="4113" max="4113" width="22.7109375" style="70" customWidth="1"/>
    <col min="4114" max="4114" width="17" style="70" customWidth="1"/>
    <col min="4115" max="4352" width="9.140625" style="70"/>
    <col min="4353" max="4353" width="16.85546875" style="70" customWidth="1"/>
    <col min="4354" max="4354" width="8.85546875" style="70" customWidth="1"/>
    <col min="4355" max="4355" width="1.140625" style="70" customWidth="1"/>
    <col min="4356" max="4356" width="25.140625" style="70" customWidth="1"/>
    <col min="4357" max="4357" width="10.85546875" style="70" customWidth="1"/>
    <col min="4358" max="4359" width="16.85546875" style="70" customWidth="1"/>
    <col min="4360" max="4360" width="8.85546875" style="70" customWidth="1"/>
    <col min="4361" max="4361" width="11.85546875" style="70" customWidth="1"/>
    <col min="4362" max="4362" width="4" style="70" customWidth="1"/>
    <col min="4363" max="4363" width="11.85546875" style="70" customWidth="1"/>
    <col min="4364" max="4364" width="5" style="70" customWidth="1"/>
    <col min="4365" max="4365" width="11.7109375" style="70" customWidth="1"/>
    <col min="4366" max="4366" width="12.28515625" style="70" customWidth="1"/>
    <col min="4367" max="4367" width="9" style="70" customWidth="1"/>
    <col min="4368" max="4368" width="16" style="70" customWidth="1"/>
    <col min="4369" max="4369" width="22.7109375" style="70" customWidth="1"/>
    <col min="4370" max="4370" width="17" style="70" customWidth="1"/>
    <col min="4371" max="4608" width="9.140625" style="70"/>
    <col min="4609" max="4609" width="16.85546875" style="70" customWidth="1"/>
    <col min="4610" max="4610" width="8.85546875" style="70" customWidth="1"/>
    <col min="4611" max="4611" width="1.140625" style="70" customWidth="1"/>
    <col min="4612" max="4612" width="25.140625" style="70" customWidth="1"/>
    <col min="4613" max="4613" width="10.85546875" style="70" customWidth="1"/>
    <col min="4614" max="4615" width="16.85546875" style="70" customWidth="1"/>
    <col min="4616" max="4616" width="8.85546875" style="70" customWidth="1"/>
    <col min="4617" max="4617" width="11.85546875" style="70" customWidth="1"/>
    <col min="4618" max="4618" width="4" style="70" customWidth="1"/>
    <col min="4619" max="4619" width="11.85546875" style="70" customWidth="1"/>
    <col min="4620" max="4620" width="5" style="70" customWidth="1"/>
    <col min="4621" max="4621" width="11.7109375" style="70" customWidth="1"/>
    <col min="4622" max="4622" width="12.28515625" style="70" customWidth="1"/>
    <col min="4623" max="4623" width="9" style="70" customWidth="1"/>
    <col min="4624" max="4624" width="16" style="70" customWidth="1"/>
    <col min="4625" max="4625" width="22.7109375" style="70" customWidth="1"/>
    <col min="4626" max="4626" width="17" style="70" customWidth="1"/>
    <col min="4627" max="4864" width="9.140625" style="70"/>
    <col min="4865" max="4865" width="16.85546875" style="70" customWidth="1"/>
    <col min="4866" max="4866" width="8.85546875" style="70" customWidth="1"/>
    <col min="4867" max="4867" width="1.140625" style="70" customWidth="1"/>
    <col min="4868" max="4868" width="25.140625" style="70" customWidth="1"/>
    <col min="4869" max="4869" width="10.85546875" style="70" customWidth="1"/>
    <col min="4870" max="4871" width="16.85546875" style="70" customWidth="1"/>
    <col min="4872" max="4872" width="8.85546875" style="70" customWidth="1"/>
    <col min="4873" max="4873" width="11.85546875" style="70" customWidth="1"/>
    <col min="4874" max="4874" width="4" style="70" customWidth="1"/>
    <col min="4875" max="4875" width="11.85546875" style="70" customWidth="1"/>
    <col min="4876" max="4876" width="5" style="70" customWidth="1"/>
    <col min="4877" max="4877" width="11.7109375" style="70" customWidth="1"/>
    <col min="4878" max="4878" width="12.28515625" style="70" customWidth="1"/>
    <col min="4879" max="4879" width="9" style="70" customWidth="1"/>
    <col min="4880" max="4880" width="16" style="70" customWidth="1"/>
    <col min="4881" max="4881" width="22.7109375" style="70" customWidth="1"/>
    <col min="4882" max="4882" width="17" style="70" customWidth="1"/>
    <col min="4883" max="5120" width="9.140625" style="70"/>
    <col min="5121" max="5121" width="16.85546875" style="70" customWidth="1"/>
    <col min="5122" max="5122" width="8.85546875" style="70" customWidth="1"/>
    <col min="5123" max="5123" width="1.140625" style="70" customWidth="1"/>
    <col min="5124" max="5124" width="25.140625" style="70" customWidth="1"/>
    <col min="5125" max="5125" width="10.85546875" style="70" customWidth="1"/>
    <col min="5126" max="5127" width="16.85546875" style="70" customWidth="1"/>
    <col min="5128" max="5128" width="8.85546875" style="70" customWidth="1"/>
    <col min="5129" max="5129" width="11.85546875" style="70" customWidth="1"/>
    <col min="5130" max="5130" width="4" style="70" customWidth="1"/>
    <col min="5131" max="5131" width="11.85546875" style="70" customWidth="1"/>
    <col min="5132" max="5132" width="5" style="70" customWidth="1"/>
    <col min="5133" max="5133" width="11.7109375" style="70" customWidth="1"/>
    <col min="5134" max="5134" width="12.28515625" style="70" customWidth="1"/>
    <col min="5135" max="5135" width="9" style="70" customWidth="1"/>
    <col min="5136" max="5136" width="16" style="70" customWidth="1"/>
    <col min="5137" max="5137" width="22.7109375" style="70" customWidth="1"/>
    <col min="5138" max="5138" width="17" style="70" customWidth="1"/>
    <col min="5139" max="5376" width="9.140625" style="70"/>
    <col min="5377" max="5377" width="16.85546875" style="70" customWidth="1"/>
    <col min="5378" max="5378" width="8.85546875" style="70" customWidth="1"/>
    <col min="5379" max="5379" width="1.140625" style="70" customWidth="1"/>
    <col min="5380" max="5380" width="25.140625" style="70" customWidth="1"/>
    <col min="5381" max="5381" width="10.85546875" style="70" customWidth="1"/>
    <col min="5382" max="5383" width="16.85546875" style="70" customWidth="1"/>
    <col min="5384" max="5384" width="8.85546875" style="70" customWidth="1"/>
    <col min="5385" max="5385" width="11.85546875" style="70" customWidth="1"/>
    <col min="5386" max="5386" width="4" style="70" customWidth="1"/>
    <col min="5387" max="5387" width="11.85546875" style="70" customWidth="1"/>
    <col min="5388" max="5388" width="5" style="70" customWidth="1"/>
    <col min="5389" max="5389" width="11.7109375" style="70" customWidth="1"/>
    <col min="5390" max="5390" width="12.28515625" style="70" customWidth="1"/>
    <col min="5391" max="5391" width="9" style="70" customWidth="1"/>
    <col min="5392" max="5392" width="16" style="70" customWidth="1"/>
    <col min="5393" max="5393" width="22.7109375" style="70" customWidth="1"/>
    <col min="5394" max="5394" width="17" style="70" customWidth="1"/>
    <col min="5395" max="5632" width="9.140625" style="70"/>
    <col min="5633" max="5633" width="16.85546875" style="70" customWidth="1"/>
    <col min="5634" max="5634" width="8.85546875" style="70" customWidth="1"/>
    <col min="5635" max="5635" width="1.140625" style="70" customWidth="1"/>
    <col min="5636" max="5636" width="25.140625" style="70" customWidth="1"/>
    <col min="5637" max="5637" width="10.85546875" style="70" customWidth="1"/>
    <col min="5638" max="5639" width="16.85546875" style="70" customWidth="1"/>
    <col min="5640" max="5640" width="8.85546875" style="70" customWidth="1"/>
    <col min="5641" max="5641" width="11.85546875" style="70" customWidth="1"/>
    <col min="5642" max="5642" width="4" style="70" customWidth="1"/>
    <col min="5643" max="5643" width="11.85546875" style="70" customWidth="1"/>
    <col min="5644" max="5644" width="5" style="70" customWidth="1"/>
    <col min="5645" max="5645" width="11.7109375" style="70" customWidth="1"/>
    <col min="5646" max="5646" width="12.28515625" style="70" customWidth="1"/>
    <col min="5647" max="5647" width="9" style="70" customWidth="1"/>
    <col min="5648" max="5648" width="16" style="70" customWidth="1"/>
    <col min="5649" max="5649" width="22.7109375" style="70" customWidth="1"/>
    <col min="5650" max="5650" width="17" style="70" customWidth="1"/>
    <col min="5651" max="5888" width="9.140625" style="70"/>
    <col min="5889" max="5889" width="16.85546875" style="70" customWidth="1"/>
    <col min="5890" max="5890" width="8.85546875" style="70" customWidth="1"/>
    <col min="5891" max="5891" width="1.140625" style="70" customWidth="1"/>
    <col min="5892" max="5892" width="25.140625" style="70" customWidth="1"/>
    <col min="5893" max="5893" width="10.85546875" style="70" customWidth="1"/>
    <col min="5894" max="5895" width="16.85546875" style="70" customWidth="1"/>
    <col min="5896" max="5896" width="8.85546875" style="70" customWidth="1"/>
    <col min="5897" max="5897" width="11.85546875" style="70" customWidth="1"/>
    <col min="5898" max="5898" width="4" style="70" customWidth="1"/>
    <col min="5899" max="5899" width="11.85546875" style="70" customWidth="1"/>
    <col min="5900" max="5900" width="5" style="70" customWidth="1"/>
    <col min="5901" max="5901" width="11.7109375" style="70" customWidth="1"/>
    <col min="5902" max="5902" width="12.28515625" style="70" customWidth="1"/>
    <col min="5903" max="5903" width="9" style="70" customWidth="1"/>
    <col min="5904" max="5904" width="16" style="70" customWidth="1"/>
    <col min="5905" max="5905" width="22.7109375" style="70" customWidth="1"/>
    <col min="5906" max="5906" width="17" style="70" customWidth="1"/>
    <col min="5907" max="6144" width="9.140625" style="70"/>
    <col min="6145" max="6145" width="16.85546875" style="70" customWidth="1"/>
    <col min="6146" max="6146" width="8.85546875" style="70" customWidth="1"/>
    <col min="6147" max="6147" width="1.140625" style="70" customWidth="1"/>
    <col min="6148" max="6148" width="25.140625" style="70" customWidth="1"/>
    <col min="6149" max="6149" width="10.85546875" style="70" customWidth="1"/>
    <col min="6150" max="6151" width="16.85546875" style="70" customWidth="1"/>
    <col min="6152" max="6152" width="8.85546875" style="70" customWidth="1"/>
    <col min="6153" max="6153" width="11.85546875" style="70" customWidth="1"/>
    <col min="6154" max="6154" width="4" style="70" customWidth="1"/>
    <col min="6155" max="6155" width="11.85546875" style="70" customWidth="1"/>
    <col min="6156" max="6156" width="5" style="70" customWidth="1"/>
    <col min="6157" max="6157" width="11.7109375" style="70" customWidth="1"/>
    <col min="6158" max="6158" width="12.28515625" style="70" customWidth="1"/>
    <col min="6159" max="6159" width="9" style="70" customWidth="1"/>
    <col min="6160" max="6160" width="16" style="70" customWidth="1"/>
    <col min="6161" max="6161" width="22.7109375" style="70" customWidth="1"/>
    <col min="6162" max="6162" width="17" style="70" customWidth="1"/>
    <col min="6163" max="6400" width="9.140625" style="70"/>
    <col min="6401" max="6401" width="16.85546875" style="70" customWidth="1"/>
    <col min="6402" max="6402" width="8.85546875" style="70" customWidth="1"/>
    <col min="6403" max="6403" width="1.140625" style="70" customWidth="1"/>
    <col min="6404" max="6404" width="25.140625" style="70" customWidth="1"/>
    <col min="6405" max="6405" width="10.85546875" style="70" customWidth="1"/>
    <col min="6406" max="6407" width="16.85546875" style="70" customWidth="1"/>
    <col min="6408" max="6408" width="8.85546875" style="70" customWidth="1"/>
    <col min="6409" max="6409" width="11.85546875" style="70" customWidth="1"/>
    <col min="6410" max="6410" width="4" style="70" customWidth="1"/>
    <col min="6411" max="6411" width="11.85546875" style="70" customWidth="1"/>
    <col min="6412" max="6412" width="5" style="70" customWidth="1"/>
    <col min="6413" max="6413" width="11.7109375" style="70" customWidth="1"/>
    <col min="6414" max="6414" width="12.28515625" style="70" customWidth="1"/>
    <col min="6415" max="6415" width="9" style="70" customWidth="1"/>
    <col min="6416" max="6416" width="16" style="70" customWidth="1"/>
    <col min="6417" max="6417" width="22.7109375" style="70" customWidth="1"/>
    <col min="6418" max="6418" width="17" style="70" customWidth="1"/>
    <col min="6419" max="6656" width="9.140625" style="70"/>
    <col min="6657" max="6657" width="16.85546875" style="70" customWidth="1"/>
    <col min="6658" max="6658" width="8.85546875" style="70" customWidth="1"/>
    <col min="6659" max="6659" width="1.140625" style="70" customWidth="1"/>
    <col min="6660" max="6660" width="25.140625" style="70" customWidth="1"/>
    <col min="6661" max="6661" width="10.85546875" style="70" customWidth="1"/>
    <col min="6662" max="6663" width="16.85546875" style="70" customWidth="1"/>
    <col min="6664" max="6664" width="8.85546875" style="70" customWidth="1"/>
    <col min="6665" max="6665" width="11.85546875" style="70" customWidth="1"/>
    <col min="6666" max="6666" width="4" style="70" customWidth="1"/>
    <col min="6667" max="6667" width="11.85546875" style="70" customWidth="1"/>
    <col min="6668" max="6668" width="5" style="70" customWidth="1"/>
    <col min="6669" max="6669" width="11.7109375" style="70" customWidth="1"/>
    <col min="6670" max="6670" width="12.28515625" style="70" customWidth="1"/>
    <col min="6671" max="6671" width="9" style="70" customWidth="1"/>
    <col min="6672" max="6672" width="16" style="70" customWidth="1"/>
    <col min="6673" max="6673" width="22.7109375" style="70" customWidth="1"/>
    <col min="6674" max="6674" width="17" style="70" customWidth="1"/>
    <col min="6675" max="6912" width="9.140625" style="70"/>
    <col min="6913" max="6913" width="16.85546875" style="70" customWidth="1"/>
    <col min="6914" max="6914" width="8.85546875" style="70" customWidth="1"/>
    <col min="6915" max="6915" width="1.140625" style="70" customWidth="1"/>
    <col min="6916" max="6916" width="25.140625" style="70" customWidth="1"/>
    <col min="6917" max="6917" width="10.85546875" style="70" customWidth="1"/>
    <col min="6918" max="6919" width="16.85546875" style="70" customWidth="1"/>
    <col min="6920" max="6920" width="8.85546875" style="70" customWidth="1"/>
    <col min="6921" max="6921" width="11.85546875" style="70" customWidth="1"/>
    <col min="6922" max="6922" width="4" style="70" customWidth="1"/>
    <col min="6923" max="6923" width="11.85546875" style="70" customWidth="1"/>
    <col min="6924" max="6924" width="5" style="70" customWidth="1"/>
    <col min="6925" max="6925" width="11.7109375" style="70" customWidth="1"/>
    <col min="6926" max="6926" width="12.28515625" style="70" customWidth="1"/>
    <col min="6927" max="6927" width="9" style="70" customWidth="1"/>
    <col min="6928" max="6928" width="16" style="70" customWidth="1"/>
    <col min="6929" max="6929" width="22.7109375" style="70" customWidth="1"/>
    <col min="6930" max="6930" width="17" style="70" customWidth="1"/>
    <col min="6931" max="7168" width="9.140625" style="70"/>
    <col min="7169" max="7169" width="16.85546875" style="70" customWidth="1"/>
    <col min="7170" max="7170" width="8.85546875" style="70" customWidth="1"/>
    <col min="7171" max="7171" width="1.140625" style="70" customWidth="1"/>
    <col min="7172" max="7172" width="25.140625" style="70" customWidth="1"/>
    <col min="7173" max="7173" width="10.85546875" style="70" customWidth="1"/>
    <col min="7174" max="7175" width="16.85546875" style="70" customWidth="1"/>
    <col min="7176" max="7176" width="8.85546875" style="70" customWidth="1"/>
    <col min="7177" max="7177" width="11.85546875" style="70" customWidth="1"/>
    <col min="7178" max="7178" width="4" style="70" customWidth="1"/>
    <col min="7179" max="7179" width="11.85546875" style="70" customWidth="1"/>
    <col min="7180" max="7180" width="5" style="70" customWidth="1"/>
    <col min="7181" max="7181" width="11.7109375" style="70" customWidth="1"/>
    <col min="7182" max="7182" width="12.28515625" style="70" customWidth="1"/>
    <col min="7183" max="7183" width="9" style="70" customWidth="1"/>
    <col min="7184" max="7184" width="16" style="70" customWidth="1"/>
    <col min="7185" max="7185" width="22.7109375" style="70" customWidth="1"/>
    <col min="7186" max="7186" width="17" style="70" customWidth="1"/>
    <col min="7187" max="7424" width="9.140625" style="70"/>
    <col min="7425" max="7425" width="16.85546875" style="70" customWidth="1"/>
    <col min="7426" max="7426" width="8.85546875" style="70" customWidth="1"/>
    <col min="7427" max="7427" width="1.140625" style="70" customWidth="1"/>
    <col min="7428" max="7428" width="25.140625" style="70" customWidth="1"/>
    <col min="7429" max="7429" width="10.85546875" style="70" customWidth="1"/>
    <col min="7430" max="7431" width="16.85546875" style="70" customWidth="1"/>
    <col min="7432" max="7432" width="8.85546875" style="70" customWidth="1"/>
    <col min="7433" max="7433" width="11.85546875" style="70" customWidth="1"/>
    <col min="7434" max="7434" width="4" style="70" customWidth="1"/>
    <col min="7435" max="7435" width="11.85546875" style="70" customWidth="1"/>
    <col min="7436" max="7436" width="5" style="70" customWidth="1"/>
    <col min="7437" max="7437" width="11.7109375" style="70" customWidth="1"/>
    <col min="7438" max="7438" width="12.28515625" style="70" customWidth="1"/>
    <col min="7439" max="7439" width="9" style="70" customWidth="1"/>
    <col min="7440" max="7440" width="16" style="70" customWidth="1"/>
    <col min="7441" max="7441" width="22.7109375" style="70" customWidth="1"/>
    <col min="7442" max="7442" width="17" style="70" customWidth="1"/>
    <col min="7443" max="7680" width="9.140625" style="70"/>
    <col min="7681" max="7681" width="16.85546875" style="70" customWidth="1"/>
    <col min="7682" max="7682" width="8.85546875" style="70" customWidth="1"/>
    <col min="7683" max="7683" width="1.140625" style="70" customWidth="1"/>
    <col min="7684" max="7684" width="25.140625" style="70" customWidth="1"/>
    <col min="7685" max="7685" width="10.85546875" style="70" customWidth="1"/>
    <col min="7686" max="7687" width="16.85546875" style="70" customWidth="1"/>
    <col min="7688" max="7688" width="8.85546875" style="70" customWidth="1"/>
    <col min="7689" max="7689" width="11.85546875" style="70" customWidth="1"/>
    <col min="7690" max="7690" width="4" style="70" customWidth="1"/>
    <col min="7691" max="7691" width="11.85546875" style="70" customWidth="1"/>
    <col min="7692" max="7692" width="5" style="70" customWidth="1"/>
    <col min="7693" max="7693" width="11.7109375" style="70" customWidth="1"/>
    <col min="7694" max="7694" width="12.28515625" style="70" customWidth="1"/>
    <col min="7695" max="7695" width="9" style="70" customWidth="1"/>
    <col min="7696" max="7696" width="16" style="70" customWidth="1"/>
    <col min="7697" max="7697" width="22.7109375" style="70" customWidth="1"/>
    <col min="7698" max="7698" width="17" style="70" customWidth="1"/>
    <col min="7699" max="7936" width="9.140625" style="70"/>
    <col min="7937" max="7937" width="16.85546875" style="70" customWidth="1"/>
    <col min="7938" max="7938" width="8.85546875" style="70" customWidth="1"/>
    <col min="7939" max="7939" width="1.140625" style="70" customWidth="1"/>
    <col min="7940" max="7940" width="25.140625" style="70" customWidth="1"/>
    <col min="7941" max="7941" width="10.85546875" style="70" customWidth="1"/>
    <col min="7942" max="7943" width="16.85546875" style="70" customWidth="1"/>
    <col min="7944" max="7944" width="8.85546875" style="70" customWidth="1"/>
    <col min="7945" max="7945" width="11.85546875" style="70" customWidth="1"/>
    <col min="7946" max="7946" width="4" style="70" customWidth="1"/>
    <col min="7947" max="7947" width="11.85546875" style="70" customWidth="1"/>
    <col min="7948" max="7948" width="5" style="70" customWidth="1"/>
    <col min="7949" max="7949" width="11.7109375" style="70" customWidth="1"/>
    <col min="7950" max="7950" width="12.28515625" style="70" customWidth="1"/>
    <col min="7951" max="7951" width="9" style="70" customWidth="1"/>
    <col min="7952" max="7952" width="16" style="70" customWidth="1"/>
    <col min="7953" max="7953" width="22.7109375" style="70" customWidth="1"/>
    <col min="7954" max="7954" width="17" style="70" customWidth="1"/>
    <col min="7955" max="8192" width="9.140625" style="70"/>
    <col min="8193" max="8193" width="16.85546875" style="70" customWidth="1"/>
    <col min="8194" max="8194" width="8.85546875" style="70" customWidth="1"/>
    <col min="8195" max="8195" width="1.140625" style="70" customWidth="1"/>
    <col min="8196" max="8196" width="25.140625" style="70" customWidth="1"/>
    <col min="8197" max="8197" width="10.85546875" style="70" customWidth="1"/>
    <col min="8198" max="8199" width="16.85546875" style="70" customWidth="1"/>
    <col min="8200" max="8200" width="8.85546875" style="70" customWidth="1"/>
    <col min="8201" max="8201" width="11.85546875" style="70" customWidth="1"/>
    <col min="8202" max="8202" width="4" style="70" customWidth="1"/>
    <col min="8203" max="8203" width="11.85546875" style="70" customWidth="1"/>
    <col min="8204" max="8204" width="5" style="70" customWidth="1"/>
    <col min="8205" max="8205" width="11.7109375" style="70" customWidth="1"/>
    <col min="8206" max="8206" width="12.28515625" style="70" customWidth="1"/>
    <col min="8207" max="8207" width="9" style="70" customWidth="1"/>
    <col min="8208" max="8208" width="16" style="70" customWidth="1"/>
    <col min="8209" max="8209" width="22.7109375" style="70" customWidth="1"/>
    <col min="8210" max="8210" width="17" style="70" customWidth="1"/>
    <col min="8211" max="8448" width="9.140625" style="70"/>
    <col min="8449" max="8449" width="16.85546875" style="70" customWidth="1"/>
    <col min="8450" max="8450" width="8.85546875" style="70" customWidth="1"/>
    <col min="8451" max="8451" width="1.140625" style="70" customWidth="1"/>
    <col min="8452" max="8452" width="25.140625" style="70" customWidth="1"/>
    <col min="8453" max="8453" width="10.85546875" style="70" customWidth="1"/>
    <col min="8454" max="8455" width="16.85546875" style="70" customWidth="1"/>
    <col min="8456" max="8456" width="8.85546875" style="70" customWidth="1"/>
    <col min="8457" max="8457" width="11.85546875" style="70" customWidth="1"/>
    <col min="8458" max="8458" width="4" style="70" customWidth="1"/>
    <col min="8459" max="8459" width="11.85546875" style="70" customWidth="1"/>
    <col min="8460" max="8460" width="5" style="70" customWidth="1"/>
    <col min="8461" max="8461" width="11.7109375" style="70" customWidth="1"/>
    <col min="8462" max="8462" width="12.28515625" style="70" customWidth="1"/>
    <col min="8463" max="8463" width="9" style="70" customWidth="1"/>
    <col min="8464" max="8464" width="16" style="70" customWidth="1"/>
    <col min="8465" max="8465" width="22.7109375" style="70" customWidth="1"/>
    <col min="8466" max="8466" width="17" style="70" customWidth="1"/>
    <col min="8467" max="8704" width="9.140625" style="70"/>
    <col min="8705" max="8705" width="16.85546875" style="70" customWidth="1"/>
    <col min="8706" max="8706" width="8.85546875" style="70" customWidth="1"/>
    <col min="8707" max="8707" width="1.140625" style="70" customWidth="1"/>
    <col min="8708" max="8708" width="25.140625" style="70" customWidth="1"/>
    <col min="8709" max="8709" width="10.85546875" style="70" customWidth="1"/>
    <col min="8710" max="8711" width="16.85546875" style="70" customWidth="1"/>
    <col min="8712" max="8712" width="8.85546875" style="70" customWidth="1"/>
    <col min="8713" max="8713" width="11.85546875" style="70" customWidth="1"/>
    <col min="8714" max="8714" width="4" style="70" customWidth="1"/>
    <col min="8715" max="8715" width="11.85546875" style="70" customWidth="1"/>
    <col min="8716" max="8716" width="5" style="70" customWidth="1"/>
    <col min="8717" max="8717" width="11.7109375" style="70" customWidth="1"/>
    <col min="8718" max="8718" width="12.28515625" style="70" customWidth="1"/>
    <col min="8719" max="8719" width="9" style="70" customWidth="1"/>
    <col min="8720" max="8720" width="16" style="70" customWidth="1"/>
    <col min="8721" max="8721" width="22.7109375" style="70" customWidth="1"/>
    <col min="8722" max="8722" width="17" style="70" customWidth="1"/>
    <col min="8723" max="8960" width="9.140625" style="70"/>
    <col min="8961" max="8961" width="16.85546875" style="70" customWidth="1"/>
    <col min="8962" max="8962" width="8.85546875" style="70" customWidth="1"/>
    <col min="8963" max="8963" width="1.140625" style="70" customWidth="1"/>
    <col min="8964" max="8964" width="25.140625" style="70" customWidth="1"/>
    <col min="8965" max="8965" width="10.85546875" style="70" customWidth="1"/>
    <col min="8966" max="8967" width="16.85546875" style="70" customWidth="1"/>
    <col min="8968" max="8968" width="8.85546875" style="70" customWidth="1"/>
    <col min="8969" max="8969" width="11.85546875" style="70" customWidth="1"/>
    <col min="8970" max="8970" width="4" style="70" customWidth="1"/>
    <col min="8971" max="8971" width="11.85546875" style="70" customWidth="1"/>
    <col min="8972" max="8972" width="5" style="70" customWidth="1"/>
    <col min="8973" max="8973" width="11.7109375" style="70" customWidth="1"/>
    <col min="8974" max="8974" width="12.28515625" style="70" customWidth="1"/>
    <col min="8975" max="8975" width="9" style="70" customWidth="1"/>
    <col min="8976" max="8976" width="16" style="70" customWidth="1"/>
    <col min="8977" max="8977" width="22.7109375" style="70" customWidth="1"/>
    <col min="8978" max="8978" width="17" style="70" customWidth="1"/>
    <col min="8979" max="9216" width="9.140625" style="70"/>
    <col min="9217" max="9217" width="16.85546875" style="70" customWidth="1"/>
    <col min="9218" max="9218" width="8.85546875" style="70" customWidth="1"/>
    <col min="9219" max="9219" width="1.140625" style="70" customWidth="1"/>
    <col min="9220" max="9220" width="25.140625" style="70" customWidth="1"/>
    <col min="9221" max="9221" width="10.85546875" style="70" customWidth="1"/>
    <col min="9222" max="9223" width="16.85546875" style="70" customWidth="1"/>
    <col min="9224" max="9224" width="8.85546875" style="70" customWidth="1"/>
    <col min="9225" max="9225" width="11.85546875" style="70" customWidth="1"/>
    <col min="9226" max="9226" width="4" style="70" customWidth="1"/>
    <col min="9227" max="9227" width="11.85546875" style="70" customWidth="1"/>
    <col min="9228" max="9228" width="5" style="70" customWidth="1"/>
    <col min="9229" max="9229" width="11.7109375" style="70" customWidth="1"/>
    <col min="9230" max="9230" width="12.28515625" style="70" customWidth="1"/>
    <col min="9231" max="9231" width="9" style="70" customWidth="1"/>
    <col min="9232" max="9232" width="16" style="70" customWidth="1"/>
    <col min="9233" max="9233" width="22.7109375" style="70" customWidth="1"/>
    <col min="9234" max="9234" width="17" style="70" customWidth="1"/>
    <col min="9235" max="9472" width="9.140625" style="70"/>
    <col min="9473" max="9473" width="16.85546875" style="70" customWidth="1"/>
    <col min="9474" max="9474" width="8.85546875" style="70" customWidth="1"/>
    <col min="9475" max="9475" width="1.140625" style="70" customWidth="1"/>
    <col min="9476" max="9476" width="25.140625" style="70" customWidth="1"/>
    <col min="9477" max="9477" width="10.85546875" style="70" customWidth="1"/>
    <col min="9478" max="9479" width="16.85546875" style="70" customWidth="1"/>
    <col min="9480" max="9480" width="8.85546875" style="70" customWidth="1"/>
    <col min="9481" max="9481" width="11.85546875" style="70" customWidth="1"/>
    <col min="9482" max="9482" width="4" style="70" customWidth="1"/>
    <col min="9483" max="9483" width="11.85546875" style="70" customWidth="1"/>
    <col min="9484" max="9484" width="5" style="70" customWidth="1"/>
    <col min="9485" max="9485" width="11.7109375" style="70" customWidth="1"/>
    <col min="9486" max="9486" width="12.28515625" style="70" customWidth="1"/>
    <col min="9487" max="9487" width="9" style="70" customWidth="1"/>
    <col min="9488" max="9488" width="16" style="70" customWidth="1"/>
    <col min="9489" max="9489" width="22.7109375" style="70" customWidth="1"/>
    <col min="9490" max="9490" width="17" style="70" customWidth="1"/>
    <col min="9491" max="9728" width="9.140625" style="70"/>
    <col min="9729" max="9729" width="16.85546875" style="70" customWidth="1"/>
    <col min="9730" max="9730" width="8.85546875" style="70" customWidth="1"/>
    <col min="9731" max="9731" width="1.140625" style="70" customWidth="1"/>
    <col min="9732" max="9732" width="25.140625" style="70" customWidth="1"/>
    <col min="9733" max="9733" width="10.85546875" style="70" customWidth="1"/>
    <col min="9734" max="9735" width="16.85546875" style="70" customWidth="1"/>
    <col min="9736" max="9736" width="8.85546875" style="70" customWidth="1"/>
    <col min="9737" max="9737" width="11.85546875" style="70" customWidth="1"/>
    <col min="9738" max="9738" width="4" style="70" customWidth="1"/>
    <col min="9739" max="9739" width="11.85546875" style="70" customWidth="1"/>
    <col min="9740" max="9740" width="5" style="70" customWidth="1"/>
    <col min="9741" max="9741" width="11.7109375" style="70" customWidth="1"/>
    <col min="9742" max="9742" width="12.28515625" style="70" customWidth="1"/>
    <col min="9743" max="9743" width="9" style="70" customWidth="1"/>
    <col min="9744" max="9744" width="16" style="70" customWidth="1"/>
    <col min="9745" max="9745" width="22.7109375" style="70" customWidth="1"/>
    <col min="9746" max="9746" width="17" style="70" customWidth="1"/>
    <col min="9747" max="9984" width="9.140625" style="70"/>
    <col min="9985" max="9985" width="16.85546875" style="70" customWidth="1"/>
    <col min="9986" max="9986" width="8.85546875" style="70" customWidth="1"/>
    <col min="9987" max="9987" width="1.140625" style="70" customWidth="1"/>
    <col min="9988" max="9988" width="25.140625" style="70" customWidth="1"/>
    <col min="9989" max="9989" width="10.85546875" style="70" customWidth="1"/>
    <col min="9990" max="9991" width="16.85546875" style="70" customWidth="1"/>
    <col min="9992" max="9992" width="8.85546875" style="70" customWidth="1"/>
    <col min="9993" max="9993" width="11.85546875" style="70" customWidth="1"/>
    <col min="9994" max="9994" width="4" style="70" customWidth="1"/>
    <col min="9995" max="9995" width="11.85546875" style="70" customWidth="1"/>
    <col min="9996" max="9996" width="5" style="70" customWidth="1"/>
    <col min="9997" max="9997" width="11.7109375" style="70" customWidth="1"/>
    <col min="9998" max="9998" width="12.28515625" style="70" customWidth="1"/>
    <col min="9999" max="9999" width="9" style="70" customWidth="1"/>
    <col min="10000" max="10000" width="16" style="70" customWidth="1"/>
    <col min="10001" max="10001" width="22.7109375" style="70" customWidth="1"/>
    <col min="10002" max="10002" width="17" style="70" customWidth="1"/>
    <col min="10003" max="10240" width="9.140625" style="70"/>
    <col min="10241" max="10241" width="16.85546875" style="70" customWidth="1"/>
    <col min="10242" max="10242" width="8.85546875" style="70" customWidth="1"/>
    <col min="10243" max="10243" width="1.140625" style="70" customWidth="1"/>
    <col min="10244" max="10244" width="25.140625" style="70" customWidth="1"/>
    <col min="10245" max="10245" width="10.85546875" style="70" customWidth="1"/>
    <col min="10246" max="10247" width="16.85546875" style="70" customWidth="1"/>
    <col min="10248" max="10248" width="8.85546875" style="70" customWidth="1"/>
    <col min="10249" max="10249" width="11.85546875" style="70" customWidth="1"/>
    <col min="10250" max="10250" width="4" style="70" customWidth="1"/>
    <col min="10251" max="10251" width="11.85546875" style="70" customWidth="1"/>
    <col min="10252" max="10252" width="5" style="70" customWidth="1"/>
    <col min="10253" max="10253" width="11.7109375" style="70" customWidth="1"/>
    <col min="10254" max="10254" width="12.28515625" style="70" customWidth="1"/>
    <col min="10255" max="10255" width="9" style="70" customWidth="1"/>
    <col min="10256" max="10256" width="16" style="70" customWidth="1"/>
    <col min="10257" max="10257" width="22.7109375" style="70" customWidth="1"/>
    <col min="10258" max="10258" width="17" style="70" customWidth="1"/>
    <col min="10259" max="10496" width="9.140625" style="70"/>
    <col min="10497" max="10497" width="16.85546875" style="70" customWidth="1"/>
    <col min="10498" max="10498" width="8.85546875" style="70" customWidth="1"/>
    <col min="10499" max="10499" width="1.140625" style="70" customWidth="1"/>
    <col min="10500" max="10500" width="25.140625" style="70" customWidth="1"/>
    <col min="10501" max="10501" width="10.85546875" style="70" customWidth="1"/>
    <col min="10502" max="10503" width="16.85546875" style="70" customWidth="1"/>
    <col min="10504" max="10504" width="8.85546875" style="70" customWidth="1"/>
    <col min="10505" max="10505" width="11.85546875" style="70" customWidth="1"/>
    <col min="10506" max="10506" width="4" style="70" customWidth="1"/>
    <col min="10507" max="10507" width="11.85546875" style="70" customWidth="1"/>
    <col min="10508" max="10508" width="5" style="70" customWidth="1"/>
    <col min="10509" max="10509" width="11.7109375" style="70" customWidth="1"/>
    <col min="10510" max="10510" width="12.28515625" style="70" customWidth="1"/>
    <col min="10511" max="10511" width="9" style="70" customWidth="1"/>
    <col min="10512" max="10512" width="16" style="70" customWidth="1"/>
    <col min="10513" max="10513" width="22.7109375" style="70" customWidth="1"/>
    <col min="10514" max="10514" width="17" style="70" customWidth="1"/>
    <col min="10515" max="10752" width="9.140625" style="70"/>
    <col min="10753" max="10753" width="16.85546875" style="70" customWidth="1"/>
    <col min="10754" max="10754" width="8.85546875" style="70" customWidth="1"/>
    <col min="10755" max="10755" width="1.140625" style="70" customWidth="1"/>
    <col min="10756" max="10756" width="25.140625" style="70" customWidth="1"/>
    <col min="10757" max="10757" width="10.85546875" style="70" customWidth="1"/>
    <col min="10758" max="10759" width="16.85546875" style="70" customWidth="1"/>
    <col min="10760" max="10760" width="8.85546875" style="70" customWidth="1"/>
    <col min="10761" max="10761" width="11.85546875" style="70" customWidth="1"/>
    <col min="10762" max="10762" width="4" style="70" customWidth="1"/>
    <col min="10763" max="10763" width="11.85546875" style="70" customWidth="1"/>
    <col min="10764" max="10764" width="5" style="70" customWidth="1"/>
    <col min="10765" max="10765" width="11.7109375" style="70" customWidth="1"/>
    <col min="10766" max="10766" width="12.28515625" style="70" customWidth="1"/>
    <col min="10767" max="10767" width="9" style="70" customWidth="1"/>
    <col min="10768" max="10768" width="16" style="70" customWidth="1"/>
    <col min="10769" max="10769" width="22.7109375" style="70" customWidth="1"/>
    <col min="10770" max="10770" width="17" style="70" customWidth="1"/>
    <col min="10771" max="11008" width="9.140625" style="70"/>
    <col min="11009" max="11009" width="16.85546875" style="70" customWidth="1"/>
    <col min="11010" max="11010" width="8.85546875" style="70" customWidth="1"/>
    <col min="11011" max="11011" width="1.140625" style="70" customWidth="1"/>
    <col min="11012" max="11012" width="25.140625" style="70" customWidth="1"/>
    <col min="11013" max="11013" width="10.85546875" style="70" customWidth="1"/>
    <col min="11014" max="11015" width="16.85546875" style="70" customWidth="1"/>
    <col min="11016" max="11016" width="8.85546875" style="70" customWidth="1"/>
    <col min="11017" max="11017" width="11.85546875" style="70" customWidth="1"/>
    <col min="11018" max="11018" width="4" style="70" customWidth="1"/>
    <col min="11019" max="11019" width="11.85546875" style="70" customWidth="1"/>
    <col min="11020" max="11020" width="5" style="70" customWidth="1"/>
    <col min="11021" max="11021" width="11.7109375" style="70" customWidth="1"/>
    <col min="11022" max="11022" width="12.28515625" style="70" customWidth="1"/>
    <col min="11023" max="11023" width="9" style="70" customWidth="1"/>
    <col min="11024" max="11024" width="16" style="70" customWidth="1"/>
    <col min="11025" max="11025" width="22.7109375" style="70" customWidth="1"/>
    <col min="11026" max="11026" width="17" style="70" customWidth="1"/>
    <col min="11027" max="11264" width="9.140625" style="70"/>
    <col min="11265" max="11265" width="16.85546875" style="70" customWidth="1"/>
    <col min="11266" max="11266" width="8.85546875" style="70" customWidth="1"/>
    <col min="11267" max="11267" width="1.140625" style="70" customWidth="1"/>
    <col min="11268" max="11268" width="25.140625" style="70" customWidth="1"/>
    <col min="11269" max="11269" width="10.85546875" style="70" customWidth="1"/>
    <col min="11270" max="11271" width="16.85546875" style="70" customWidth="1"/>
    <col min="11272" max="11272" width="8.85546875" style="70" customWidth="1"/>
    <col min="11273" max="11273" width="11.85546875" style="70" customWidth="1"/>
    <col min="11274" max="11274" width="4" style="70" customWidth="1"/>
    <col min="11275" max="11275" width="11.85546875" style="70" customWidth="1"/>
    <col min="11276" max="11276" width="5" style="70" customWidth="1"/>
    <col min="11277" max="11277" width="11.7109375" style="70" customWidth="1"/>
    <col min="11278" max="11278" width="12.28515625" style="70" customWidth="1"/>
    <col min="11279" max="11279" width="9" style="70" customWidth="1"/>
    <col min="11280" max="11280" width="16" style="70" customWidth="1"/>
    <col min="11281" max="11281" width="22.7109375" style="70" customWidth="1"/>
    <col min="11282" max="11282" width="17" style="70" customWidth="1"/>
    <col min="11283" max="11520" width="9.140625" style="70"/>
    <col min="11521" max="11521" width="16.85546875" style="70" customWidth="1"/>
    <col min="11522" max="11522" width="8.85546875" style="70" customWidth="1"/>
    <col min="11523" max="11523" width="1.140625" style="70" customWidth="1"/>
    <col min="11524" max="11524" width="25.140625" style="70" customWidth="1"/>
    <col min="11525" max="11525" width="10.85546875" style="70" customWidth="1"/>
    <col min="11526" max="11527" width="16.85546875" style="70" customWidth="1"/>
    <col min="11528" max="11528" width="8.85546875" style="70" customWidth="1"/>
    <col min="11529" max="11529" width="11.85546875" style="70" customWidth="1"/>
    <col min="11530" max="11530" width="4" style="70" customWidth="1"/>
    <col min="11531" max="11531" width="11.85546875" style="70" customWidth="1"/>
    <col min="11532" max="11532" width="5" style="70" customWidth="1"/>
    <col min="11533" max="11533" width="11.7109375" style="70" customWidth="1"/>
    <col min="11534" max="11534" width="12.28515625" style="70" customWidth="1"/>
    <col min="11535" max="11535" width="9" style="70" customWidth="1"/>
    <col min="11536" max="11536" width="16" style="70" customWidth="1"/>
    <col min="11537" max="11537" width="22.7109375" style="70" customWidth="1"/>
    <col min="11538" max="11538" width="17" style="70" customWidth="1"/>
    <col min="11539" max="11776" width="9.140625" style="70"/>
    <col min="11777" max="11777" width="16.85546875" style="70" customWidth="1"/>
    <col min="11778" max="11778" width="8.85546875" style="70" customWidth="1"/>
    <col min="11779" max="11779" width="1.140625" style="70" customWidth="1"/>
    <col min="11780" max="11780" width="25.140625" style="70" customWidth="1"/>
    <col min="11781" max="11781" width="10.85546875" style="70" customWidth="1"/>
    <col min="11782" max="11783" width="16.85546875" style="70" customWidth="1"/>
    <col min="11784" max="11784" width="8.85546875" style="70" customWidth="1"/>
    <col min="11785" max="11785" width="11.85546875" style="70" customWidth="1"/>
    <col min="11786" max="11786" width="4" style="70" customWidth="1"/>
    <col min="11787" max="11787" width="11.85546875" style="70" customWidth="1"/>
    <col min="11788" max="11788" width="5" style="70" customWidth="1"/>
    <col min="11789" max="11789" width="11.7109375" style="70" customWidth="1"/>
    <col min="11790" max="11790" width="12.28515625" style="70" customWidth="1"/>
    <col min="11791" max="11791" width="9" style="70" customWidth="1"/>
    <col min="11792" max="11792" width="16" style="70" customWidth="1"/>
    <col min="11793" max="11793" width="22.7109375" style="70" customWidth="1"/>
    <col min="11794" max="11794" width="17" style="70" customWidth="1"/>
    <col min="11795" max="12032" width="9.140625" style="70"/>
    <col min="12033" max="12033" width="16.85546875" style="70" customWidth="1"/>
    <col min="12034" max="12034" width="8.85546875" style="70" customWidth="1"/>
    <col min="12035" max="12035" width="1.140625" style="70" customWidth="1"/>
    <col min="12036" max="12036" width="25.140625" style="70" customWidth="1"/>
    <col min="12037" max="12037" width="10.85546875" style="70" customWidth="1"/>
    <col min="12038" max="12039" width="16.85546875" style="70" customWidth="1"/>
    <col min="12040" max="12040" width="8.85546875" style="70" customWidth="1"/>
    <col min="12041" max="12041" width="11.85546875" style="70" customWidth="1"/>
    <col min="12042" max="12042" width="4" style="70" customWidth="1"/>
    <col min="12043" max="12043" width="11.85546875" style="70" customWidth="1"/>
    <col min="12044" max="12044" width="5" style="70" customWidth="1"/>
    <col min="12045" max="12045" width="11.7109375" style="70" customWidth="1"/>
    <col min="12046" max="12046" width="12.28515625" style="70" customWidth="1"/>
    <col min="12047" max="12047" width="9" style="70" customWidth="1"/>
    <col min="12048" max="12048" width="16" style="70" customWidth="1"/>
    <col min="12049" max="12049" width="22.7109375" style="70" customWidth="1"/>
    <col min="12050" max="12050" width="17" style="70" customWidth="1"/>
    <col min="12051" max="12288" width="9.140625" style="70"/>
    <col min="12289" max="12289" width="16.85546875" style="70" customWidth="1"/>
    <col min="12290" max="12290" width="8.85546875" style="70" customWidth="1"/>
    <col min="12291" max="12291" width="1.140625" style="70" customWidth="1"/>
    <col min="12292" max="12292" width="25.140625" style="70" customWidth="1"/>
    <col min="12293" max="12293" width="10.85546875" style="70" customWidth="1"/>
    <col min="12294" max="12295" width="16.85546875" style="70" customWidth="1"/>
    <col min="12296" max="12296" width="8.85546875" style="70" customWidth="1"/>
    <col min="12297" max="12297" width="11.85546875" style="70" customWidth="1"/>
    <col min="12298" max="12298" width="4" style="70" customWidth="1"/>
    <col min="12299" max="12299" width="11.85546875" style="70" customWidth="1"/>
    <col min="12300" max="12300" width="5" style="70" customWidth="1"/>
    <col min="12301" max="12301" width="11.7109375" style="70" customWidth="1"/>
    <col min="12302" max="12302" width="12.28515625" style="70" customWidth="1"/>
    <col min="12303" max="12303" width="9" style="70" customWidth="1"/>
    <col min="12304" max="12304" width="16" style="70" customWidth="1"/>
    <col min="12305" max="12305" width="22.7109375" style="70" customWidth="1"/>
    <col min="12306" max="12306" width="17" style="70" customWidth="1"/>
    <col min="12307" max="12544" width="9.140625" style="70"/>
    <col min="12545" max="12545" width="16.85546875" style="70" customWidth="1"/>
    <col min="12546" max="12546" width="8.85546875" style="70" customWidth="1"/>
    <col min="12547" max="12547" width="1.140625" style="70" customWidth="1"/>
    <col min="12548" max="12548" width="25.140625" style="70" customWidth="1"/>
    <col min="12549" max="12549" width="10.85546875" style="70" customWidth="1"/>
    <col min="12550" max="12551" width="16.85546875" style="70" customWidth="1"/>
    <col min="12552" max="12552" width="8.85546875" style="70" customWidth="1"/>
    <col min="12553" max="12553" width="11.85546875" style="70" customWidth="1"/>
    <col min="12554" max="12554" width="4" style="70" customWidth="1"/>
    <col min="12555" max="12555" width="11.85546875" style="70" customWidth="1"/>
    <col min="12556" max="12556" width="5" style="70" customWidth="1"/>
    <col min="12557" max="12557" width="11.7109375" style="70" customWidth="1"/>
    <col min="12558" max="12558" width="12.28515625" style="70" customWidth="1"/>
    <col min="12559" max="12559" width="9" style="70" customWidth="1"/>
    <col min="12560" max="12560" width="16" style="70" customWidth="1"/>
    <col min="12561" max="12561" width="22.7109375" style="70" customWidth="1"/>
    <col min="12562" max="12562" width="17" style="70" customWidth="1"/>
    <col min="12563" max="12800" width="9.140625" style="70"/>
    <col min="12801" max="12801" width="16.85546875" style="70" customWidth="1"/>
    <col min="12802" max="12802" width="8.85546875" style="70" customWidth="1"/>
    <col min="12803" max="12803" width="1.140625" style="70" customWidth="1"/>
    <col min="12804" max="12804" width="25.140625" style="70" customWidth="1"/>
    <col min="12805" max="12805" width="10.85546875" style="70" customWidth="1"/>
    <col min="12806" max="12807" width="16.85546875" style="70" customWidth="1"/>
    <col min="12808" max="12808" width="8.85546875" style="70" customWidth="1"/>
    <col min="12809" max="12809" width="11.85546875" style="70" customWidth="1"/>
    <col min="12810" max="12810" width="4" style="70" customWidth="1"/>
    <col min="12811" max="12811" width="11.85546875" style="70" customWidth="1"/>
    <col min="12812" max="12812" width="5" style="70" customWidth="1"/>
    <col min="12813" max="12813" width="11.7109375" style="70" customWidth="1"/>
    <col min="12814" max="12814" width="12.28515625" style="70" customWidth="1"/>
    <col min="12815" max="12815" width="9" style="70" customWidth="1"/>
    <col min="12816" max="12816" width="16" style="70" customWidth="1"/>
    <col min="12817" max="12817" width="22.7109375" style="70" customWidth="1"/>
    <col min="12818" max="12818" width="17" style="70" customWidth="1"/>
    <col min="12819" max="13056" width="9.140625" style="70"/>
    <col min="13057" max="13057" width="16.85546875" style="70" customWidth="1"/>
    <col min="13058" max="13058" width="8.85546875" style="70" customWidth="1"/>
    <col min="13059" max="13059" width="1.140625" style="70" customWidth="1"/>
    <col min="13060" max="13060" width="25.140625" style="70" customWidth="1"/>
    <col min="13061" max="13061" width="10.85546875" style="70" customWidth="1"/>
    <col min="13062" max="13063" width="16.85546875" style="70" customWidth="1"/>
    <col min="13064" max="13064" width="8.85546875" style="70" customWidth="1"/>
    <col min="13065" max="13065" width="11.85546875" style="70" customWidth="1"/>
    <col min="13066" max="13066" width="4" style="70" customWidth="1"/>
    <col min="13067" max="13067" width="11.85546875" style="70" customWidth="1"/>
    <col min="13068" max="13068" width="5" style="70" customWidth="1"/>
    <col min="13069" max="13069" width="11.7109375" style="70" customWidth="1"/>
    <col min="13070" max="13070" width="12.28515625" style="70" customWidth="1"/>
    <col min="13071" max="13071" width="9" style="70" customWidth="1"/>
    <col min="13072" max="13072" width="16" style="70" customWidth="1"/>
    <col min="13073" max="13073" width="22.7109375" style="70" customWidth="1"/>
    <col min="13074" max="13074" width="17" style="70" customWidth="1"/>
    <col min="13075" max="13312" width="9.140625" style="70"/>
    <col min="13313" max="13313" width="16.85546875" style="70" customWidth="1"/>
    <col min="13314" max="13314" width="8.85546875" style="70" customWidth="1"/>
    <col min="13315" max="13315" width="1.140625" style="70" customWidth="1"/>
    <col min="13316" max="13316" width="25.140625" style="70" customWidth="1"/>
    <col min="13317" max="13317" width="10.85546875" style="70" customWidth="1"/>
    <col min="13318" max="13319" width="16.85546875" style="70" customWidth="1"/>
    <col min="13320" max="13320" width="8.85546875" style="70" customWidth="1"/>
    <col min="13321" max="13321" width="11.85546875" style="70" customWidth="1"/>
    <col min="13322" max="13322" width="4" style="70" customWidth="1"/>
    <col min="13323" max="13323" width="11.85546875" style="70" customWidth="1"/>
    <col min="13324" max="13324" width="5" style="70" customWidth="1"/>
    <col min="13325" max="13325" width="11.7109375" style="70" customWidth="1"/>
    <col min="13326" max="13326" width="12.28515625" style="70" customWidth="1"/>
    <col min="13327" max="13327" width="9" style="70" customWidth="1"/>
    <col min="13328" max="13328" width="16" style="70" customWidth="1"/>
    <col min="13329" max="13329" width="22.7109375" style="70" customWidth="1"/>
    <col min="13330" max="13330" width="17" style="70" customWidth="1"/>
    <col min="13331" max="13568" width="9.140625" style="70"/>
    <col min="13569" max="13569" width="16.85546875" style="70" customWidth="1"/>
    <col min="13570" max="13570" width="8.85546875" style="70" customWidth="1"/>
    <col min="13571" max="13571" width="1.140625" style="70" customWidth="1"/>
    <col min="13572" max="13572" width="25.140625" style="70" customWidth="1"/>
    <col min="13573" max="13573" width="10.85546875" style="70" customWidth="1"/>
    <col min="13574" max="13575" width="16.85546875" style="70" customWidth="1"/>
    <col min="13576" max="13576" width="8.85546875" style="70" customWidth="1"/>
    <col min="13577" max="13577" width="11.85546875" style="70" customWidth="1"/>
    <col min="13578" max="13578" width="4" style="70" customWidth="1"/>
    <col min="13579" max="13579" width="11.85546875" style="70" customWidth="1"/>
    <col min="13580" max="13580" width="5" style="70" customWidth="1"/>
    <col min="13581" max="13581" width="11.7109375" style="70" customWidth="1"/>
    <col min="13582" max="13582" width="12.28515625" style="70" customWidth="1"/>
    <col min="13583" max="13583" width="9" style="70" customWidth="1"/>
    <col min="13584" max="13584" width="16" style="70" customWidth="1"/>
    <col min="13585" max="13585" width="22.7109375" style="70" customWidth="1"/>
    <col min="13586" max="13586" width="17" style="70" customWidth="1"/>
    <col min="13587" max="13824" width="9.140625" style="70"/>
    <col min="13825" max="13825" width="16.85546875" style="70" customWidth="1"/>
    <col min="13826" max="13826" width="8.85546875" style="70" customWidth="1"/>
    <col min="13827" max="13827" width="1.140625" style="70" customWidth="1"/>
    <col min="13828" max="13828" width="25.140625" style="70" customWidth="1"/>
    <col min="13829" max="13829" width="10.85546875" style="70" customWidth="1"/>
    <col min="13830" max="13831" width="16.85546875" style="70" customWidth="1"/>
    <col min="13832" max="13832" width="8.85546875" style="70" customWidth="1"/>
    <col min="13833" max="13833" width="11.85546875" style="70" customWidth="1"/>
    <col min="13834" max="13834" width="4" style="70" customWidth="1"/>
    <col min="13835" max="13835" width="11.85546875" style="70" customWidth="1"/>
    <col min="13836" max="13836" width="5" style="70" customWidth="1"/>
    <col min="13837" max="13837" width="11.7109375" style="70" customWidth="1"/>
    <col min="13838" max="13838" width="12.28515625" style="70" customWidth="1"/>
    <col min="13839" max="13839" width="9" style="70" customWidth="1"/>
    <col min="13840" max="13840" width="16" style="70" customWidth="1"/>
    <col min="13841" max="13841" width="22.7109375" style="70" customWidth="1"/>
    <col min="13842" max="13842" width="17" style="70" customWidth="1"/>
    <col min="13843" max="14080" width="9.140625" style="70"/>
    <col min="14081" max="14081" width="16.85546875" style="70" customWidth="1"/>
    <col min="14082" max="14082" width="8.85546875" style="70" customWidth="1"/>
    <col min="14083" max="14083" width="1.140625" style="70" customWidth="1"/>
    <col min="14084" max="14084" width="25.140625" style="70" customWidth="1"/>
    <col min="14085" max="14085" width="10.85546875" style="70" customWidth="1"/>
    <col min="14086" max="14087" width="16.85546875" style="70" customWidth="1"/>
    <col min="14088" max="14088" width="8.85546875" style="70" customWidth="1"/>
    <col min="14089" max="14089" width="11.85546875" style="70" customWidth="1"/>
    <col min="14090" max="14090" width="4" style="70" customWidth="1"/>
    <col min="14091" max="14091" width="11.85546875" style="70" customWidth="1"/>
    <col min="14092" max="14092" width="5" style="70" customWidth="1"/>
    <col min="14093" max="14093" width="11.7109375" style="70" customWidth="1"/>
    <col min="14094" max="14094" width="12.28515625" style="70" customWidth="1"/>
    <col min="14095" max="14095" width="9" style="70" customWidth="1"/>
    <col min="14096" max="14096" width="16" style="70" customWidth="1"/>
    <col min="14097" max="14097" width="22.7109375" style="70" customWidth="1"/>
    <col min="14098" max="14098" width="17" style="70" customWidth="1"/>
    <col min="14099" max="14336" width="9.140625" style="70"/>
    <col min="14337" max="14337" width="16.85546875" style="70" customWidth="1"/>
    <col min="14338" max="14338" width="8.85546875" style="70" customWidth="1"/>
    <col min="14339" max="14339" width="1.140625" style="70" customWidth="1"/>
    <col min="14340" max="14340" width="25.140625" style="70" customWidth="1"/>
    <col min="14341" max="14341" width="10.85546875" style="70" customWidth="1"/>
    <col min="14342" max="14343" width="16.85546875" style="70" customWidth="1"/>
    <col min="14344" max="14344" width="8.85546875" style="70" customWidth="1"/>
    <col min="14345" max="14345" width="11.85546875" style="70" customWidth="1"/>
    <col min="14346" max="14346" width="4" style="70" customWidth="1"/>
    <col min="14347" max="14347" width="11.85546875" style="70" customWidth="1"/>
    <col min="14348" max="14348" width="5" style="70" customWidth="1"/>
    <col min="14349" max="14349" width="11.7109375" style="70" customWidth="1"/>
    <col min="14350" max="14350" width="12.28515625" style="70" customWidth="1"/>
    <col min="14351" max="14351" width="9" style="70" customWidth="1"/>
    <col min="14352" max="14352" width="16" style="70" customWidth="1"/>
    <col min="14353" max="14353" width="22.7109375" style="70" customWidth="1"/>
    <col min="14354" max="14354" width="17" style="70" customWidth="1"/>
    <col min="14355" max="14592" width="9.140625" style="70"/>
    <col min="14593" max="14593" width="16.85546875" style="70" customWidth="1"/>
    <col min="14594" max="14594" width="8.85546875" style="70" customWidth="1"/>
    <col min="14595" max="14595" width="1.140625" style="70" customWidth="1"/>
    <col min="14596" max="14596" width="25.140625" style="70" customWidth="1"/>
    <col min="14597" max="14597" width="10.85546875" style="70" customWidth="1"/>
    <col min="14598" max="14599" width="16.85546875" style="70" customWidth="1"/>
    <col min="14600" max="14600" width="8.85546875" style="70" customWidth="1"/>
    <col min="14601" max="14601" width="11.85546875" style="70" customWidth="1"/>
    <col min="14602" max="14602" width="4" style="70" customWidth="1"/>
    <col min="14603" max="14603" width="11.85546875" style="70" customWidth="1"/>
    <col min="14604" max="14604" width="5" style="70" customWidth="1"/>
    <col min="14605" max="14605" width="11.7109375" style="70" customWidth="1"/>
    <col min="14606" max="14606" width="12.28515625" style="70" customWidth="1"/>
    <col min="14607" max="14607" width="9" style="70" customWidth="1"/>
    <col min="14608" max="14608" width="16" style="70" customWidth="1"/>
    <col min="14609" max="14609" width="22.7109375" style="70" customWidth="1"/>
    <col min="14610" max="14610" width="17" style="70" customWidth="1"/>
    <col min="14611" max="14848" width="9.140625" style="70"/>
    <col min="14849" max="14849" width="16.85546875" style="70" customWidth="1"/>
    <col min="14850" max="14850" width="8.85546875" style="70" customWidth="1"/>
    <col min="14851" max="14851" width="1.140625" style="70" customWidth="1"/>
    <col min="14852" max="14852" width="25.140625" style="70" customWidth="1"/>
    <col min="14853" max="14853" width="10.85546875" style="70" customWidth="1"/>
    <col min="14854" max="14855" width="16.85546875" style="70" customWidth="1"/>
    <col min="14856" max="14856" width="8.85546875" style="70" customWidth="1"/>
    <col min="14857" max="14857" width="11.85546875" style="70" customWidth="1"/>
    <col min="14858" max="14858" width="4" style="70" customWidth="1"/>
    <col min="14859" max="14859" width="11.85546875" style="70" customWidth="1"/>
    <col min="14860" max="14860" width="5" style="70" customWidth="1"/>
    <col min="14861" max="14861" width="11.7109375" style="70" customWidth="1"/>
    <col min="14862" max="14862" width="12.28515625" style="70" customWidth="1"/>
    <col min="14863" max="14863" width="9" style="70" customWidth="1"/>
    <col min="14864" max="14864" width="16" style="70" customWidth="1"/>
    <col min="14865" max="14865" width="22.7109375" style="70" customWidth="1"/>
    <col min="14866" max="14866" width="17" style="70" customWidth="1"/>
    <col min="14867" max="15104" width="9.140625" style="70"/>
    <col min="15105" max="15105" width="16.85546875" style="70" customWidth="1"/>
    <col min="15106" max="15106" width="8.85546875" style="70" customWidth="1"/>
    <col min="15107" max="15107" width="1.140625" style="70" customWidth="1"/>
    <col min="15108" max="15108" width="25.140625" style="70" customWidth="1"/>
    <col min="15109" max="15109" width="10.85546875" style="70" customWidth="1"/>
    <col min="15110" max="15111" width="16.85546875" style="70" customWidth="1"/>
    <col min="15112" max="15112" width="8.85546875" style="70" customWidth="1"/>
    <col min="15113" max="15113" width="11.85546875" style="70" customWidth="1"/>
    <col min="15114" max="15114" width="4" style="70" customWidth="1"/>
    <col min="15115" max="15115" width="11.85546875" style="70" customWidth="1"/>
    <col min="15116" max="15116" width="5" style="70" customWidth="1"/>
    <col min="15117" max="15117" width="11.7109375" style="70" customWidth="1"/>
    <col min="15118" max="15118" width="12.28515625" style="70" customWidth="1"/>
    <col min="15119" max="15119" width="9" style="70" customWidth="1"/>
    <col min="15120" max="15120" width="16" style="70" customWidth="1"/>
    <col min="15121" max="15121" width="22.7109375" style="70" customWidth="1"/>
    <col min="15122" max="15122" width="17" style="70" customWidth="1"/>
    <col min="15123" max="15360" width="9.140625" style="70"/>
    <col min="15361" max="15361" width="16.85546875" style="70" customWidth="1"/>
    <col min="15362" max="15362" width="8.85546875" style="70" customWidth="1"/>
    <col min="15363" max="15363" width="1.140625" style="70" customWidth="1"/>
    <col min="15364" max="15364" width="25.140625" style="70" customWidth="1"/>
    <col min="15365" max="15365" width="10.85546875" style="70" customWidth="1"/>
    <col min="15366" max="15367" width="16.85546875" style="70" customWidth="1"/>
    <col min="15368" max="15368" width="8.85546875" style="70" customWidth="1"/>
    <col min="15369" max="15369" width="11.85546875" style="70" customWidth="1"/>
    <col min="15370" max="15370" width="4" style="70" customWidth="1"/>
    <col min="15371" max="15371" width="11.85546875" style="70" customWidth="1"/>
    <col min="15372" max="15372" width="5" style="70" customWidth="1"/>
    <col min="15373" max="15373" width="11.7109375" style="70" customWidth="1"/>
    <col min="15374" max="15374" width="12.28515625" style="70" customWidth="1"/>
    <col min="15375" max="15375" width="9" style="70" customWidth="1"/>
    <col min="15376" max="15376" width="16" style="70" customWidth="1"/>
    <col min="15377" max="15377" width="22.7109375" style="70" customWidth="1"/>
    <col min="15378" max="15378" width="17" style="70" customWidth="1"/>
    <col min="15379" max="15616" width="9.140625" style="70"/>
    <col min="15617" max="15617" width="16.85546875" style="70" customWidth="1"/>
    <col min="15618" max="15618" width="8.85546875" style="70" customWidth="1"/>
    <col min="15619" max="15619" width="1.140625" style="70" customWidth="1"/>
    <col min="15620" max="15620" width="25.140625" style="70" customWidth="1"/>
    <col min="15621" max="15621" width="10.85546875" style="70" customWidth="1"/>
    <col min="15622" max="15623" width="16.85546875" style="70" customWidth="1"/>
    <col min="15624" max="15624" width="8.85546875" style="70" customWidth="1"/>
    <col min="15625" max="15625" width="11.85546875" style="70" customWidth="1"/>
    <col min="15626" max="15626" width="4" style="70" customWidth="1"/>
    <col min="15627" max="15627" width="11.85546875" style="70" customWidth="1"/>
    <col min="15628" max="15628" width="5" style="70" customWidth="1"/>
    <col min="15629" max="15629" width="11.7109375" style="70" customWidth="1"/>
    <col min="15630" max="15630" width="12.28515625" style="70" customWidth="1"/>
    <col min="15631" max="15631" width="9" style="70" customWidth="1"/>
    <col min="15632" max="15632" width="16" style="70" customWidth="1"/>
    <col min="15633" max="15633" width="22.7109375" style="70" customWidth="1"/>
    <col min="15634" max="15634" width="17" style="70" customWidth="1"/>
    <col min="15635" max="15872" width="9.140625" style="70"/>
    <col min="15873" max="15873" width="16.85546875" style="70" customWidth="1"/>
    <col min="15874" max="15874" width="8.85546875" style="70" customWidth="1"/>
    <col min="15875" max="15875" width="1.140625" style="70" customWidth="1"/>
    <col min="15876" max="15876" width="25.140625" style="70" customWidth="1"/>
    <col min="15877" max="15877" width="10.85546875" style="70" customWidth="1"/>
    <col min="15878" max="15879" width="16.85546875" style="70" customWidth="1"/>
    <col min="15880" max="15880" width="8.85546875" style="70" customWidth="1"/>
    <col min="15881" max="15881" width="11.85546875" style="70" customWidth="1"/>
    <col min="15882" max="15882" width="4" style="70" customWidth="1"/>
    <col min="15883" max="15883" width="11.85546875" style="70" customWidth="1"/>
    <col min="15884" max="15884" width="5" style="70" customWidth="1"/>
    <col min="15885" max="15885" width="11.7109375" style="70" customWidth="1"/>
    <col min="15886" max="15886" width="12.28515625" style="70" customWidth="1"/>
    <col min="15887" max="15887" width="9" style="70" customWidth="1"/>
    <col min="15888" max="15888" width="16" style="70" customWidth="1"/>
    <col min="15889" max="15889" width="22.7109375" style="70" customWidth="1"/>
    <col min="15890" max="15890" width="17" style="70" customWidth="1"/>
    <col min="15891" max="16128" width="9.140625" style="70"/>
    <col min="16129" max="16129" width="16.85546875" style="70" customWidth="1"/>
    <col min="16130" max="16130" width="8.85546875" style="70" customWidth="1"/>
    <col min="16131" max="16131" width="1.140625" style="70" customWidth="1"/>
    <col min="16132" max="16132" width="25.140625" style="70" customWidth="1"/>
    <col min="16133" max="16133" width="10.85546875" style="70" customWidth="1"/>
    <col min="16134" max="16135" width="16.85546875" style="70" customWidth="1"/>
    <col min="16136" max="16136" width="8.85546875" style="70" customWidth="1"/>
    <col min="16137" max="16137" width="11.85546875" style="70" customWidth="1"/>
    <col min="16138" max="16138" width="4" style="70" customWidth="1"/>
    <col min="16139" max="16139" width="11.85546875" style="70" customWidth="1"/>
    <col min="16140" max="16140" width="5" style="70" customWidth="1"/>
    <col min="16141" max="16141" width="11.7109375" style="70" customWidth="1"/>
    <col min="16142" max="16142" width="12.28515625" style="70" customWidth="1"/>
    <col min="16143" max="16143" width="9" style="70" customWidth="1"/>
    <col min="16144" max="16144" width="16" style="70" customWidth="1"/>
    <col min="16145" max="16145" width="22.7109375" style="70" customWidth="1"/>
    <col min="16146" max="16146" width="17" style="70" customWidth="1"/>
    <col min="16147" max="16384" width="9.140625" style="70"/>
  </cols>
  <sheetData>
    <row r="1" spans="1:21" ht="15.95" customHeight="1" thickBot="1">
      <c r="A1" s="191" t="s">
        <v>65</v>
      </c>
      <c r="B1" s="191"/>
      <c r="C1" s="191"/>
      <c r="D1" s="191"/>
      <c r="E1" s="191"/>
      <c r="F1" s="191"/>
      <c r="G1" s="191"/>
      <c r="H1" s="191"/>
      <c r="I1" s="191"/>
      <c r="J1" s="191"/>
      <c r="K1" s="191"/>
      <c r="L1" s="191"/>
      <c r="M1" s="191"/>
      <c r="N1" s="191"/>
      <c r="O1" s="191"/>
      <c r="P1" s="69"/>
      <c r="Q1" s="69"/>
      <c r="R1" s="69"/>
    </row>
    <row r="2" spans="1:21" ht="31.5" customHeight="1" thickBot="1">
      <c r="A2" s="192" t="s">
        <v>66</v>
      </c>
      <c r="B2" s="192"/>
      <c r="C2" s="193" t="s">
        <v>67</v>
      </c>
      <c r="D2" s="193"/>
      <c r="E2" s="193"/>
      <c r="F2" s="193"/>
      <c r="G2" s="193"/>
      <c r="H2" s="193"/>
      <c r="I2" s="69"/>
      <c r="J2" s="69"/>
      <c r="K2" s="69"/>
      <c r="L2" s="69"/>
      <c r="M2" s="69"/>
      <c r="N2" s="69"/>
      <c r="O2" s="69"/>
      <c r="P2" s="69"/>
      <c r="Q2" s="69"/>
      <c r="R2" s="69"/>
    </row>
    <row r="3" spans="1:21" ht="9" customHeight="1" thickBot="1">
      <c r="A3" s="69"/>
      <c r="B3" s="69"/>
      <c r="C3" s="69"/>
      <c r="D3" s="69"/>
      <c r="E3" s="69"/>
      <c r="F3" s="69"/>
      <c r="G3" s="69"/>
      <c r="H3" s="69"/>
      <c r="I3" s="69"/>
      <c r="J3" s="69"/>
      <c r="K3" s="192" t="s">
        <v>68</v>
      </c>
      <c r="L3" s="192"/>
      <c r="M3" s="193" t="s">
        <v>69</v>
      </c>
      <c r="N3" s="193"/>
      <c r="O3" s="193"/>
      <c r="P3" s="69"/>
      <c r="Q3" s="69"/>
      <c r="R3" s="69"/>
    </row>
    <row r="4" spans="1:21" ht="15.95" customHeight="1" thickBot="1">
      <c r="A4" s="192" t="s">
        <v>70</v>
      </c>
      <c r="B4" s="192"/>
      <c r="C4" s="193" t="s">
        <v>71</v>
      </c>
      <c r="D4" s="193"/>
      <c r="E4" s="193"/>
      <c r="F4" s="193"/>
      <c r="G4" s="193"/>
      <c r="H4" s="193"/>
      <c r="I4" s="69"/>
      <c r="J4" s="69"/>
      <c r="K4" s="192"/>
      <c r="L4" s="192"/>
      <c r="M4" s="193"/>
      <c r="N4" s="193"/>
      <c r="O4" s="193"/>
      <c r="P4" s="69"/>
      <c r="Q4" s="69"/>
      <c r="R4" s="69"/>
    </row>
    <row r="5" spans="1:21" ht="9" customHeight="1" thickBot="1">
      <c r="A5" s="192"/>
      <c r="B5" s="192"/>
      <c r="C5" s="193"/>
      <c r="D5" s="193"/>
      <c r="E5" s="193"/>
      <c r="F5" s="193"/>
      <c r="G5" s="193"/>
      <c r="H5" s="193"/>
      <c r="I5" s="69"/>
      <c r="J5" s="69"/>
      <c r="K5" s="69"/>
      <c r="L5" s="69"/>
      <c r="M5" s="69"/>
      <c r="N5" s="69"/>
      <c r="O5" s="69"/>
      <c r="P5" s="69"/>
      <c r="Q5" s="69"/>
      <c r="R5" s="69"/>
    </row>
    <row r="6" spans="1:21" ht="9" customHeight="1" thickBot="1">
      <c r="A6" s="69"/>
      <c r="B6" s="69"/>
      <c r="C6" s="69"/>
      <c r="D6" s="69"/>
      <c r="E6" s="69"/>
      <c r="F6" s="69"/>
      <c r="G6" s="69"/>
      <c r="H6" s="69"/>
      <c r="I6" s="69"/>
      <c r="J6" s="69"/>
      <c r="K6" s="192" t="s">
        <v>72</v>
      </c>
      <c r="L6" s="192"/>
      <c r="M6" s="193" t="s">
        <v>73</v>
      </c>
      <c r="N6" s="193"/>
      <c r="O6" s="193"/>
      <c r="P6" s="69"/>
      <c r="Q6" s="69"/>
      <c r="R6" s="69"/>
    </row>
    <row r="7" spans="1:21" ht="15.95" customHeight="1" thickBot="1">
      <c r="A7" s="192" t="s">
        <v>74</v>
      </c>
      <c r="B7" s="192"/>
      <c r="C7" s="193" t="s">
        <v>75</v>
      </c>
      <c r="D7" s="193"/>
      <c r="E7" s="193"/>
      <c r="F7" s="193"/>
      <c r="G7" s="193"/>
      <c r="H7" s="193"/>
      <c r="I7" s="69"/>
      <c r="J7" s="69"/>
      <c r="K7" s="192"/>
      <c r="L7" s="192"/>
      <c r="M7" s="193"/>
      <c r="N7" s="193"/>
      <c r="O7" s="193"/>
      <c r="P7" s="69"/>
      <c r="Q7" s="69"/>
      <c r="R7" s="69"/>
    </row>
    <row r="8" spans="1:21" ht="6" customHeight="1" thickBot="1">
      <c r="A8" s="192"/>
      <c r="B8" s="192"/>
      <c r="C8" s="193"/>
      <c r="D8" s="193"/>
      <c r="E8" s="193"/>
      <c r="F8" s="193"/>
      <c r="G8" s="193"/>
      <c r="H8" s="193"/>
      <c r="I8" s="69"/>
      <c r="J8" s="69"/>
      <c r="K8" s="69"/>
      <c r="L8" s="69"/>
      <c r="M8" s="69"/>
      <c r="N8" s="69"/>
      <c r="O8" s="69"/>
      <c r="P8" s="69"/>
      <c r="Q8" s="69"/>
      <c r="R8" s="69"/>
    </row>
    <row r="9" spans="1:21" ht="3" customHeight="1" thickBot="1">
      <c r="A9" s="192"/>
      <c r="B9" s="192"/>
      <c r="C9" s="193"/>
      <c r="D9" s="193"/>
      <c r="E9" s="193"/>
      <c r="F9" s="193"/>
      <c r="G9" s="193"/>
      <c r="H9" s="193"/>
      <c r="I9" s="69"/>
      <c r="J9" s="69"/>
      <c r="K9" s="191" t="s">
        <v>65</v>
      </c>
      <c r="L9" s="191"/>
      <c r="M9" s="191"/>
      <c r="N9" s="191"/>
      <c r="O9" s="191"/>
      <c r="P9" s="69"/>
      <c r="Q9" s="69"/>
      <c r="R9" s="69"/>
    </row>
    <row r="10" spans="1:21" ht="11.1" customHeight="1" thickBot="1">
      <c r="A10" s="69"/>
      <c r="B10" s="69"/>
      <c r="C10" s="69"/>
      <c r="D10" s="69"/>
      <c r="E10" s="69"/>
      <c r="F10" s="69"/>
      <c r="G10" s="69"/>
      <c r="H10" s="69"/>
      <c r="I10" s="69"/>
      <c r="J10" s="69"/>
      <c r="K10" s="191"/>
      <c r="L10" s="191"/>
      <c r="M10" s="191"/>
      <c r="N10" s="191"/>
      <c r="O10" s="191"/>
      <c r="P10" s="69"/>
      <c r="Q10" s="69"/>
      <c r="R10" s="69"/>
    </row>
    <row r="11" spans="1:21" ht="6" customHeight="1" thickBot="1">
      <c r="A11" s="192" t="s">
        <v>76</v>
      </c>
      <c r="B11" s="192"/>
      <c r="C11" s="193" t="s">
        <v>77</v>
      </c>
      <c r="D11" s="193"/>
      <c r="E11" s="193"/>
      <c r="F11" s="193"/>
      <c r="G11" s="193"/>
      <c r="H11" s="193"/>
      <c r="I11" s="69"/>
      <c r="J11" s="69"/>
      <c r="K11" s="191"/>
      <c r="L11" s="191"/>
      <c r="M11" s="191"/>
      <c r="N11" s="191"/>
      <c r="O11" s="191"/>
      <c r="P11" s="69"/>
      <c r="Q11" s="69"/>
      <c r="R11" s="69"/>
    </row>
    <row r="12" spans="1:21" ht="18.95" customHeight="1" thickBot="1">
      <c r="A12" s="192"/>
      <c r="B12" s="192"/>
      <c r="C12" s="193"/>
      <c r="D12" s="193"/>
      <c r="E12" s="193"/>
      <c r="F12" s="193"/>
      <c r="G12" s="193"/>
      <c r="H12" s="193"/>
      <c r="I12" s="69"/>
      <c r="J12" s="69"/>
      <c r="K12" s="69"/>
      <c r="L12" s="69"/>
      <c r="M12" s="69"/>
      <c r="N12" s="69"/>
      <c r="O12" s="69"/>
      <c r="P12" s="69"/>
      <c r="Q12" s="69"/>
      <c r="R12" s="69"/>
    </row>
    <row r="13" spans="1:21" ht="20.100000000000001" customHeight="1" thickBot="1">
      <c r="A13" s="191" t="s">
        <v>65</v>
      </c>
      <c r="B13" s="191"/>
      <c r="C13" s="191"/>
      <c r="D13" s="191"/>
      <c r="E13" s="191"/>
      <c r="F13" s="191"/>
      <c r="G13" s="191"/>
      <c r="H13" s="191"/>
      <c r="I13" s="191"/>
      <c r="J13" s="191"/>
      <c r="K13" s="191"/>
      <c r="L13" s="191"/>
      <c r="M13" s="191"/>
      <c r="N13" s="191"/>
      <c r="O13" s="191"/>
      <c r="P13" s="69"/>
      <c r="Q13" s="69"/>
      <c r="R13" s="69"/>
    </row>
    <row r="14" spans="1:21" ht="81" customHeight="1" thickBot="1">
      <c r="A14" s="186" t="s">
        <v>78</v>
      </c>
      <c r="B14" s="186"/>
      <c r="C14" s="186"/>
      <c r="D14" s="186"/>
      <c r="E14" s="186"/>
      <c r="F14" s="186" t="s">
        <v>79</v>
      </c>
      <c r="G14" s="186"/>
      <c r="H14" s="186"/>
      <c r="I14" s="186"/>
      <c r="J14" s="186"/>
      <c r="K14" s="186"/>
      <c r="L14" s="186"/>
      <c r="M14" s="186"/>
      <c r="N14" s="186" t="s">
        <v>80</v>
      </c>
      <c r="O14" s="186"/>
      <c r="P14" s="186"/>
      <c r="Q14" s="186"/>
      <c r="R14" s="186"/>
      <c r="S14" s="178" t="s">
        <v>332</v>
      </c>
      <c r="T14" s="180" t="s">
        <v>333</v>
      </c>
      <c r="U14" s="180" t="s">
        <v>334</v>
      </c>
    </row>
    <row r="15" spans="1:21" ht="36" customHeight="1">
      <c r="A15" s="144" t="s">
        <v>81</v>
      </c>
      <c r="B15" s="187" t="s">
        <v>82</v>
      </c>
      <c r="C15" s="187"/>
      <c r="D15" s="144" t="s">
        <v>83</v>
      </c>
      <c r="E15" s="144" t="s">
        <v>84</v>
      </c>
      <c r="F15" s="144" t="s">
        <v>85</v>
      </c>
      <c r="G15" s="144" t="s">
        <v>86</v>
      </c>
      <c r="H15" s="187" t="s">
        <v>87</v>
      </c>
      <c r="I15" s="187"/>
      <c r="J15" s="187" t="s">
        <v>88</v>
      </c>
      <c r="K15" s="187"/>
      <c r="L15" s="187" t="s">
        <v>89</v>
      </c>
      <c r="M15" s="187"/>
      <c r="N15" s="144" t="s">
        <v>90</v>
      </c>
      <c r="O15" s="187" t="s">
        <v>91</v>
      </c>
      <c r="P15" s="187"/>
      <c r="Q15" s="145" t="s">
        <v>288</v>
      </c>
      <c r="R15" s="146" t="s">
        <v>289</v>
      </c>
      <c r="S15" s="179"/>
      <c r="T15" s="181"/>
      <c r="U15" s="181"/>
    </row>
    <row r="16" spans="1:21" ht="288">
      <c r="A16" s="147" t="s">
        <v>92</v>
      </c>
      <c r="B16" s="182" t="s">
        <v>93</v>
      </c>
      <c r="C16" s="182"/>
      <c r="D16" s="149" t="s">
        <v>94</v>
      </c>
      <c r="E16" s="147" t="s">
        <v>95</v>
      </c>
      <c r="F16" s="149" t="s">
        <v>96</v>
      </c>
      <c r="G16" s="149" t="s">
        <v>302</v>
      </c>
      <c r="H16" s="183" t="s">
        <v>97</v>
      </c>
      <c r="I16" s="183"/>
      <c r="J16" s="182" t="s">
        <v>98</v>
      </c>
      <c r="K16" s="182"/>
      <c r="L16" s="183" t="s">
        <v>303</v>
      </c>
      <c r="M16" s="183"/>
      <c r="N16" s="148" t="s">
        <v>99</v>
      </c>
      <c r="O16" s="184">
        <v>45656</v>
      </c>
      <c r="P16" s="185"/>
      <c r="Q16" s="150" t="s">
        <v>290</v>
      </c>
      <c r="R16" s="150" t="s">
        <v>304</v>
      </c>
      <c r="S16" s="111">
        <v>0.2</v>
      </c>
      <c r="T16" s="101" t="s">
        <v>336</v>
      </c>
      <c r="U16" s="37" t="s">
        <v>385</v>
      </c>
    </row>
    <row r="17" spans="1:21" ht="204.75" customHeight="1">
      <c r="A17" s="147" t="s">
        <v>92</v>
      </c>
      <c r="B17" s="182" t="s">
        <v>100</v>
      </c>
      <c r="C17" s="182"/>
      <c r="D17" s="149" t="s">
        <v>101</v>
      </c>
      <c r="E17" s="147" t="s">
        <v>95</v>
      </c>
      <c r="F17" s="149" t="s">
        <v>96</v>
      </c>
      <c r="G17" s="149" t="s">
        <v>302</v>
      </c>
      <c r="H17" s="183" t="s">
        <v>102</v>
      </c>
      <c r="I17" s="183"/>
      <c r="J17" s="182" t="s">
        <v>98</v>
      </c>
      <c r="K17" s="182"/>
      <c r="L17" s="183" t="s">
        <v>303</v>
      </c>
      <c r="M17" s="183"/>
      <c r="N17" s="148" t="s">
        <v>99</v>
      </c>
      <c r="O17" s="184">
        <v>45656</v>
      </c>
      <c r="P17" s="185"/>
      <c r="Q17" s="150" t="s">
        <v>290</v>
      </c>
      <c r="R17" s="150" t="s">
        <v>304</v>
      </c>
      <c r="S17" s="111">
        <v>0.7</v>
      </c>
      <c r="T17" s="101" t="s">
        <v>336</v>
      </c>
      <c r="U17" s="37" t="s">
        <v>387</v>
      </c>
    </row>
    <row r="18" spans="1:21" ht="408">
      <c r="A18" s="147" t="s">
        <v>92</v>
      </c>
      <c r="B18" s="182" t="s">
        <v>103</v>
      </c>
      <c r="C18" s="182"/>
      <c r="D18" s="149" t="s">
        <v>104</v>
      </c>
      <c r="E18" s="147" t="s">
        <v>95</v>
      </c>
      <c r="F18" s="149" t="s">
        <v>96</v>
      </c>
      <c r="G18" s="149" t="s">
        <v>302</v>
      </c>
      <c r="H18" s="183" t="s">
        <v>102</v>
      </c>
      <c r="I18" s="183"/>
      <c r="J18" s="182" t="s">
        <v>98</v>
      </c>
      <c r="K18" s="182"/>
      <c r="L18" s="183" t="s">
        <v>303</v>
      </c>
      <c r="M18" s="183"/>
      <c r="N18" s="148" t="s">
        <v>99</v>
      </c>
      <c r="O18" s="184">
        <v>45656</v>
      </c>
      <c r="P18" s="185"/>
      <c r="Q18" s="150" t="s">
        <v>290</v>
      </c>
      <c r="R18" s="150" t="s">
        <v>304</v>
      </c>
      <c r="S18" s="111">
        <v>0.2</v>
      </c>
      <c r="T18" s="101" t="s">
        <v>336</v>
      </c>
      <c r="U18" s="37" t="s">
        <v>386</v>
      </c>
    </row>
    <row r="19" spans="1:21" ht="324">
      <c r="A19" s="147" t="s">
        <v>105</v>
      </c>
      <c r="B19" s="182" t="s">
        <v>106</v>
      </c>
      <c r="C19" s="182"/>
      <c r="D19" s="149" t="s">
        <v>107</v>
      </c>
      <c r="E19" s="147" t="s">
        <v>95</v>
      </c>
      <c r="F19" s="149" t="s">
        <v>96</v>
      </c>
      <c r="G19" s="149" t="s">
        <v>302</v>
      </c>
      <c r="H19" s="183" t="s">
        <v>102</v>
      </c>
      <c r="I19" s="183"/>
      <c r="J19" s="182" t="s">
        <v>98</v>
      </c>
      <c r="K19" s="182"/>
      <c r="L19" s="183" t="s">
        <v>303</v>
      </c>
      <c r="M19" s="183"/>
      <c r="N19" s="148" t="s">
        <v>99</v>
      </c>
      <c r="O19" s="184">
        <v>45656</v>
      </c>
      <c r="P19" s="185"/>
      <c r="Q19" s="150" t="s">
        <v>290</v>
      </c>
      <c r="R19" s="150" t="s">
        <v>304</v>
      </c>
      <c r="S19" s="111">
        <v>0.3</v>
      </c>
      <c r="T19" s="101" t="s">
        <v>336</v>
      </c>
      <c r="U19" s="37" t="s">
        <v>356</v>
      </c>
    </row>
    <row r="20" spans="1:21" ht="378" customHeight="1" thickBot="1">
      <c r="A20" s="147" t="s">
        <v>92</v>
      </c>
      <c r="B20" s="182" t="s">
        <v>108</v>
      </c>
      <c r="C20" s="182"/>
      <c r="D20" s="149" t="s">
        <v>109</v>
      </c>
      <c r="E20" s="147" t="s">
        <v>95</v>
      </c>
      <c r="F20" s="149" t="s">
        <v>96</v>
      </c>
      <c r="G20" s="149" t="s">
        <v>302</v>
      </c>
      <c r="H20" s="183" t="s">
        <v>97</v>
      </c>
      <c r="I20" s="183"/>
      <c r="J20" s="182" t="s">
        <v>98</v>
      </c>
      <c r="K20" s="182"/>
      <c r="L20" s="183" t="s">
        <v>303</v>
      </c>
      <c r="M20" s="183"/>
      <c r="N20" s="148" t="s">
        <v>99</v>
      </c>
      <c r="O20" s="184">
        <v>45656</v>
      </c>
      <c r="P20" s="185"/>
      <c r="Q20" s="150" t="s">
        <v>290</v>
      </c>
      <c r="R20" s="150" t="s">
        <v>304</v>
      </c>
      <c r="S20" s="111">
        <v>0.2</v>
      </c>
      <c r="T20" s="101" t="s">
        <v>336</v>
      </c>
      <c r="U20" s="37" t="s">
        <v>357</v>
      </c>
    </row>
    <row r="21" spans="1:21" ht="31.5" customHeight="1" thickBot="1">
      <c r="A21" s="188" t="s">
        <v>373</v>
      </c>
      <c r="B21" s="189"/>
      <c r="C21" s="189"/>
      <c r="D21" s="189"/>
      <c r="E21" s="189"/>
      <c r="F21" s="189"/>
      <c r="G21" s="189"/>
      <c r="H21" s="189"/>
      <c r="I21" s="189"/>
      <c r="J21" s="189"/>
      <c r="K21" s="189"/>
      <c r="L21" s="189"/>
      <c r="M21" s="189"/>
      <c r="N21" s="189"/>
      <c r="O21" s="189"/>
      <c r="P21" s="189"/>
      <c r="Q21" s="189"/>
      <c r="R21" s="190"/>
      <c r="S21" s="120">
        <f>AVERAGE(S16:S20)</f>
        <v>0.31999999999999995</v>
      </c>
      <c r="T21" s="113"/>
    </row>
  </sheetData>
  <mergeCells count="52">
    <mergeCell ref="A21:R21"/>
    <mergeCell ref="A1:O1"/>
    <mergeCell ref="A2:B2"/>
    <mergeCell ref="C2:H2"/>
    <mergeCell ref="K3:L4"/>
    <mergeCell ref="M3:O4"/>
    <mergeCell ref="A4:B5"/>
    <mergeCell ref="C4:H5"/>
    <mergeCell ref="K6:L7"/>
    <mergeCell ref="M6:O7"/>
    <mergeCell ref="A7:B9"/>
    <mergeCell ref="C7:H9"/>
    <mergeCell ref="K9:O11"/>
    <mergeCell ref="A11:B12"/>
    <mergeCell ref="C11:H12"/>
    <mergeCell ref="A13:O13"/>
    <mergeCell ref="A14:E14"/>
    <mergeCell ref="F14:M14"/>
    <mergeCell ref="N14:R14"/>
    <mergeCell ref="B15:C15"/>
    <mergeCell ref="H15:I15"/>
    <mergeCell ref="J15:K15"/>
    <mergeCell ref="L15:M15"/>
    <mergeCell ref="O15:P15"/>
    <mergeCell ref="L19:M19"/>
    <mergeCell ref="O19:P19"/>
    <mergeCell ref="B16:C16"/>
    <mergeCell ref="H16:I16"/>
    <mergeCell ref="J16:K16"/>
    <mergeCell ref="L16:M16"/>
    <mergeCell ref="O16:P16"/>
    <mergeCell ref="B17:C17"/>
    <mergeCell ref="H17:I17"/>
    <mergeCell ref="J17:K17"/>
    <mergeCell ref="L17:M17"/>
    <mergeCell ref="O17:P17"/>
    <mergeCell ref="S14:S15"/>
    <mergeCell ref="T14:T15"/>
    <mergeCell ref="U14:U15"/>
    <mergeCell ref="B20:C20"/>
    <mergeCell ref="H20:I20"/>
    <mergeCell ref="J20:K20"/>
    <mergeCell ref="L20:M20"/>
    <mergeCell ref="O20:P20"/>
    <mergeCell ref="B18:C18"/>
    <mergeCell ref="H18:I18"/>
    <mergeCell ref="J18:K18"/>
    <mergeCell ref="L18:M18"/>
    <mergeCell ref="O18:P18"/>
    <mergeCell ref="B19:C19"/>
    <mergeCell ref="H19:I19"/>
    <mergeCell ref="J19:K19"/>
  </mergeCells>
  <dataValidations count="1">
    <dataValidation type="list" allowBlank="1" showInputMessage="1" showErrorMessage="1" sqref="T16:T20" xr:uid="{E0A918DD-9809-4DF7-80EB-E9FA62227642}">
      <formula1>variables</formula1>
    </dataValidation>
  </dataValidations>
  <pageMargins left="0" right="0" top="0" bottom="0" header="0.5" footer="0.5"/>
  <pageSetup pageOrder="overThenDown"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W21"/>
  <sheetViews>
    <sheetView showGridLines="0" topLeftCell="H19" zoomScale="80" zoomScaleNormal="80" zoomScaleSheetLayoutView="90" workbookViewId="0">
      <selection activeCell="R7" sqref="R7"/>
    </sheetView>
  </sheetViews>
  <sheetFormatPr baseColWidth="10" defaultColWidth="11.42578125" defaultRowHeight="12"/>
  <cols>
    <col min="1" max="1" width="2.28515625" style="1" customWidth="1"/>
    <col min="2" max="3" width="18.5703125" style="1" customWidth="1"/>
    <col min="4" max="4" width="17.85546875" style="1" customWidth="1"/>
    <col min="5" max="5" width="17.28515625" style="1" customWidth="1"/>
    <col min="6" max="6" width="4.5703125" style="3" customWidth="1"/>
    <col min="7" max="7" width="75" style="1" customWidth="1"/>
    <col min="8" max="8" width="11.85546875" style="1" customWidth="1"/>
    <col min="9" max="11" width="10" style="1" customWidth="1"/>
    <col min="12" max="12" width="11.85546875" style="1" customWidth="1"/>
    <col min="13" max="13" width="15.28515625" style="1" customWidth="1"/>
    <col min="14" max="14" width="14" style="52" customWidth="1"/>
    <col min="15" max="15" width="12.42578125" style="52" customWidth="1"/>
    <col min="16" max="16" width="48.42578125" style="5" customWidth="1"/>
    <col min="17" max="17" width="24.28515625" style="1" customWidth="1"/>
    <col min="18" max="18" width="26.140625" style="1" customWidth="1"/>
    <col min="19" max="19" width="44.7109375" style="1" customWidth="1"/>
    <col min="20" max="16384" width="11.42578125" style="1"/>
  </cols>
  <sheetData>
    <row r="1" spans="1:23" ht="43.5" customHeight="1">
      <c r="C1" s="196" t="s">
        <v>110</v>
      </c>
      <c r="D1" s="196"/>
      <c r="E1" s="196"/>
      <c r="F1" s="196"/>
      <c r="G1" s="196"/>
      <c r="H1" s="196"/>
      <c r="I1" s="196"/>
      <c r="J1" s="196"/>
      <c r="K1" s="196"/>
      <c r="L1" s="196"/>
      <c r="M1" s="196"/>
      <c r="N1" s="196"/>
      <c r="O1" s="196"/>
      <c r="P1" s="196"/>
    </row>
    <row r="2" spans="1:23">
      <c r="E2" s="3"/>
      <c r="F2" s="1"/>
      <c r="N2" s="51"/>
      <c r="O2" s="51"/>
      <c r="P2" s="1"/>
    </row>
    <row r="3" spans="1:23" ht="38.25" customHeight="1">
      <c r="B3" s="30"/>
      <c r="C3" s="67" t="s">
        <v>111</v>
      </c>
      <c r="D3" s="170" t="s">
        <v>112</v>
      </c>
      <c r="E3" s="170"/>
      <c r="F3" s="170"/>
      <c r="G3" s="170"/>
      <c r="H3" s="170"/>
      <c r="I3" s="170"/>
      <c r="J3" s="170"/>
      <c r="K3" s="170"/>
      <c r="L3" s="170"/>
      <c r="M3" s="170"/>
      <c r="N3" s="170"/>
      <c r="O3" s="170"/>
      <c r="P3" s="170"/>
    </row>
    <row r="4" spans="1:23">
      <c r="E4" s="3"/>
      <c r="F4" s="1"/>
      <c r="N4" s="51"/>
      <c r="O4" s="51"/>
      <c r="P4" s="1"/>
    </row>
    <row r="5" spans="1:23" s="3" customFormat="1" ht="18" customHeight="1">
      <c r="B5" s="200" t="s">
        <v>11</v>
      </c>
      <c r="C5" s="200" t="s">
        <v>12</v>
      </c>
      <c r="D5" s="200" t="s">
        <v>13</v>
      </c>
      <c r="E5" s="200" t="s">
        <v>14</v>
      </c>
      <c r="F5" s="208" t="s">
        <v>15</v>
      </c>
      <c r="G5" s="209"/>
      <c r="H5" s="197" t="s">
        <v>113</v>
      </c>
      <c r="I5" s="198"/>
      <c r="J5" s="198"/>
      <c r="K5" s="198"/>
      <c r="L5" s="199"/>
      <c r="M5" s="200" t="s">
        <v>16</v>
      </c>
      <c r="N5" s="202" t="s">
        <v>17</v>
      </c>
      <c r="O5" s="202" t="s">
        <v>18</v>
      </c>
      <c r="P5" s="200" t="s">
        <v>19</v>
      </c>
    </row>
    <row r="6" spans="1:23" s="3" customFormat="1" ht="78.75" customHeight="1">
      <c r="B6" s="201"/>
      <c r="C6" s="201"/>
      <c r="D6" s="201"/>
      <c r="E6" s="201"/>
      <c r="F6" s="210"/>
      <c r="G6" s="211"/>
      <c r="H6" s="43" t="s">
        <v>114</v>
      </c>
      <c r="I6" s="43" t="s">
        <v>115</v>
      </c>
      <c r="J6" s="43" t="s">
        <v>116</v>
      </c>
      <c r="K6" s="43" t="s">
        <v>117</v>
      </c>
      <c r="L6" s="43" t="s">
        <v>118</v>
      </c>
      <c r="M6" s="201"/>
      <c r="N6" s="203" t="s">
        <v>17</v>
      </c>
      <c r="O6" s="203" t="s">
        <v>18</v>
      </c>
      <c r="P6" s="201"/>
      <c r="Q6" s="97" t="s">
        <v>332</v>
      </c>
      <c r="R6" s="98" t="s">
        <v>333</v>
      </c>
      <c r="S6" s="98" t="s">
        <v>334</v>
      </c>
      <c r="W6" s="133"/>
    </row>
    <row r="7" spans="1:23" ht="299.25" customHeight="1">
      <c r="B7" s="195" t="s">
        <v>119</v>
      </c>
      <c r="C7" s="195" t="s">
        <v>120</v>
      </c>
      <c r="D7" s="204" t="s">
        <v>121</v>
      </c>
      <c r="E7" s="195" t="s">
        <v>122</v>
      </c>
      <c r="F7" s="26" t="s">
        <v>24</v>
      </c>
      <c r="G7" s="27" t="s">
        <v>123</v>
      </c>
      <c r="H7" s="26" t="s">
        <v>124</v>
      </c>
      <c r="I7" s="26"/>
      <c r="J7" s="26"/>
      <c r="K7" s="26"/>
      <c r="L7" s="26"/>
      <c r="M7" s="26" t="s">
        <v>125</v>
      </c>
      <c r="N7" s="84">
        <v>45311</v>
      </c>
      <c r="O7" s="57">
        <v>45342</v>
      </c>
      <c r="P7" s="71" t="s">
        <v>126</v>
      </c>
      <c r="Q7" s="112">
        <v>1</v>
      </c>
      <c r="R7" s="73" t="s">
        <v>335</v>
      </c>
      <c r="S7" s="103" t="s">
        <v>405</v>
      </c>
    </row>
    <row r="8" spans="1:23" ht="105.75" customHeight="1">
      <c r="B8" s="195"/>
      <c r="C8" s="195"/>
      <c r="D8" s="205"/>
      <c r="E8" s="195"/>
      <c r="F8" s="26" t="s">
        <v>27</v>
      </c>
      <c r="G8" s="27" t="s">
        <v>127</v>
      </c>
      <c r="H8" s="26" t="s">
        <v>124</v>
      </c>
      <c r="I8" s="26"/>
      <c r="J8" s="26"/>
      <c r="K8" s="26"/>
      <c r="L8" s="26"/>
      <c r="M8" s="26" t="s">
        <v>125</v>
      </c>
      <c r="N8" s="57">
        <v>45311</v>
      </c>
      <c r="O8" s="57">
        <v>45355</v>
      </c>
      <c r="P8" s="27" t="s">
        <v>32</v>
      </c>
      <c r="Q8" s="112">
        <v>1</v>
      </c>
      <c r="R8" s="73" t="s">
        <v>335</v>
      </c>
      <c r="S8" s="103" t="s">
        <v>358</v>
      </c>
    </row>
    <row r="9" spans="1:23" ht="105.75" customHeight="1">
      <c r="B9" s="195"/>
      <c r="C9" s="195"/>
      <c r="D9" s="205"/>
      <c r="E9" s="195"/>
      <c r="F9" s="26" t="s">
        <v>30</v>
      </c>
      <c r="G9" s="27" t="s">
        <v>128</v>
      </c>
      <c r="H9" s="26" t="s">
        <v>124</v>
      </c>
      <c r="I9" s="26"/>
      <c r="J9" s="26"/>
      <c r="K9" s="26"/>
      <c r="L9" s="26"/>
      <c r="M9" s="26" t="s">
        <v>125</v>
      </c>
      <c r="N9" s="57">
        <v>45311</v>
      </c>
      <c r="O9" s="57">
        <v>45355</v>
      </c>
      <c r="P9" s="27" t="s">
        <v>32</v>
      </c>
      <c r="Q9" s="112">
        <v>1</v>
      </c>
      <c r="R9" s="73" t="s">
        <v>335</v>
      </c>
      <c r="S9" s="103" t="s">
        <v>358</v>
      </c>
    </row>
    <row r="10" spans="1:23" ht="156.75" customHeight="1">
      <c r="B10" s="195"/>
      <c r="C10" s="195"/>
      <c r="D10" s="205"/>
      <c r="E10" s="195"/>
      <c r="F10" s="26" t="s">
        <v>129</v>
      </c>
      <c r="G10" s="27" t="s">
        <v>130</v>
      </c>
      <c r="H10" s="26"/>
      <c r="I10" s="26"/>
      <c r="J10" s="26" t="s">
        <v>124</v>
      </c>
      <c r="K10" s="26"/>
      <c r="L10" s="26"/>
      <c r="M10" s="26" t="s">
        <v>125</v>
      </c>
      <c r="N10" s="57">
        <v>45311</v>
      </c>
      <c r="O10" s="57">
        <v>45656</v>
      </c>
      <c r="P10" s="27" t="s">
        <v>131</v>
      </c>
      <c r="Q10" s="112">
        <v>1</v>
      </c>
      <c r="R10" s="73" t="s">
        <v>335</v>
      </c>
      <c r="S10" s="103" t="s">
        <v>359</v>
      </c>
    </row>
    <row r="11" spans="1:23" ht="202.5" customHeight="1">
      <c r="B11" s="195"/>
      <c r="C11" s="195"/>
      <c r="D11" s="205"/>
      <c r="E11" s="195"/>
      <c r="F11" s="26" t="s">
        <v>132</v>
      </c>
      <c r="G11" s="27" t="s">
        <v>133</v>
      </c>
      <c r="H11" s="26"/>
      <c r="I11" s="26" t="s">
        <v>124</v>
      </c>
      <c r="J11" s="26"/>
      <c r="K11" s="26"/>
      <c r="L11" s="26"/>
      <c r="M11" s="63" t="s">
        <v>134</v>
      </c>
      <c r="N11" s="57">
        <v>45311</v>
      </c>
      <c r="O11" s="57">
        <v>45646</v>
      </c>
      <c r="P11" s="27" t="s">
        <v>135</v>
      </c>
      <c r="Q11" s="112">
        <v>0</v>
      </c>
      <c r="R11" s="73" t="s">
        <v>337</v>
      </c>
      <c r="S11" s="103" t="s">
        <v>360</v>
      </c>
    </row>
    <row r="12" spans="1:23" ht="225" customHeight="1">
      <c r="B12" s="195"/>
      <c r="C12" s="195"/>
      <c r="D12" s="205"/>
      <c r="E12" s="195"/>
      <c r="F12" s="73" t="s">
        <v>138</v>
      </c>
      <c r="G12" s="27" t="s">
        <v>136</v>
      </c>
      <c r="H12" s="26"/>
      <c r="I12" s="26" t="s">
        <v>124</v>
      </c>
      <c r="J12" s="26" t="s">
        <v>124</v>
      </c>
      <c r="K12" s="26"/>
      <c r="L12" s="26"/>
      <c r="M12" s="90" t="s">
        <v>134</v>
      </c>
      <c r="N12" s="57">
        <v>45311</v>
      </c>
      <c r="O12" s="57">
        <v>45646</v>
      </c>
      <c r="P12" s="27" t="s">
        <v>137</v>
      </c>
      <c r="Q12" s="112">
        <v>0.9</v>
      </c>
      <c r="R12" s="73" t="s">
        <v>335</v>
      </c>
      <c r="S12" s="103" t="s">
        <v>388</v>
      </c>
    </row>
    <row r="13" spans="1:23" ht="158.25" customHeight="1">
      <c r="B13" s="195"/>
      <c r="C13" s="195"/>
      <c r="D13" s="205"/>
      <c r="E13" s="195"/>
      <c r="F13" s="73" t="s">
        <v>287</v>
      </c>
      <c r="G13" s="27" t="s">
        <v>139</v>
      </c>
      <c r="H13" s="26"/>
      <c r="I13" s="26"/>
      <c r="J13" s="26" t="s">
        <v>124</v>
      </c>
      <c r="K13" s="26"/>
      <c r="L13" s="26"/>
      <c r="M13" s="63" t="s">
        <v>134</v>
      </c>
      <c r="N13" s="57">
        <v>45311</v>
      </c>
      <c r="O13" s="57">
        <v>45646</v>
      </c>
      <c r="P13" s="27" t="s">
        <v>140</v>
      </c>
      <c r="Q13" s="112">
        <v>0.9</v>
      </c>
      <c r="R13" s="73" t="s">
        <v>336</v>
      </c>
      <c r="S13" s="103" t="s">
        <v>389</v>
      </c>
    </row>
    <row r="14" spans="1:23" ht="165" customHeight="1">
      <c r="B14" s="195"/>
      <c r="C14" s="195"/>
      <c r="D14" s="205"/>
      <c r="E14" s="195"/>
      <c r="F14" s="73" t="s">
        <v>141</v>
      </c>
      <c r="G14" s="27" t="s">
        <v>142</v>
      </c>
      <c r="H14" s="26"/>
      <c r="I14" s="26"/>
      <c r="J14" s="26"/>
      <c r="K14" s="26" t="s">
        <v>124</v>
      </c>
      <c r="L14" s="26"/>
      <c r="M14" s="63" t="s">
        <v>125</v>
      </c>
      <c r="N14" s="57">
        <v>45311</v>
      </c>
      <c r="O14" s="57">
        <v>45646</v>
      </c>
      <c r="P14" s="27" t="s">
        <v>143</v>
      </c>
      <c r="Q14" s="112">
        <v>0.7</v>
      </c>
      <c r="R14" s="73" t="s">
        <v>336</v>
      </c>
      <c r="S14" s="103" t="s">
        <v>390</v>
      </c>
    </row>
    <row r="15" spans="1:23" ht="147.75" customHeight="1">
      <c r="B15" s="195"/>
      <c r="C15" s="195"/>
      <c r="D15" s="205"/>
      <c r="E15" s="195"/>
      <c r="F15" s="73" t="s">
        <v>144</v>
      </c>
      <c r="G15" s="27" t="s">
        <v>145</v>
      </c>
      <c r="H15" s="26"/>
      <c r="I15" s="26"/>
      <c r="J15" s="26"/>
      <c r="K15" s="26"/>
      <c r="L15" s="26" t="s">
        <v>124</v>
      </c>
      <c r="M15" s="63" t="s">
        <v>125</v>
      </c>
      <c r="N15" s="57">
        <v>45311</v>
      </c>
      <c r="O15" s="57">
        <v>45646</v>
      </c>
      <c r="P15" s="27" t="s">
        <v>146</v>
      </c>
      <c r="Q15" s="112">
        <v>0</v>
      </c>
      <c r="R15" s="73" t="s">
        <v>337</v>
      </c>
      <c r="S15" s="103" t="s">
        <v>361</v>
      </c>
    </row>
    <row r="16" spans="1:23" ht="337.5" customHeight="1">
      <c r="A16" s="3"/>
      <c r="B16" s="195"/>
      <c r="C16" s="195"/>
      <c r="D16" s="205"/>
      <c r="E16" s="195" t="s">
        <v>147</v>
      </c>
      <c r="F16" s="26" t="s">
        <v>34</v>
      </c>
      <c r="G16" s="27" t="s">
        <v>148</v>
      </c>
      <c r="H16" s="26"/>
      <c r="I16" s="26"/>
      <c r="J16" s="26"/>
      <c r="K16" s="26" t="s">
        <v>124</v>
      </c>
      <c r="L16" s="26"/>
      <c r="M16" s="26" t="s">
        <v>149</v>
      </c>
      <c r="N16" s="57">
        <v>45311</v>
      </c>
      <c r="O16" s="57">
        <v>45646</v>
      </c>
      <c r="P16" s="27" t="s">
        <v>150</v>
      </c>
      <c r="Q16" s="112">
        <v>1</v>
      </c>
      <c r="R16" s="73" t="s">
        <v>335</v>
      </c>
      <c r="S16" s="103" t="s">
        <v>362</v>
      </c>
    </row>
    <row r="17" spans="1:19" ht="150" customHeight="1">
      <c r="A17" s="3"/>
      <c r="B17" s="195"/>
      <c r="C17" s="195"/>
      <c r="D17" s="205"/>
      <c r="E17" s="195"/>
      <c r="F17" s="73" t="s">
        <v>37</v>
      </c>
      <c r="G17" s="48" t="s">
        <v>152</v>
      </c>
      <c r="H17" s="26"/>
      <c r="I17" s="26" t="s">
        <v>124</v>
      </c>
      <c r="J17" s="26"/>
      <c r="K17" s="26"/>
      <c r="L17" s="26"/>
      <c r="M17" s="26" t="s">
        <v>153</v>
      </c>
      <c r="N17" s="57">
        <v>45306</v>
      </c>
      <c r="O17" s="57">
        <v>45338</v>
      </c>
      <c r="P17" s="27" t="s">
        <v>154</v>
      </c>
      <c r="Q17" s="112">
        <v>1</v>
      </c>
      <c r="R17" s="73" t="s">
        <v>335</v>
      </c>
      <c r="S17" s="103" t="s">
        <v>391</v>
      </c>
    </row>
    <row r="18" spans="1:19" ht="261" customHeight="1">
      <c r="A18" s="194"/>
      <c r="B18" s="195"/>
      <c r="C18" s="195"/>
      <c r="D18" s="205"/>
      <c r="E18" s="195" t="s">
        <v>155</v>
      </c>
      <c r="F18" s="26" t="s">
        <v>39</v>
      </c>
      <c r="G18" s="27" t="s">
        <v>156</v>
      </c>
      <c r="H18" s="26"/>
      <c r="I18" s="26"/>
      <c r="J18" s="26"/>
      <c r="K18" s="26"/>
      <c r="L18" s="26" t="s">
        <v>124</v>
      </c>
      <c r="M18" s="26" t="s">
        <v>153</v>
      </c>
      <c r="N18" s="57">
        <v>45306</v>
      </c>
      <c r="O18" s="57">
        <v>45642</v>
      </c>
      <c r="P18" s="27" t="s">
        <v>157</v>
      </c>
      <c r="Q18" s="112">
        <v>0</v>
      </c>
      <c r="R18" s="73" t="s">
        <v>337</v>
      </c>
      <c r="S18" s="103" t="s">
        <v>392</v>
      </c>
    </row>
    <row r="19" spans="1:19" ht="261" customHeight="1" thickBot="1">
      <c r="A19" s="194"/>
      <c r="B19" s="195"/>
      <c r="C19" s="195"/>
      <c r="D19" s="205"/>
      <c r="E19" s="195"/>
      <c r="F19" s="114" t="s">
        <v>42</v>
      </c>
      <c r="G19" s="68" t="s">
        <v>158</v>
      </c>
      <c r="H19" s="114" t="s">
        <v>124</v>
      </c>
      <c r="I19" s="114"/>
      <c r="J19" s="114"/>
      <c r="K19" s="114"/>
      <c r="L19" s="114" t="s">
        <v>124</v>
      </c>
      <c r="M19" s="114" t="s">
        <v>153</v>
      </c>
      <c r="N19" s="56">
        <v>45306</v>
      </c>
      <c r="O19" s="56">
        <v>45642</v>
      </c>
      <c r="P19" s="68" t="s">
        <v>159</v>
      </c>
      <c r="Q19" s="115">
        <v>0</v>
      </c>
      <c r="R19" s="73" t="s">
        <v>337</v>
      </c>
      <c r="S19" s="103" t="s">
        <v>393</v>
      </c>
    </row>
    <row r="20" spans="1:19" ht="43.5" customHeight="1" thickBot="1">
      <c r="C20" s="206"/>
      <c r="D20" s="207"/>
      <c r="E20" s="207"/>
      <c r="F20" s="212" t="s">
        <v>373</v>
      </c>
      <c r="G20" s="213"/>
      <c r="H20" s="213"/>
      <c r="I20" s="213"/>
      <c r="J20" s="213"/>
      <c r="K20" s="213"/>
      <c r="L20" s="213"/>
      <c r="M20" s="213"/>
      <c r="N20" s="213"/>
      <c r="O20" s="213"/>
      <c r="P20" s="214"/>
      <c r="Q20" s="120">
        <f>AVERAGE(Q7:Q19)</f>
        <v>0.65384615384615385</v>
      </c>
    </row>
    <row r="21" spans="1:19" ht="34.5" customHeight="1">
      <c r="B21" s="4"/>
      <c r="C21" s="4"/>
      <c r="F21" s="1"/>
      <c r="N21" s="51"/>
      <c r="O21" s="51"/>
      <c r="P21" s="1"/>
      <c r="Q21" s="151"/>
    </row>
  </sheetData>
  <mergeCells count="21">
    <mergeCell ref="C20:E20"/>
    <mergeCell ref="D5:D6"/>
    <mergeCell ref="E5:E6"/>
    <mergeCell ref="F5:G6"/>
    <mergeCell ref="F20:P20"/>
    <mergeCell ref="E16:E17"/>
    <mergeCell ref="O5:O6"/>
    <mergeCell ref="P5:P6"/>
    <mergeCell ref="M5:M6"/>
    <mergeCell ref="C7:C19"/>
    <mergeCell ref="E7:E15"/>
    <mergeCell ref="A18:A19"/>
    <mergeCell ref="E18:E19"/>
    <mergeCell ref="C1:P1"/>
    <mergeCell ref="D3:P3"/>
    <mergeCell ref="H5:L5"/>
    <mergeCell ref="C5:C6"/>
    <mergeCell ref="N5:N6"/>
    <mergeCell ref="B5:B6"/>
    <mergeCell ref="B7:B19"/>
    <mergeCell ref="D7:D19"/>
  </mergeCells>
  <dataValidations count="1">
    <dataValidation type="list" allowBlank="1" showInputMessage="1" showErrorMessage="1" sqref="R7:R19" xr:uid="{237D098D-2C66-478A-9DB3-2F53BE17760F}">
      <formula1>variables</formula1>
    </dataValidation>
  </dataValidations>
  <printOptions horizontalCentered="1"/>
  <pageMargins left="0.15748031496062992" right="0.15748031496062992" top="0.55118110236220474" bottom="0.55118110236220474" header="0.31496062992125984" footer="0.31496062992125984"/>
  <pageSetup paperSize="121" scale="40" orientation="landscape" r:id="rId1"/>
  <headerFooter>
    <oddFooter>&amp;CPág.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1:N18"/>
  <sheetViews>
    <sheetView showGridLines="0" zoomScale="70" zoomScaleNormal="70" workbookViewId="0">
      <selection activeCell="N11" sqref="N11"/>
    </sheetView>
  </sheetViews>
  <sheetFormatPr baseColWidth="10" defaultColWidth="11.42578125" defaultRowHeight="12"/>
  <cols>
    <col min="1" max="1" width="2.7109375" style="1" customWidth="1"/>
    <col min="2" max="2" width="14.28515625" style="1" customWidth="1"/>
    <col min="3" max="3" width="15.42578125" style="1" customWidth="1"/>
    <col min="4" max="4" width="18.5703125" style="1" customWidth="1"/>
    <col min="5" max="5" width="18" style="1" customWidth="1"/>
    <col min="6" max="6" width="5.140625" style="3" customWidth="1"/>
    <col min="7" max="7" width="46.85546875" style="46" customWidth="1"/>
    <col min="8" max="8" width="21.7109375" style="1" customWidth="1"/>
    <col min="9" max="9" width="15.5703125" style="61" customWidth="1"/>
    <col min="10" max="10" width="14.140625" style="61" customWidth="1"/>
    <col min="11" max="11" width="41.42578125" style="1" customWidth="1"/>
    <col min="12" max="13" width="27" style="1" customWidth="1"/>
    <col min="14" max="14" width="50.5703125" style="1" customWidth="1"/>
    <col min="15" max="16384" width="11.42578125" style="1"/>
  </cols>
  <sheetData>
    <row r="1" spans="2:14" ht="42" customHeight="1">
      <c r="B1" s="218" t="s">
        <v>160</v>
      </c>
      <c r="C1" s="218"/>
      <c r="D1" s="218"/>
      <c r="E1" s="218"/>
      <c r="F1" s="218"/>
      <c r="G1" s="218"/>
      <c r="H1" s="218"/>
      <c r="I1" s="218"/>
      <c r="J1" s="218"/>
      <c r="K1" s="218"/>
    </row>
    <row r="2" spans="2:14">
      <c r="E2" s="3"/>
      <c r="F2" s="1"/>
      <c r="I2" s="58"/>
      <c r="J2" s="58"/>
    </row>
    <row r="3" spans="2:14" ht="38.25" customHeight="1">
      <c r="B3" s="45" t="s">
        <v>111</v>
      </c>
      <c r="C3" s="170" t="s">
        <v>161</v>
      </c>
      <c r="D3" s="170"/>
      <c r="E3" s="170"/>
      <c r="F3" s="170"/>
      <c r="G3" s="170"/>
      <c r="H3" s="170"/>
      <c r="I3" s="170"/>
      <c r="J3" s="170"/>
      <c r="K3" s="170"/>
    </row>
    <row r="4" spans="2:14">
      <c r="E4" s="3"/>
      <c r="F4" s="1"/>
      <c r="I4" s="58"/>
      <c r="J4" s="58"/>
    </row>
    <row r="5" spans="2:14" ht="60" customHeight="1">
      <c r="B5" s="75" t="s">
        <v>162</v>
      </c>
      <c r="C5" s="75" t="s">
        <v>163</v>
      </c>
      <c r="D5" s="75" t="s">
        <v>164</v>
      </c>
      <c r="E5" s="75" t="s">
        <v>14</v>
      </c>
      <c r="F5" s="219" t="s">
        <v>15</v>
      </c>
      <c r="G5" s="219"/>
      <c r="H5" s="74" t="s">
        <v>16</v>
      </c>
      <c r="I5" s="59" t="s">
        <v>17</v>
      </c>
      <c r="J5" s="59" t="s">
        <v>18</v>
      </c>
      <c r="K5" s="75" t="s">
        <v>19</v>
      </c>
      <c r="L5" s="97" t="s">
        <v>332</v>
      </c>
      <c r="M5" s="98" t="s">
        <v>333</v>
      </c>
      <c r="N5" s="98" t="s">
        <v>334</v>
      </c>
    </row>
    <row r="6" spans="2:14" ht="180" customHeight="1">
      <c r="B6" s="222" t="s">
        <v>165</v>
      </c>
      <c r="C6" s="228" t="s">
        <v>166</v>
      </c>
      <c r="D6" s="220" t="s">
        <v>167</v>
      </c>
      <c r="E6" s="225" t="s">
        <v>168</v>
      </c>
      <c r="F6" s="31" t="s">
        <v>24</v>
      </c>
      <c r="G6" s="68" t="s">
        <v>169</v>
      </c>
      <c r="H6" s="32" t="s">
        <v>170</v>
      </c>
      <c r="I6" s="60">
        <v>45293</v>
      </c>
      <c r="J6" s="60">
        <v>45382</v>
      </c>
      <c r="K6" s="33" t="s">
        <v>171</v>
      </c>
      <c r="L6" s="112"/>
      <c r="M6" s="73"/>
      <c r="N6" s="99" t="s">
        <v>406</v>
      </c>
    </row>
    <row r="7" spans="2:14" ht="115.5" customHeight="1">
      <c r="B7" s="223"/>
      <c r="C7" s="228"/>
      <c r="D7" s="227"/>
      <c r="E7" s="226"/>
      <c r="F7" s="31" t="s">
        <v>27</v>
      </c>
      <c r="G7" s="71" t="s">
        <v>278</v>
      </c>
      <c r="H7" s="32" t="s">
        <v>172</v>
      </c>
      <c r="I7" s="60">
        <v>45293</v>
      </c>
      <c r="J7" s="60">
        <v>45473</v>
      </c>
      <c r="K7" s="37" t="s">
        <v>173</v>
      </c>
      <c r="L7" s="112">
        <v>1</v>
      </c>
      <c r="M7" s="73" t="s">
        <v>335</v>
      </c>
      <c r="N7" s="99" t="s">
        <v>338</v>
      </c>
    </row>
    <row r="8" spans="2:14" ht="228.75" customHeight="1">
      <c r="B8" s="223"/>
      <c r="C8" s="228"/>
      <c r="D8" s="227"/>
      <c r="E8" s="220" t="s">
        <v>305</v>
      </c>
      <c r="F8" s="32" t="s">
        <v>34</v>
      </c>
      <c r="G8" s="71" t="s">
        <v>324</v>
      </c>
      <c r="H8" s="77" t="s">
        <v>170</v>
      </c>
      <c r="I8" s="64">
        <v>45293</v>
      </c>
      <c r="J8" s="60" t="s">
        <v>325</v>
      </c>
      <c r="K8" s="94" t="s">
        <v>326</v>
      </c>
      <c r="L8" s="154">
        <v>1</v>
      </c>
      <c r="M8" s="152" t="s">
        <v>335</v>
      </c>
      <c r="N8" s="153" t="s">
        <v>408</v>
      </c>
    </row>
    <row r="9" spans="2:14" ht="186" customHeight="1">
      <c r="B9" s="223"/>
      <c r="C9" s="228"/>
      <c r="D9" s="227"/>
      <c r="E9" s="227"/>
      <c r="F9" s="32" t="s">
        <v>37</v>
      </c>
      <c r="G9" s="27" t="s">
        <v>175</v>
      </c>
      <c r="H9" s="77" t="s">
        <v>176</v>
      </c>
      <c r="I9" s="64">
        <v>45444</v>
      </c>
      <c r="J9" s="64">
        <v>45656</v>
      </c>
      <c r="K9" s="25" t="s">
        <v>177</v>
      </c>
      <c r="L9" s="112">
        <v>1</v>
      </c>
      <c r="M9" s="73" t="s">
        <v>335</v>
      </c>
      <c r="N9" s="92" t="s">
        <v>339</v>
      </c>
    </row>
    <row r="10" spans="2:14" ht="138" customHeight="1">
      <c r="B10" s="223"/>
      <c r="C10" s="228"/>
      <c r="D10" s="227"/>
      <c r="E10" s="227"/>
      <c r="F10" s="32" t="s">
        <v>151</v>
      </c>
      <c r="G10" s="71" t="s">
        <v>279</v>
      </c>
      <c r="H10" s="77" t="s">
        <v>280</v>
      </c>
      <c r="I10" s="85">
        <v>45293</v>
      </c>
      <c r="J10" s="85">
        <v>45626</v>
      </c>
      <c r="K10" s="37" t="s">
        <v>311</v>
      </c>
      <c r="L10" s="112">
        <v>1</v>
      </c>
      <c r="M10" s="73" t="s">
        <v>335</v>
      </c>
      <c r="N10" s="92" t="s">
        <v>340</v>
      </c>
    </row>
    <row r="11" spans="2:14" ht="151.5" customHeight="1">
      <c r="B11" s="223"/>
      <c r="C11" s="228"/>
      <c r="D11" s="227"/>
      <c r="E11" s="227"/>
      <c r="F11" s="32" t="s">
        <v>323</v>
      </c>
      <c r="G11" s="71" t="s">
        <v>174</v>
      </c>
      <c r="H11" s="77" t="s">
        <v>327</v>
      </c>
      <c r="I11" s="95">
        <v>45293</v>
      </c>
      <c r="J11" s="64" t="s">
        <v>328</v>
      </c>
      <c r="K11" s="25" t="s">
        <v>329</v>
      </c>
      <c r="L11" s="112">
        <v>1</v>
      </c>
      <c r="M11" s="152" t="s">
        <v>335</v>
      </c>
      <c r="N11" s="153" t="s">
        <v>408</v>
      </c>
    </row>
    <row r="12" spans="2:14" ht="151.5" customHeight="1">
      <c r="B12" s="223"/>
      <c r="C12" s="228"/>
      <c r="D12" s="227"/>
      <c r="E12" s="220" t="s">
        <v>178</v>
      </c>
      <c r="F12" s="32" t="s">
        <v>39</v>
      </c>
      <c r="G12" s="27" t="s">
        <v>179</v>
      </c>
      <c r="H12" s="32" t="s">
        <v>170</v>
      </c>
      <c r="I12" s="60">
        <v>45293</v>
      </c>
      <c r="J12" s="60">
        <v>45626</v>
      </c>
      <c r="K12" s="25" t="s">
        <v>180</v>
      </c>
      <c r="L12" s="112">
        <v>1</v>
      </c>
      <c r="M12" s="105" t="s">
        <v>335</v>
      </c>
      <c r="N12" s="106" t="s">
        <v>376</v>
      </c>
    </row>
    <row r="13" spans="2:14" ht="151.5" customHeight="1">
      <c r="B13" s="223"/>
      <c r="C13" s="228"/>
      <c r="D13" s="227"/>
      <c r="E13" s="221"/>
      <c r="F13" s="32" t="s">
        <v>42</v>
      </c>
      <c r="G13" s="71" t="s">
        <v>281</v>
      </c>
      <c r="H13" s="32" t="s">
        <v>280</v>
      </c>
      <c r="I13" s="86">
        <v>45293</v>
      </c>
      <c r="J13" s="86">
        <v>45626</v>
      </c>
      <c r="K13" s="37" t="s">
        <v>282</v>
      </c>
      <c r="L13" s="112">
        <v>1</v>
      </c>
      <c r="M13" s="73" t="s">
        <v>335</v>
      </c>
      <c r="N13" s="99" t="s">
        <v>341</v>
      </c>
    </row>
    <row r="14" spans="2:14" ht="74.25" customHeight="1">
      <c r="B14" s="223"/>
      <c r="C14" s="228"/>
      <c r="D14" s="227"/>
      <c r="E14" s="87" t="s">
        <v>181</v>
      </c>
      <c r="F14" s="32" t="s">
        <v>48</v>
      </c>
      <c r="G14" s="71" t="s">
        <v>183</v>
      </c>
      <c r="H14" s="32" t="s">
        <v>170</v>
      </c>
      <c r="I14" s="86">
        <v>45293</v>
      </c>
      <c r="J14" s="85">
        <v>45656</v>
      </c>
      <c r="K14" s="37" t="s">
        <v>182</v>
      </c>
      <c r="L14" s="112">
        <v>1</v>
      </c>
      <c r="M14" s="73" t="s">
        <v>335</v>
      </c>
      <c r="N14" s="37" t="s">
        <v>394</v>
      </c>
    </row>
    <row r="15" spans="2:14" ht="131.25" customHeight="1">
      <c r="B15" s="223"/>
      <c r="C15" s="228"/>
      <c r="D15" s="227"/>
      <c r="E15" s="220" t="s">
        <v>184</v>
      </c>
      <c r="F15" s="32" t="s">
        <v>59</v>
      </c>
      <c r="G15" s="27" t="s">
        <v>185</v>
      </c>
      <c r="H15" s="32" t="s">
        <v>186</v>
      </c>
      <c r="I15" s="60">
        <v>45293</v>
      </c>
      <c r="J15" s="60">
        <v>45626</v>
      </c>
      <c r="K15" s="25" t="s">
        <v>180</v>
      </c>
      <c r="L15" s="112">
        <v>1</v>
      </c>
      <c r="M15" s="73" t="s">
        <v>335</v>
      </c>
      <c r="N15" s="92" t="s">
        <v>395</v>
      </c>
    </row>
    <row r="16" spans="2:14" ht="165.75" customHeight="1">
      <c r="B16" s="223"/>
      <c r="C16" s="228"/>
      <c r="D16" s="227"/>
      <c r="E16" s="227"/>
      <c r="F16" s="77" t="s">
        <v>187</v>
      </c>
      <c r="G16" s="27" t="s">
        <v>188</v>
      </c>
      <c r="H16" s="32" t="s">
        <v>189</v>
      </c>
      <c r="I16" s="62">
        <v>45293</v>
      </c>
      <c r="J16" s="62">
        <v>45626</v>
      </c>
      <c r="K16" s="27" t="s">
        <v>190</v>
      </c>
      <c r="L16" s="112">
        <v>1</v>
      </c>
      <c r="M16" s="73" t="s">
        <v>335</v>
      </c>
      <c r="N16" s="122" t="s">
        <v>396</v>
      </c>
    </row>
    <row r="17" spans="2:14" ht="108.75" customHeight="1" thickBot="1">
      <c r="B17" s="224"/>
      <c r="C17" s="220"/>
      <c r="D17" s="227"/>
      <c r="E17" s="227"/>
      <c r="F17" s="102" t="s">
        <v>283</v>
      </c>
      <c r="G17" s="116" t="s">
        <v>284</v>
      </c>
      <c r="H17" s="117" t="s">
        <v>280</v>
      </c>
      <c r="I17" s="86">
        <v>45293</v>
      </c>
      <c r="J17" s="86">
        <v>45626</v>
      </c>
      <c r="K17" s="116" t="s">
        <v>285</v>
      </c>
      <c r="L17" s="115">
        <v>1</v>
      </c>
      <c r="M17" s="73" t="s">
        <v>335</v>
      </c>
      <c r="N17" s="92" t="s">
        <v>343</v>
      </c>
    </row>
    <row r="18" spans="2:14" ht="39" customHeight="1" thickBot="1">
      <c r="B18" s="215" t="s">
        <v>373</v>
      </c>
      <c r="C18" s="216"/>
      <c r="D18" s="216"/>
      <c r="E18" s="216"/>
      <c r="F18" s="216"/>
      <c r="G18" s="216"/>
      <c r="H18" s="216"/>
      <c r="I18" s="216"/>
      <c r="J18" s="216"/>
      <c r="K18" s="217"/>
      <c r="L18" s="121">
        <f>AVERAGE(L6:L17)</f>
        <v>1</v>
      </c>
    </row>
  </sheetData>
  <mergeCells count="11">
    <mergeCell ref="B18:K18"/>
    <mergeCell ref="B1:K1"/>
    <mergeCell ref="F5:G5"/>
    <mergeCell ref="E12:E13"/>
    <mergeCell ref="B6:B17"/>
    <mergeCell ref="C3:K3"/>
    <mergeCell ref="E6:E7"/>
    <mergeCell ref="E15:E17"/>
    <mergeCell ref="C6:C17"/>
    <mergeCell ref="D6:D17"/>
    <mergeCell ref="E8:E11"/>
  </mergeCells>
  <dataValidations count="1">
    <dataValidation type="list" allowBlank="1" showInputMessage="1" showErrorMessage="1" sqref="M6:M17" xr:uid="{4AD2514A-6F6E-402E-96F2-DC22C658F3A0}">
      <formula1>variables</formula1>
    </dataValidation>
  </dataValidations>
  <printOptions horizontalCentered="1"/>
  <pageMargins left="0.23622047244094491" right="0.23622047244094491" top="0.74803149606299213" bottom="0.74803149606299213" header="0.31496062992125984" footer="0.31496062992125984"/>
  <pageSetup paperSize="121" scale="5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N12"/>
  <sheetViews>
    <sheetView showGridLines="0" topLeftCell="E10" zoomScale="90" zoomScaleNormal="90" zoomScaleSheetLayoutView="50" workbookViewId="0">
      <selection activeCell="M11" sqref="M11"/>
    </sheetView>
  </sheetViews>
  <sheetFormatPr baseColWidth="10" defaultColWidth="11.42578125" defaultRowHeight="12"/>
  <cols>
    <col min="1" max="1" width="2" style="1" customWidth="1"/>
    <col min="2" max="3" width="16.85546875" style="1" customWidth="1"/>
    <col min="4" max="4" width="19" style="3" customWidth="1"/>
    <col min="5" max="5" width="21.140625" style="3" customWidth="1"/>
    <col min="6" max="6" width="6.42578125" style="1" customWidth="1"/>
    <col min="7" max="7" width="74.28515625" style="1" customWidth="1"/>
    <col min="8" max="8" width="24.28515625" style="1" customWidth="1"/>
    <col min="9" max="9" width="12.28515625" style="51" customWidth="1"/>
    <col min="10" max="10" width="20.85546875" style="51" customWidth="1"/>
    <col min="11" max="11" width="34.5703125" style="1" customWidth="1"/>
    <col min="12" max="12" width="20.85546875" style="1" customWidth="1"/>
    <col min="13" max="13" width="25.28515625" style="1" customWidth="1"/>
    <col min="14" max="14" width="31.85546875" style="1" customWidth="1"/>
    <col min="15" max="16384" width="11.42578125" style="1"/>
  </cols>
  <sheetData>
    <row r="1" spans="1:14" ht="48.6" customHeight="1">
      <c r="B1" s="196" t="s">
        <v>191</v>
      </c>
      <c r="C1" s="196"/>
      <c r="D1" s="196"/>
      <c r="E1" s="196"/>
      <c r="F1" s="196"/>
      <c r="G1" s="196"/>
      <c r="H1" s="196"/>
      <c r="I1" s="196"/>
      <c r="J1" s="196"/>
      <c r="K1" s="196"/>
    </row>
    <row r="2" spans="1:14">
      <c r="D2" s="1"/>
    </row>
    <row r="3" spans="1:14" ht="38.25" customHeight="1">
      <c r="B3" s="81" t="s">
        <v>309</v>
      </c>
      <c r="C3" s="29"/>
      <c r="D3" s="170" t="s">
        <v>192</v>
      </c>
      <c r="E3" s="170"/>
      <c r="F3" s="170"/>
      <c r="G3" s="170"/>
      <c r="H3" s="170"/>
      <c r="I3" s="170"/>
      <c r="J3" s="170"/>
      <c r="K3" s="170"/>
    </row>
    <row r="4" spans="1:14">
      <c r="D4" s="1"/>
    </row>
    <row r="5" spans="1:14" ht="90" customHeight="1">
      <c r="B5" s="75" t="s">
        <v>11</v>
      </c>
      <c r="C5" s="75" t="s">
        <v>12</v>
      </c>
      <c r="D5" s="75" t="s">
        <v>13</v>
      </c>
      <c r="E5" s="75" t="s">
        <v>14</v>
      </c>
      <c r="F5" s="219" t="s">
        <v>15</v>
      </c>
      <c r="G5" s="219"/>
      <c r="H5" s="75" t="s">
        <v>16</v>
      </c>
      <c r="I5" s="50" t="s">
        <v>17</v>
      </c>
      <c r="J5" s="50" t="s">
        <v>18</v>
      </c>
      <c r="K5" s="75" t="s">
        <v>19</v>
      </c>
      <c r="L5" s="97" t="s">
        <v>332</v>
      </c>
      <c r="M5" s="98" t="s">
        <v>333</v>
      </c>
      <c r="N5" s="98" t="s">
        <v>334</v>
      </c>
    </row>
    <row r="6" spans="1:14" ht="188.25" customHeight="1">
      <c r="A6" s="15"/>
      <c r="B6" s="175" t="s">
        <v>193</v>
      </c>
      <c r="C6" s="175" t="s">
        <v>194</v>
      </c>
      <c r="D6" s="229" t="s">
        <v>195</v>
      </c>
      <c r="E6" s="171" t="s">
        <v>196</v>
      </c>
      <c r="F6" s="77" t="s">
        <v>24</v>
      </c>
      <c r="G6" s="27" t="s">
        <v>197</v>
      </c>
      <c r="H6" s="77" t="s">
        <v>313</v>
      </c>
      <c r="I6" s="56">
        <v>45293</v>
      </c>
      <c r="J6" s="56">
        <v>45626</v>
      </c>
      <c r="K6" s="25" t="s">
        <v>198</v>
      </c>
      <c r="L6" s="112">
        <v>1</v>
      </c>
      <c r="M6" s="73" t="s">
        <v>335</v>
      </c>
      <c r="N6" s="96" t="s">
        <v>397</v>
      </c>
    </row>
    <row r="7" spans="1:14" ht="104.25" customHeight="1">
      <c r="A7" s="15"/>
      <c r="B7" s="176"/>
      <c r="C7" s="176"/>
      <c r="D7" s="230"/>
      <c r="E7" s="171"/>
      <c r="F7" s="77" t="s">
        <v>27</v>
      </c>
      <c r="G7" s="27" t="s">
        <v>199</v>
      </c>
      <c r="H7" s="24" t="s">
        <v>200</v>
      </c>
      <c r="I7" s="56">
        <v>45293</v>
      </c>
      <c r="J7" s="56">
        <v>45626</v>
      </c>
      <c r="K7" s="25" t="s">
        <v>201</v>
      </c>
      <c r="L7" s="112">
        <v>1</v>
      </c>
      <c r="M7" s="73" t="s">
        <v>335</v>
      </c>
      <c r="N7" s="96" t="s">
        <v>344</v>
      </c>
    </row>
    <row r="8" spans="1:14" ht="89.45" customHeight="1">
      <c r="A8" s="15"/>
      <c r="B8" s="176"/>
      <c r="C8" s="176"/>
      <c r="D8" s="230"/>
      <c r="E8" s="171"/>
      <c r="F8" s="77" t="s">
        <v>30</v>
      </c>
      <c r="G8" s="27" t="s">
        <v>202</v>
      </c>
      <c r="H8" s="24" t="s">
        <v>203</v>
      </c>
      <c r="I8" s="56">
        <v>45293</v>
      </c>
      <c r="J8" s="65">
        <v>45656</v>
      </c>
      <c r="K8" s="25" t="s">
        <v>204</v>
      </c>
      <c r="L8" s="112">
        <v>1</v>
      </c>
      <c r="M8" s="73" t="s">
        <v>335</v>
      </c>
      <c r="N8" s="96" t="s">
        <v>345</v>
      </c>
    </row>
    <row r="9" spans="1:14" ht="103.5" customHeight="1">
      <c r="A9" s="15"/>
      <c r="B9" s="175" t="s">
        <v>205</v>
      </c>
      <c r="C9" s="175" t="s">
        <v>206</v>
      </c>
      <c r="D9" s="233" t="s">
        <v>207</v>
      </c>
      <c r="E9" s="36" t="s">
        <v>300</v>
      </c>
      <c r="F9" s="26" t="s">
        <v>34</v>
      </c>
      <c r="G9" s="27" t="s">
        <v>208</v>
      </c>
      <c r="H9" s="26" t="s">
        <v>209</v>
      </c>
      <c r="I9" s="56">
        <v>45293</v>
      </c>
      <c r="J9" s="56">
        <v>45626</v>
      </c>
      <c r="K9" s="27" t="s">
        <v>210</v>
      </c>
      <c r="L9" s="112">
        <v>1</v>
      </c>
      <c r="M9" s="73" t="s">
        <v>335</v>
      </c>
      <c r="N9" s="100" t="s">
        <v>398</v>
      </c>
    </row>
    <row r="10" spans="1:14" ht="135.75" customHeight="1">
      <c r="A10" s="15"/>
      <c r="B10" s="176"/>
      <c r="C10" s="176"/>
      <c r="D10" s="234"/>
      <c r="E10" s="175" t="s">
        <v>301</v>
      </c>
      <c r="F10" s="77" t="s">
        <v>39</v>
      </c>
      <c r="G10" s="27" t="s">
        <v>211</v>
      </c>
      <c r="H10" s="77" t="s">
        <v>212</v>
      </c>
      <c r="I10" s="56">
        <v>45293</v>
      </c>
      <c r="J10" s="56">
        <v>45626</v>
      </c>
      <c r="K10" s="25" t="s">
        <v>213</v>
      </c>
      <c r="L10" s="112">
        <v>1</v>
      </c>
      <c r="M10" s="73" t="s">
        <v>335</v>
      </c>
      <c r="N10" s="100" t="s">
        <v>346</v>
      </c>
    </row>
    <row r="11" spans="1:14" ht="153.75" customHeight="1" thickBot="1">
      <c r="A11" s="15"/>
      <c r="B11" s="177"/>
      <c r="C11" s="177"/>
      <c r="D11" s="235"/>
      <c r="E11" s="177"/>
      <c r="F11" s="102" t="s">
        <v>42</v>
      </c>
      <c r="G11" s="116" t="s">
        <v>214</v>
      </c>
      <c r="H11" s="102" t="s">
        <v>286</v>
      </c>
      <c r="I11" s="56">
        <v>45293</v>
      </c>
      <c r="J11" s="56">
        <v>45626</v>
      </c>
      <c r="K11" s="33" t="s">
        <v>377</v>
      </c>
      <c r="L11" s="115">
        <v>1</v>
      </c>
      <c r="M11" s="73" t="s">
        <v>335</v>
      </c>
      <c r="N11" s="100" t="s">
        <v>399</v>
      </c>
    </row>
    <row r="12" spans="1:14" ht="44.25" customHeight="1" thickBot="1">
      <c r="B12" s="231"/>
      <c r="C12" s="231"/>
      <c r="D12" s="231"/>
      <c r="E12" s="231"/>
      <c r="F12" s="212" t="s">
        <v>374</v>
      </c>
      <c r="G12" s="213"/>
      <c r="H12" s="213"/>
      <c r="I12" s="213"/>
      <c r="J12" s="213"/>
      <c r="K12" s="232"/>
      <c r="L12" s="120">
        <f>AVERAGE(L6:L11)</f>
        <v>1</v>
      </c>
    </row>
  </sheetData>
  <mergeCells count="13">
    <mergeCell ref="D6:D8"/>
    <mergeCell ref="B12:E12"/>
    <mergeCell ref="F12:K12"/>
    <mergeCell ref="B1:K1"/>
    <mergeCell ref="D3:K3"/>
    <mergeCell ref="F5:G5"/>
    <mergeCell ref="E6:E8"/>
    <mergeCell ref="B9:B11"/>
    <mergeCell ref="C9:C11"/>
    <mergeCell ref="D9:D11"/>
    <mergeCell ref="E10:E11"/>
    <mergeCell ref="B6:B8"/>
    <mergeCell ref="C6:C8"/>
  </mergeCells>
  <dataValidations count="1">
    <dataValidation type="list" allowBlank="1" showInputMessage="1" showErrorMessage="1" sqref="M6:M11" xr:uid="{14654767-95C3-4594-A457-122F93360475}">
      <formula1>variables</formula1>
    </dataValidation>
  </dataValidations>
  <printOptions horizontalCentered="1"/>
  <pageMargins left="0.15748031496062992" right="0.23622047244094491" top="0.74803149606299213" bottom="0.74803149606299213" header="0.31496062992125984" footer="0.31496062992125984"/>
  <pageSetup paperSize="121" scale="56" orientation="landscape" r:id="rId1"/>
  <headerFooter>
    <oddFooter>&amp;CPág. &amp;P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R18"/>
  <sheetViews>
    <sheetView showGridLines="0" topLeftCell="A16" zoomScale="80" zoomScaleNormal="80" zoomScaleSheetLayoutView="90" workbookViewId="0">
      <selection activeCell="N16" sqref="N16"/>
    </sheetView>
  </sheetViews>
  <sheetFormatPr baseColWidth="10" defaultColWidth="11.42578125" defaultRowHeight="12"/>
  <cols>
    <col min="1" max="1" width="2.28515625" style="1" customWidth="1"/>
    <col min="2" max="2" width="18.5703125" style="1" customWidth="1"/>
    <col min="3" max="4" width="17.5703125" style="1" customWidth="1"/>
    <col min="5" max="5" width="18.28515625" style="1" customWidth="1"/>
    <col min="6" max="6" width="6.85546875" style="3" customWidth="1"/>
    <col min="7" max="7" width="72.7109375" style="1" customWidth="1"/>
    <col min="8" max="8" width="26.42578125" style="1" customWidth="1"/>
    <col min="9" max="9" width="16.7109375" style="52" hidden="1" customWidth="1"/>
    <col min="10" max="10" width="15.140625" style="52" hidden="1" customWidth="1"/>
    <col min="11" max="11" width="43.42578125" style="5" customWidth="1"/>
    <col min="12" max="12" width="20.42578125" style="1" customWidth="1"/>
    <col min="13" max="13" width="27.42578125" style="1" customWidth="1"/>
    <col min="14" max="14" width="33.42578125" style="1" customWidth="1"/>
    <col min="15" max="15" width="19.85546875" style="1" customWidth="1"/>
    <col min="16" max="16384" width="11.42578125" style="1"/>
  </cols>
  <sheetData>
    <row r="1" spans="1:18" ht="57" customHeight="1">
      <c r="B1" s="196" t="s">
        <v>215</v>
      </c>
      <c r="C1" s="196"/>
      <c r="D1" s="196"/>
      <c r="E1" s="196"/>
      <c r="F1" s="196"/>
      <c r="G1" s="196"/>
      <c r="H1" s="196"/>
      <c r="I1" s="196"/>
      <c r="J1" s="196"/>
      <c r="K1" s="196"/>
    </row>
    <row r="2" spans="1:18">
      <c r="E2" s="3"/>
      <c r="F2" s="1"/>
      <c r="I2" s="54"/>
      <c r="J2" s="54"/>
      <c r="K2" s="1"/>
    </row>
    <row r="3" spans="1:18" ht="38.25" customHeight="1">
      <c r="B3" s="47" t="s">
        <v>111</v>
      </c>
      <c r="C3" s="236" t="s">
        <v>216</v>
      </c>
      <c r="D3" s="236"/>
      <c r="E3" s="236"/>
      <c r="F3" s="236"/>
      <c r="G3" s="236"/>
      <c r="H3" s="236"/>
      <c r="I3" s="236"/>
      <c r="J3" s="236"/>
      <c r="K3" s="236"/>
    </row>
    <row r="4" spans="1:18" ht="33" customHeight="1">
      <c r="B4" s="42"/>
      <c r="C4" s="42"/>
      <c r="D4" s="42"/>
      <c r="E4" s="44"/>
      <c r="F4" s="42"/>
      <c r="G4" s="42"/>
      <c r="H4" s="42"/>
      <c r="I4" s="55"/>
      <c r="J4" s="55"/>
      <c r="K4" s="42"/>
    </row>
    <row r="5" spans="1:18" s="3" customFormat="1" ht="75.75" customHeight="1">
      <c r="B5" s="75" t="s">
        <v>11</v>
      </c>
      <c r="C5" s="75" t="s">
        <v>12</v>
      </c>
      <c r="D5" s="75" t="s">
        <v>13</v>
      </c>
      <c r="E5" s="75" t="s">
        <v>14</v>
      </c>
      <c r="F5" s="219" t="s">
        <v>15</v>
      </c>
      <c r="G5" s="219"/>
      <c r="H5" s="75" t="s">
        <v>16</v>
      </c>
      <c r="I5" s="50" t="s">
        <v>17</v>
      </c>
      <c r="J5" s="50" t="s">
        <v>18</v>
      </c>
      <c r="K5" s="75" t="s">
        <v>19</v>
      </c>
      <c r="L5" s="97" t="s">
        <v>332</v>
      </c>
      <c r="M5" s="98" t="s">
        <v>333</v>
      </c>
      <c r="N5" s="98" t="s">
        <v>334</v>
      </c>
    </row>
    <row r="6" spans="1:18" ht="79.5" customHeight="1">
      <c r="B6" s="195" t="s">
        <v>217</v>
      </c>
      <c r="C6" s="171" t="s">
        <v>218</v>
      </c>
      <c r="D6" s="175" t="s">
        <v>219</v>
      </c>
      <c r="E6" s="171" t="s">
        <v>220</v>
      </c>
      <c r="F6" s="24" t="s">
        <v>24</v>
      </c>
      <c r="G6" s="25" t="s">
        <v>221</v>
      </c>
      <c r="H6" s="24" t="s">
        <v>222</v>
      </c>
      <c r="I6" s="65">
        <v>45293</v>
      </c>
      <c r="J6" s="65">
        <v>45337</v>
      </c>
      <c r="K6" s="25" t="s">
        <v>223</v>
      </c>
      <c r="L6" s="112">
        <v>1</v>
      </c>
      <c r="M6" s="73" t="s">
        <v>335</v>
      </c>
      <c r="N6" s="103" t="s">
        <v>348</v>
      </c>
      <c r="O6" s="108"/>
    </row>
    <row r="7" spans="1:18" ht="302.45" customHeight="1">
      <c r="B7" s="195"/>
      <c r="C7" s="171"/>
      <c r="D7" s="176"/>
      <c r="E7" s="171"/>
      <c r="F7" s="24" t="s">
        <v>27</v>
      </c>
      <c r="G7" s="25" t="s">
        <v>224</v>
      </c>
      <c r="H7" s="24" t="s">
        <v>222</v>
      </c>
      <c r="I7" s="65">
        <v>45293</v>
      </c>
      <c r="J7" s="65">
        <v>45337</v>
      </c>
      <c r="K7" s="25" t="s">
        <v>225</v>
      </c>
      <c r="L7" s="112">
        <v>1</v>
      </c>
      <c r="M7" s="73" t="s">
        <v>335</v>
      </c>
      <c r="N7" s="103" t="s">
        <v>347</v>
      </c>
      <c r="O7" s="108"/>
    </row>
    <row r="8" spans="1:18" ht="72">
      <c r="B8" s="195"/>
      <c r="C8" s="171"/>
      <c r="D8" s="176"/>
      <c r="E8" s="171"/>
      <c r="F8" s="24" t="s">
        <v>30</v>
      </c>
      <c r="G8" s="25" t="s">
        <v>226</v>
      </c>
      <c r="H8" s="24" t="s">
        <v>222</v>
      </c>
      <c r="I8" s="65">
        <v>45383</v>
      </c>
      <c r="J8" s="65">
        <v>45350</v>
      </c>
      <c r="K8" s="25" t="s">
        <v>227</v>
      </c>
      <c r="L8" s="112">
        <v>1</v>
      </c>
      <c r="M8" s="73" t="s">
        <v>335</v>
      </c>
      <c r="N8" s="131" t="s">
        <v>400</v>
      </c>
      <c r="O8" s="108"/>
    </row>
    <row r="9" spans="1:18" ht="102.75" customHeight="1">
      <c r="B9" s="195"/>
      <c r="C9" s="171" t="s">
        <v>228</v>
      </c>
      <c r="D9" s="176"/>
      <c r="E9" s="171" t="s">
        <v>229</v>
      </c>
      <c r="F9" s="24" t="s">
        <v>34</v>
      </c>
      <c r="G9" s="25" t="s">
        <v>230</v>
      </c>
      <c r="H9" s="24" t="s">
        <v>222</v>
      </c>
      <c r="I9" s="88">
        <v>45412</v>
      </c>
      <c r="J9" s="65">
        <v>45626</v>
      </c>
      <c r="K9" s="25" t="s">
        <v>231</v>
      </c>
      <c r="L9" s="129">
        <v>1</v>
      </c>
      <c r="M9" s="130" t="s">
        <v>335</v>
      </c>
      <c r="N9" s="132" t="s">
        <v>400</v>
      </c>
      <c r="O9" s="107"/>
    </row>
    <row r="10" spans="1:18" ht="167.25" customHeight="1">
      <c r="B10" s="195"/>
      <c r="C10" s="171"/>
      <c r="D10" s="176"/>
      <c r="E10" s="171"/>
      <c r="F10" s="24" t="s">
        <v>37</v>
      </c>
      <c r="G10" s="25" t="s">
        <v>232</v>
      </c>
      <c r="H10" s="24" t="s">
        <v>222</v>
      </c>
      <c r="I10" s="65">
        <v>45474</v>
      </c>
      <c r="J10" s="65">
        <v>45381</v>
      </c>
      <c r="K10" s="25" t="s">
        <v>233</v>
      </c>
      <c r="L10" s="156"/>
      <c r="M10" s="152"/>
      <c r="N10" s="157" t="s">
        <v>406</v>
      </c>
    </row>
    <row r="11" spans="1:18" ht="151.5" customHeight="1">
      <c r="B11" s="195"/>
      <c r="C11" s="171"/>
      <c r="D11" s="176"/>
      <c r="E11" s="171"/>
      <c r="F11" s="24" t="s">
        <v>151</v>
      </c>
      <c r="G11" s="49" t="s">
        <v>234</v>
      </c>
      <c r="H11" s="24" t="s">
        <v>222</v>
      </c>
      <c r="I11" s="65">
        <v>45383</v>
      </c>
      <c r="J11" s="65">
        <v>45412</v>
      </c>
      <c r="K11" s="25" t="s">
        <v>235</v>
      </c>
      <c r="L11" s="156"/>
      <c r="M11" s="152"/>
      <c r="N11" s="157" t="s">
        <v>406</v>
      </c>
    </row>
    <row r="12" spans="1:18" ht="302.25" customHeight="1">
      <c r="A12" s="3"/>
      <c r="B12" s="195"/>
      <c r="C12" s="237" t="s">
        <v>236</v>
      </c>
      <c r="D12" s="176"/>
      <c r="E12" s="171" t="s">
        <v>237</v>
      </c>
      <c r="F12" s="24" t="s">
        <v>39</v>
      </c>
      <c r="G12" s="37" t="s">
        <v>238</v>
      </c>
      <c r="H12" s="24" t="s">
        <v>239</v>
      </c>
      <c r="I12" s="65">
        <v>45311</v>
      </c>
      <c r="J12" s="65">
        <v>45626</v>
      </c>
      <c r="K12" s="25" t="s">
        <v>240</v>
      </c>
      <c r="L12" s="112">
        <v>1</v>
      </c>
      <c r="M12" s="73" t="s">
        <v>335</v>
      </c>
      <c r="N12" s="103" t="s">
        <v>349</v>
      </c>
    </row>
    <row r="13" spans="1:18" ht="210" customHeight="1">
      <c r="A13" s="3"/>
      <c r="B13" s="195"/>
      <c r="C13" s="237"/>
      <c r="D13" s="176"/>
      <c r="E13" s="171"/>
      <c r="F13" s="24" t="s">
        <v>42</v>
      </c>
      <c r="G13" s="53" t="s">
        <v>241</v>
      </c>
      <c r="H13" s="24" t="s">
        <v>242</v>
      </c>
      <c r="I13" s="65">
        <v>45474</v>
      </c>
      <c r="J13" s="65" t="s">
        <v>243</v>
      </c>
      <c r="K13" s="25" t="s">
        <v>244</v>
      </c>
      <c r="L13" s="112">
        <v>1</v>
      </c>
      <c r="M13" s="73" t="s">
        <v>335</v>
      </c>
      <c r="N13" s="103" t="s">
        <v>350</v>
      </c>
      <c r="O13" s="127"/>
      <c r="R13" s="126"/>
    </row>
    <row r="14" spans="1:18" ht="159.75" customHeight="1">
      <c r="A14" s="194"/>
      <c r="B14" s="195"/>
      <c r="C14" s="76" t="s">
        <v>245</v>
      </c>
      <c r="D14" s="176"/>
      <c r="E14" s="76" t="s">
        <v>246</v>
      </c>
      <c r="F14" s="24" t="s">
        <v>48</v>
      </c>
      <c r="G14" s="25" t="s">
        <v>247</v>
      </c>
      <c r="H14" s="24" t="s">
        <v>200</v>
      </c>
      <c r="I14" s="65">
        <v>45474</v>
      </c>
      <c r="J14" s="65">
        <v>45626</v>
      </c>
      <c r="K14" s="25" t="s">
        <v>248</v>
      </c>
      <c r="L14" s="112">
        <v>1</v>
      </c>
      <c r="M14" s="73" t="s">
        <v>335</v>
      </c>
      <c r="N14" s="103" t="s">
        <v>350</v>
      </c>
      <c r="O14" s="109"/>
    </row>
    <row r="15" spans="1:18" ht="162" customHeight="1">
      <c r="A15" s="194"/>
      <c r="B15" s="195"/>
      <c r="C15" s="171" t="s">
        <v>245</v>
      </c>
      <c r="D15" s="176"/>
      <c r="E15" s="171" t="s">
        <v>249</v>
      </c>
      <c r="F15" s="24" t="s">
        <v>59</v>
      </c>
      <c r="G15" s="25" t="s">
        <v>250</v>
      </c>
      <c r="H15" s="24" t="s">
        <v>200</v>
      </c>
      <c r="I15" s="65">
        <v>45474</v>
      </c>
      <c r="J15" s="65">
        <v>45626</v>
      </c>
      <c r="K15" s="25" t="s">
        <v>251</v>
      </c>
      <c r="L15" s="128">
        <v>0</v>
      </c>
      <c r="M15" s="105" t="s">
        <v>337</v>
      </c>
      <c r="N15" s="37" t="s">
        <v>351</v>
      </c>
      <c r="P15" s="125"/>
    </row>
    <row r="16" spans="1:18" ht="128.25" customHeight="1" thickBot="1">
      <c r="A16" s="194"/>
      <c r="B16" s="195"/>
      <c r="C16" s="171"/>
      <c r="D16" s="177"/>
      <c r="E16" s="171"/>
      <c r="F16" s="118" t="s">
        <v>187</v>
      </c>
      <c r="G16" s="33" t="s">
        <v>252</v>
      </c>
      <c r="H16" s="118" t="s">
        <v>200</v>
      </c>
      <c r="I16" s="65">
        <v>45566</v>
      </c>
      <c r="J16" s="65">
        <v>45646</v>
      </c>
      <c r="K16" s="33" t="s">
        <v>253</v>
      </c>
      <c r="L16" s="119" t="s">
        <v>342</v>
      </c>
      <c r="M16" s="101"/>
      <c r="N16" s="37" t="s">
        <v>352</v>
      </c>
    </row>
    <row r="17" spans="2:12" ht="52.5" customHeight="1" thickBot="1">
      <c r="B17" s="206"/>
      <c r="C17" s="207"/>
      <c r="D17" s="207"/>
      <c r="E17" s="207"/>
      <c r="F17" s="212" t="s">
        <v>374</v>
      </c>
      <c r="G17" s="213"/>
      <c r="H17" s="213"/>
      <c r="I17" s="213"/>
      <c r="J17" s="213"/>
      <c r="K17" s="232"/>
      <c r="L17" s="120">
        <f>AVERAGE(L6:L16)</f>
        <v>0.875</v>
      </c>
    </row>
    <row r="18" spans="2:12" ht="34.5" customHeight="1">
      <c r="B18" s="4"/>
      <c r="F18" s="1"/>
      <c r="I18" s="51"/>
      <c r="J18" s="51"/>
      <c r="K18" s="1"/>
    </row>
  </sheetData>
  <autoFilter ref="K5:N17" xr:uid="{00000000-0001-0000-0700-000000000000}"/>
  <mergeCells count="16">
    <mergeCell ref="B17:E17"/>
    <mergeCell ref="F17:K17"/>
    <mergeCell ref="B6:B16"/>
    <mergeCell ref="C6:C8"/>
    <mergeCell ref="D6:D16"/>
    <mergeCell ref="E6:E8"/>
    <mergeCell ref="C9:C11"/>
    <mergeCell ref="E9:E11"/>
    <mergeCell ref="C12:C13"/>
    <mergeCell ref="E12:E13"/>
    <mergeCell ref="B1:K1"/>
    <mergeCell ref="C3:K3"/>
    <mergeCell ref="F5:G5"/>
    <mergeCell ref="A14:A16"/>
    <mergeCell ref="C15:C16"/>
    <mergeCell ref="E15:E16"/>
  </mergeCells>
  <dataValidations count="1">
    <dataValidation type="list" allowBlank="1" showInputMessage="1" showErrorMessage="1" sqref="M6:M16" xr:uid="{A91570E8-82D0-4B4E-AE67-B3BF8A6A0AC5}">
      <formula1>variables</formula1>
    </dataValidation>
  </dataValidations>
  <printOptions horizontalCentered="1"/>
  <pageMargins left="0.31496062992125984" right="0.31496062992125984" top="0.55118110236220474" bottom="0.55118110236220474" header="0.31496062992125984" footer="0.31496062992125984"/>
  <pageSetup paperSize="121" scale="45" orientation="landscape" r:id="rId1"/>
  <headerFooter>
    <oddFooter>&amp;CPág.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15</vt:i4>
      </vt:variant>
    </vt:vector>
  </HeadingPairs>
  <TitlesOfParts>
    <vt:vector size="27" baseType="lpstr">
      <vt:lpstr>Portada</vt:lpstr>
      <vt:lpstr>Presentación</vt:lpstr>
      <vt:lpstr>Hoja2</vt:lpstr>
      <vt:lpstr>1. Gestión del Riesgo</vt:lpstr>
      <vt:lpstr>2. Antitrámites </vt:lpstr>
      <vt:lpstr>3. Rendicion Ctas</vt:lpstr>
      <vt:lpstr>4. Atención al ciudadano</vt:lpstr>
      <vt:lpstr>5. Transparencia</vt:lpstr>
      <vt:lpstr>6. Participación Ciudadan </vt:lpstr>
      <vt:lpstr>7. Acciones complementarias </vt:lpstr>
      <vt:lpstr>ANALISIS</vt:lpstr>
      <vt:lpstr>Control de cambios</vt:lpstr>
      <vt:lpstr>'3. Rendicion Ctas'!Área_de_impresión</vt:lpstr>
      <vt:lpstr>'4. Atención al ciudadano'!Área_de_impresión</vt:lpstr>
      <vt:lpstr>'5. Transparencia'!Área_de_impresión</vt:lpstr>
      <vt:lpstr>'6. Participación Ciudadan '!Área_de_impresión</vt:lpstr>
      <vt:lpstr>'7. Acciones complementarias '!Área_de_impresión</vt:lpstr>
      <vt:lpstr>'Control de cambios'!Área_de_impresión</vt:lpstr>
      <vt:lpstr>Portada!Área_de_impresión</vt:lpstr>
      <vt:lpstr>Presentación!Área_de_impresión</vt:lpstr>
      <vt:lpstr>'1. Gestión del Riesgo'!Títulos_a_imprimir</vt:lpstr>
      <vt:lpstr>'3. Rendicion Ctas'!Títulos_a_imprimir</vt:lpstr>
      <vt:lpstr>'4. Atención al ciudadano'!Títulos_a_imprimir</vt:lpstr>
      <vt:lpstr>'5. Transparencia'!Títulos_a_imprimir</vt:lpstr>
      <vt:lpstr>'6. Participación Ciudadan '!Títulos_a_imprimir</vt:lpstr>
      <vt:lpstr>'7. Acciones complementarias '!Títulos_a_imprimir</vt:lpstr>
      <vt:lpstr>variables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MYRIAM NELLY BORDA TORRES</dc:creator>
  <cp:keywords/>
  <dc:description/>
  <cp:lastModifiedBy>GLADYS ESPITIA PENA</cp:lastModifiedBy>
  <cp:revision/>
  <dcterms:created xsi:type="dcterms:W3CDTF">2015-08-27T13:54:28Z</dcterms:created>
  <dcterms:modified xsi:type="dcterms:W3CDTF">2024-09-12T15:53:07Z</dcterms:modified>
  <cp:category/>
  <cp:contentStatus/>
</cp:coreProperties>
</file>