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Alejuli\Documents\JULIANA\Trabajo\PNNC\2024\PAA 2024\Seguimiento - PAA\"/>
    </mc:Choice>
  </mc:AlternateContent>
  <xr:revisionPtr revIDLastSave="0" documentId="13_ncr:1_{DECD3ED3-19FE-4963-A1FE-B5C9CB88DC57}" xr6:coauthVersionLast="47" xr6:coauthVersionMax="47" xr10:uidLastSave="{00000000-0000-0000-0000-000000000000}"/>
  <bookViews>
    <workbookView xWindow="-120" yWindow="-120" windowWidth="20730" windowHeight="11040" xr2:uid="{00000000-000D-0000-FFFF-FFFF00000000}"/>
  </bookViews>
  <sheets>
    <sheet name="Abr - Ju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sQXCKiqUiVXMsRUwjK7zbmV4KYDQIM5Zmgg4gT/WFqk="/>
    </ext>
  </extLst>
</workbook>
</file>

<file path=xl/calcChain.xml><?xml version="1.0" encoding="utf-8"?>
<calcChain xmlns="http://schemas.openxmlformats.org/spreadsheetml/2006/main">
  <c r="L330" i="1" l="1"/>
  <c r="I46" i="1"/>
  <c r="L550" i="1"/>
  <c r="L548" i="1"/>
  <c r="L547" i="1"/>
  <c r="L546" i="1"/>
  <c r="L545" i="1"/>
  <c r="L544" i="1"/>
  <c r="L543" i="1"/>
  <c r="L541" i="1"/>
  <c r="L540" i="1"/>
  <c r="L538" i="1"/>
  <c r="L532" i="1"/>
  <c r="L531" i="1"/>
  <c r="L530" i="1"/>
  <c r="L528" i="1"/>
  <c r="L527" i="1"/>
  <c r="L526" i="1"/>
  <c r="L524" i="1"/>
  <c r="L523" i="1"/>
  <c r="L522" i="1"/>
  <c r="L521" i="1"/>
  <c r="L520" i="1"/>
  <c r="L518" i="1"/>
  <c r="L517" i="1"/>
  <c r="L514" i="1"/>
  <c r="L512" i="1"/>
  <c r="L510" i="1"/>
  <c r="L509" i="1"/>
  <c r="L508" i="1"/>
  <c r="I508" i="1"/>
  <c r="L82" i="1"/>
  <c r="L80" i="1"/>
  <c r="L15" i="1"/>
  <c r="L14" i="1"/>
  <c r="L12" i="1"/>
  <c r="I12" i="1"/>
</calcChain>
</file>

<file path=xl/sharedStrings.xml><?xml version="1.0" encoding="utf-8"?>
<sst xmlns="http://schemas.openxmlformats.org/spreadsheetml/2006/main" count="4237" uniqueCount="1422">
  <si>
    <t>Seguimiento Plan de Acción Anual
Segundo Trimestre - 2024</t>
  </si>
  <si>
    <t>Pilar Estratégico</t>
  </si>
  <si>
    <t>Línea Estratégica</t>
  </si>
  <si>
    <t>Dependencia
Responsable</t>
  </si>
  <si>
    <t>Indicador PAA</t>
  </si>
  <si>
    <t>Meta 
2024</t>
  </si>
  <si>
    <t>Meta 
corte 30 de junio</t>
  </si>
  <si>
    <t>Ejecutado corte 30 de junio</t>
  </si>
  <si>
    <t>% Avance
Corte 30 de junio</t>
  </si>
  <si>
    <t>Trimestre 2 - 2024 (01/Abr/2024 - 30/Jun/2024)</t>
  </si>
  <si>
    <t>Tablero de Control</t>
  </si>
  <si>
    <t>Meta 
Trimestre II</t>
  </si>
  <si>
    <t>Ejecutado Trimestre II</t>
  </si>
  <si>
    <t xml:space="preserve">% Cumplimiento </t>
  </si>
  <si>
    <t>Descripción cualitativa del avance</t>
  </si>
  <si>
    <t>1. PROTEGER LA BELLEZA DE LA VIDA</t>
  </si>
  <si>
    <t>1.1 Fortalecimiento del SINAP</t>
  </si>
  <si>
    <t>GRUPO DE GESTIÓN E INTEGRACIÓN DEL SINAP</t>
  </si>
  <si>
    <t>Porcentaje de efectividad en el ejercicio de la administración del Registro Único Nacional de áreas protegidas - RUNAP</t>
  </si>
  <si>
    <t xml:space="preserve">        Se continuan con las validaciones la información de áreas protegidas cargada por las Autoridades Ambientales Competentes en el aplicativo RUNAP. Se realizó en el mes de junio la difusión del reporte Semestral.
El Sistema Nacional de Áreas Protegidas – SINAP está conformado por 1710 áreas protegidas que ocupan
una superficie de 49'982,722.02 hectáreas, equivalentes al 24,14 % del Territorio Nacional, los cuales
están distribuidos en:
- 19’511,870.48 hectáreas terrestres, equivalentes al 17.09 % de la superficie terrestre del País
- 30’470,851.543 hectáreas marinas, equivalentes al 32.81 % de la superficie marina de la Nación. </t>
  </si>
  <si>
    <t>CUMPLIDO</t>
  </si>
  <si>
    <t>Porcentaje de efectividad en el ejercicio de la administración del Sistema de información y monitoreo del SINAP</t>
  </si>
  <si>
    <t>Se avanzó con la designación de 3 funcionarios del Grupo de Tecnología de la Información y Comunicaciones - GTIC para la participación en mesas de trabajo en relación con los compromisos de la acción 3.21 del  CONPES 4050 y se realizó la corrida de información de los indicadores del Humboldt, identificando puntos por mejorar en la plataforma debido a la cantidad de bio-modelos a tener cuenta. 
Por otro lado, la subdirección de gestión y manejo -SGM, remitió de manera formal el memorando de entendimiento con el fin de avanzar en la gestión del sistema de información del SIM-SINAP y la información respectiva para los indicadores provenientes de AEMMAPS. Además, mediane GLPI se solicitó la actualización de Información en la plataforma SIM-SINAP, así como las respectivas salidas gráficas (alfanuméricas y cartográficas) con el fin de obtener datos actualizados y funcionales, además de cambiar la versión "test" a la versión operativa de la plataforma.</t>
  </si>
  <si>
    <t>CUMPLIDO PARCIALMENTE</t>
  </si>
  <si>
    <t>GRUPO DE PLANEACIÓN Y MANEJO DE AREAS PROTEGIDAS</t>
  </si>
  <si>
    <t>Número de áreas protegidas públicas con medición bajo una metodología de efectividad del manejo</t>
  </si>
  <si>
    <t xml:space="preserve">Con corte a junio 30 de 2024, se tiene información de línea de seguimiento de efectividad del manejo de 75 áreas protegidas públicas pertenecientes a 14 Autoridades Ambientales, entre éstas: CAR (2 AP),  CARDER (1 AP), CARSUCRE (4 AP), CORMACARENA (12 AP), CORPOCALDAS (6 AP),  CORPOCESAR (4 AP), CORPOCHIVOR (1 AP), CORPOGUAJIRA (6 AP), CORPOGUAVIO (15 AP), CORPONOR (2 AP), CORPORINOQUIA (8 AP), CORPOURABA (3 AP), CRQ (4 AP) y PNNC (7 AP).
En lo que corresponde a las áreas administradas por PNNC, las siete (7) áreas reportadas corresponden a los resultados de la Dirección Territorial Orinoquia. </t>
  </si>
  <si>
    <t>Número de instrumentos de planeación y manejo de las áreas administradas por PNNC desarrollados</t>
  </si>
  <si>
    <t>Con corte a 30 de junio de 2024, se presenta avances en un DVT correspondiente al PNN Los Yariguies. </t>
  </si>
  <si>
    <t>GRUPO DE TRÁMITES Y EVALUACIÓN AMBIENTAL</t>
  </si>
  <si>
    <t>% de nuevas solicitudes de registro de RNSC radicadas en la actual vigencia con actuaciones de impulso de trámite y/o de fondo</t>
  </si>
  <si>
    <t>Durante el año 2024 se propuso impulsar el 95% de las solicitudes abiertas a partir del 1 de enero. Con corte al 30 de junio, se radicaron 99 nuevas solicitudes de registro de Reservas Naturales de la Sociedad Civil entre las que se incluyen 15 allegadas a finales de 2023 y 84 radicadas en 2024, las cuales se encuentran en revisión jurídica, cuya meta correspondió a impulsar el 95%, es decir 94 solicitudes.
En el primer trimestre se impulsaron 41 solicitudes y en el segundo trimestre se impulsaron 49 solicitudes para un total de 90 solicitudes impulsadas lo que corresponde al 91% (90/99), de avance de la meta propuesta. Específicamente en el segundo trimestre el avance se dio de la siguiente forma: 46 con auto de inicio, 1 con oficio de no inicio de trámite, 1 solicitud a la Agencia Nacional de Tierras y 1 solicitud a la Unidad de Restitución de Tierras, las demás se encuentran en revisión jurídica.</t>
  </si>
  <si>
    <t>% de RNSC registradas y notificadas con información alfanumérica y cartográfica inscritas en RUNAP</t>
  </si>
  <si>
    <t xml:space="preserve">De un universo de 324 expedientes pendientes por resolver a 31 de diciembre de 2023, se propuso avanzar en el 40%, es decir, 130 expedientes de RNSC con información alfanumérica y cartográfica incluida en el RUNAP. En el primer trimestre se incluyeron 13 reservas registradas con cargue alfanumérico y cartográfico en RUNAP y en el segundo trimestre se incluyeron 29 reservas registradas con cargue alfanumérico y cartográfico en RUNAP, para un total de 42 </t>
  </si>
  <si>
    <t>% de solicitudes de registro de organizaciones articuladoras de RNSC con actuaciones administrativas de impulso y/o de fondo</t>
  </si>
  <si>
    <t>Durante el año 2024 se propuso impulsar el 100% de las solicitudes allegadas. En el periodo comprendido entre el 1 de abril y el 30 de junio no se han radicado ante Parques Nacionales Naturales de Colombia solicitudes relacionadas con el registro de nuevas organizaciones articuladoras de RNSC, por lo cual se reporta el indicador como cumplido para este II Trimestre. </t>
  </si>
  <si>
    <t>% de solicitudes de registro de Reservas naturales de la sociedad civil resueltas.</t>
  </si>
  <si>
    <t>De un universo de 324 expedientes pendientes por resolver a 31 de diciembre de 2023, se propuso como meta para la vigencia 2024 avanzar en el 75%, es decir, 243 expedientes. En el segundo trimestre de 2024 se resolvieron 51 expedientes (27 resoluciones de registro de RNSC, 5 resoluciones de negación del registro de RNSC y 19 autos de archivos) lo que corresponde al cumplimiento del 21% (51/243). Los actos administrativos se puede consultar y descargar de la Gaceta Oficial Ambiental de PNNC. </t>
  </si>
  <si>
    <t>Porcentaje de reservas inscritas en RUNAP con actuaciones de seguimiento</t>
  </si>
  <si>
    <t>De un universo de 1251 reservas naturales de la sociedad civil registradas a 31 de diciembre de 2023, se propuso como meta para la vigencia 2024 avanzar en el seguimiento al 40%, es decir, 500 reservas naturales de la sociedad civil con actuaciones de seguimiento. Con corte al 31 de marzo de 2024 se han realizado 79 actuaciones de seguimiento que corresponden a: 12 resoluciones de modificación del registro, 6 resoluciones de cancelación del registro, 1 resolución de revocatoria, 22 oficios de seguimiento, 18 conceptos técnicos de seguimiento y 20 actualizaciones de la información alfanumérica de RNSC inscritas en el RUNAP, lo que corresponde al cumplimiento del 15.8% al indicador del Plan de Acción Anual.
En el segundo trimestre se han realizado 257 actuaciones de seguimiento que corresponden a: 18 resoluciones de modificación del registro, 10 resoluciones de cancelación del registro, , 87 oficios de seguimiento, 10 conceptos técnicos de seguimiento y 13 actualizaciones de la información alfanumérica de RNSC inscritas en el RUNAP,  119 visitas técnicas de seguimiento.</t>
  </si>
  <si>
    <t>1.1.1 Instrumentos de Planeación y Efectividad del manejo</t>
  </si>
  <si>
    <t>GRUPO DE GESTIÓN DEL CONOCIMIENTO E INNOVACIÓN</t>
  </si>
  <si>
    <t>Porcentaje de Transformación de las coberturas de la tierra de PNNC continentales.</t>
  </si>
  <si>
    <t>A la fecha, se tienen las capas de Coberturas Antrópicas a escala 1:25.000 de los años 2022 y 2023, las cuales al realizar el análisis multitemporal entregan los datos del Indicador de Cambio (Estado estable, Presión estable, Recuperación y Transformación) y utilizando la Leyenda y metodología CORINE Land cover adaptada para Colombia y adaptada para el monitoreo que se realiza en PNNC para esta escala, se obtiene el dato de Transformación (cambio de una cobertura en Estado en el año 2022 que pasa a Presión en el 2023). Se calcula el porcentaje respecto al área total monitoreada, que corresponde a las áreas protegidas continentales que conforman el SPNN. Esta capa se construye anualmente por el equipo de Monitoreo de Coberturas a diferentes escalas de Nivel Central del SGM-GGCI y con el apoyo de los equipos de las Áreas Protegidas, quienes realizan la verificación en campo.  Se obtuvo un porcentaje de recuperación de 0,16%, mejorando la meta planteada (0,31%), al reducir la transformación.</t>
  </si>
  <si>
    <t>Porcentaje de Recuperación de las coberturas de la tierra de PNNC continentales.</t>
  </si>
  <si>
    <t>A la fecha, se tienen las capas de Coberturas
Antrópicas a escala 1:25.000 de los años 2022 y 2023, las cuales al realizar el análisis multitemporal entregan los datos del Indicador de
Cambio (Estado estable, Presión estable, Recuperación y Transformación) y utilizando la Leyenda y metodología CORINE Land cover
adaptada para Colombia y adaptada para el monitoreo que se realiza en PNNC para esta escala, se obtiene el dato de Recuperación
(cambio de una cobertura en Presión en el año 2022 que pasa a Estado en el 2023). Se calcula el porcentaje respecto al área total
monitoreada, que corresponde a las áreas protegidas continentales que conforman el SPNN. Esta capa se construye anualmente por el
equipo de Monitoreo de Coberturas a diferentes escalas de Nivel Central del SGM-GGCI y con el apoyo de los equipos de las Áreas
Protegidas, quienes realizan la verificación en campo. Se obtuvo un porcentaje de recuperación de 0,22%, superando la meta planteada
(0,11%)</t>
  </si>
  <si>
    <t>1.2 Restauración, rehabilitación y Sistemas Sostenibles para la Conservación</t>
  </si>
  <si>
    <t>DIRECCIÓN TERRITORIAL AMAZONÍA</t>
  </si>
  <si>
    <t>DTAM - RNN Nukak - Numero de hectáreas en proceso de restauración en mantenimiento</t>
  </si>
  <si>
    <t>Se culmino la fase de elaboración de los términos de referencia, revisado por el personal administrativo y jurídico de la DTAM.
A la fecha estamos a la espera de citación del comité de contratación para el respectiva autorización de continuación del proceso de invitación a selección de ESAL que realizará las implementaciones de las 30 hectáreas en proceso de restauración con mantenimiento.</t>
  </si>
  <si>
    <t>DIRECCIÓN TERRITORIAL ANDES NORORIENTALES</t>
  </si>
  <si>
    <t>DTAN - ANU Los Estoraques - Numero de hectáreas en proceso de restauración en mantenimiento</t>
  </si>
  <si>
    <t>Actualmente el equipo del AP continúa plantando material vegetal en el predio Filo de Los Espinos sector la Honda, (18.306 hoyos y 12.970 individuos plantados a la fecha), aprovechando que actualmente está lloviendo, lo cual garantiza una mejor adaptación de las plantas. Es importante recordar que los insumos y herramientas para adelantar las acciones de mantenimiento hacen parte de la licitación ($1.002.596.909) que recoge las necesidades de todas las AP de la DTAN. El estudio previo ya está en revisión de los jurídicos de la DTAN.o.</t>
  </si>
  <si>
    <t>DTAN - ANU Los Estoraques - Número de Plántulas Producidas</t>
  </si>
  <si>
    <t xml:space="preserve">Para el trimestre se reporta la entrega/producción de 12,814 de los cuales 8696 individuos se entregaron en el mes de mayo y 4118 individuos en el mes de junio para adelantar acciones de restauración en el predio Pitiama. Por otro lado, a la fecha hay un total de 30.185 individuos en crecimiento.  </t>
  </si>
  <si>
    <t>DTAN - PNN Cocuy - Número de Plántulas Producidas</t>
  </si>
  <si>
    <t>Para el trimestre al AP avanzó con la entrega/producción de 4240 individuos en el mes de abril y 10891 individuos en el mes de mayo para adelantar ejercicios de restauración en zona de influencia del AP. A la fecha el AP cuenta con un total de 66.523 individuos en crecimiento distribuidos en: 27.624 en CEPAME, 5.162 en el vivero La Playa, 5.985 en el vivero Sabana de Muneque, 24.969 en el hogar juvenil de Tame y 2.783 en San Antonio de Rio Tame</t>
  </si>
  <si>
    <t>DTAN - PNN El Cocuy - Numero de hectáreas en proceso de restauración en mantenimiento</t>
  </si>
  <si>
    <t>En el mes de junio el AP realizó el mantenimiento completo en dos plantaciones, donde el señor Reinaldo Lugo y la señora Yenny Acero. El mantenimiento consistió en realizar el control de arvenses mediante plateo, luego se fertilizó cada árbol con 40 g de Agrimins y se realizó el respectivo aporque. En el predio del señor Reinaldo Lugo, se realizó mantenimiento a aproximadamente 800 árboles, predominando el Samanea saman, con una altura de 80 cm. En el predio de la señora Jeny Acero se realizó mantenimiento a 300 árboles, predominando la especie de Mimosa trianae, con altura promedio de 1.00 m. Este predio está ubicado en la vereda Sabana de la Vieja, y fue afectado por incendios en los inicios de este año. Es de aclarar que los operarios contratados para esta actividad también realizan la plantación de material vegetal y aprovechado las lluvias esta actividad está priorizando. Para el tercer informe trimestral el AP reportará avance cuantitativo de la actividad de mantenimiento y monitoreo.</t>
  </si>
  <si>
    <t>DTAN - PNN Pisba - Numero de hectáreas en proceso de restauración en mantenimiento</t>
  </si>
  <si>
    <t>El equipo del AP continúa realizando el seguimiento a individuos plantados en el 2023 en el sector conocido como El Cardón, que limita con el límite Norte del polígono del PNN Pisba. Muchos de los individuos encontrados por el equipo han presentado proceso de rebrotes y presentan hojas con marchitamiento derivado del proceso de adaptación al clima y a la altura, dado que la zona se encuentra a 3600 msnm, de igual manera a consecuencia del fenómeno del niño que se presentó durante los primeros meses del año y la finalización del año anterior el material se vio afectado. Como parte del mantenimiento el equipo ha realizado deshierbe de las zonas próximas a los individuos encontrados</t>
  </si>
  <si>
    <t>DTAN - PNN Pisba - Número de Plántulas Producidas</t>
  </si>
  <si>
    <t>Para el trimestre, el AP avanzó con la entrega/producción de 1940 individuos en el mes de mayo que se emplearon para adelantar un ejercicio de restauración con acueductos veredales y empresas mineras de la zona de influencia. El AP ha realizado el llenado de camas de germinación y el llenado de 1972 bolsas, también realizó la siembra de 344 semillas de Hedyosmum sp, 413 semillas de E. lopezzi, 546 semillas de E. boyacensis, 135 semillas de Myrsine dependes y 1900 semillas de Vaccinium floribundum y el trasplante de 3338 individuos de las especies E. lopezzi, Hesperomeles sp, Weinmannia tomentosa, Vallea stipularis, Miconia sp y Polilepys quadrijuga.</t>
  </si>
  <si>
    <t>DTAN - PNN Serrania de Los Yariguies - Numero de hectáreas en proceso de restauración en mantenimiento</t>
  </si>
  <si>
    <t>Para el mes de junio el AP continúa con los mantenimientos a los núcleos de revegetalización plantados en el año 2023, una vez complete el polígono remitirá la información para el reporte del indicador.  El mantenimiento lo realizaron con plateos de 50 cm de diámetro alrededor de la base del tallo de las plantas, utilizando herramientas manuales, intentando disminuir la exclusión competitiva causada por la presencia abundante de pasturas exóticas. El AP avanzó en el proceso con la totalidad de los núcleos de revegetalización de 81 plantas que fueron plantados durante la vigencia 2023 y que ocupan un área estimada de 9,35 ha. Adicionalmente, realizaron los mantenimientos a las plantaciones en las coberturas de rastrojos bajos o vegetación secundaria baja, en los surcos de plantación realizados durante la vigencia 2023, los cuales tienen una densidad promedio de 120 plantas por ha. El mecanismo del mantenimiento fue similar al realizado en los pastizales limpios, y los rastrojos bajos intervenidos con mantenimientos ocupan un área aproximada de 12,32 ha.  El AP llevó a cabo la selección y demarcación de núcleos de revegetalización en la cobertura de pastizales limpios, con la finalidad de realizar el monitoreo a la RE durante el siguiente mes.</t>
  </si>
  <si>
    <t>DTAN - PNN Serranía de Los Yariguies - Número de Plántulas Producidas</t>
  </si>
  <si>
    <t>Para el trimestre el AP reporta la entrega/ producción de 5400 individuos, correspondiente a las especies Tabebuia rosea, Samanea saman, Albizia guachapele, Lythraceae, Lafoensia acuminata, Cariniana pyriformis y Ceiba pentandra, los cuales fueron plantadas en el marco de un acuerdo suscrito con la alcaldía de San Vicente de Chucurí.  En total, se cuenta con 26.369 individuos en crecimiento distribuidos en 4448 en el vivero permanente y 21.921 en el vivero Cachipay.</t>
  </si>
  <si>
    <t>DTAN - PNN Tamá - Numero de hectáreas en proceso de restauración en mantenimiento</t>
  </si>
  <si>
    <t>Para el mes de junio el equipo del AP continua con el mantenimiento de plantaciones en el predio de la sucesión de la familia Delgado, sector norte del Parque, y en el predio Rolgua en donde se realizó plateo y aplicación de abono orgánico, el informe de este mantenimiento se reportará el próximo trimestre cuando se tenga un avancé considerable y se levante un sólo polígono con la información solicitada en la hoja metodológica, también se realizó el monitoreo. Esta información y actualmente se están sistematizando los datos. </t>
  </si>
  <si>
    <t>DTAN - PNN Tamá - Número de Plántulas Producidas</t>
  </si>
  <si>
    <t xml:space="preserve">El AP cuenta con 6377 individuos en crecimiento en los tres viveros que opera actualmente.  Si bien el equipo del Parque ha realizado entregas de material vegetal para plantaciones en el sector Rolgua, Paramito y el predio de los Delgado, esto se reportará el próximo mes en el indicador de individuos producidos, junto con el informe de hectáreas, relacionando las plantaciones con sus respectivos polígonos, para que haya coherencia entre los reportes.
Dentro de las actividades adelantadas en el vivero La Clementina el AP reporta la limpieza de arvenses y drenajes, siembra de 110 semillas de Billia rosea (amarillo), 5 gr de Cedrela montana (cedro), 28 gr de Morella pubescens (Laurel de cera), trasplante de 661 individuos a bolsa y aplicación de alisin a 2000 plantas en zona de crecimiento. </t>
  </si>
  <si>
    <t>DTAN - SFF Guanenta - Numero de hectáreas en proceso de restauración en mantenimiento</t>
  </si>
  <si>
    <t>El personal del AP contratado para actividades de mantenimiento también tiene a cargo actividades de plantación, por eso en este momento están priorizando dicha actividad, dado a que debe avanzar sacando el material vegetal existente en el vivero. Los esfuerzos del equipo están enfocados en adelantar plantaciones en diferentes puntos de los municipios que se traslapan con el área protegida, por lo tanto, a la fecha han adelantado el mantenimiento de 1 hectárea en el sector de chontales y se espera en el próximo trimestre avanzar con el mantenimiento para enviar un solo reporte.</t>
  </si>
  <si>
    <t>DTAN - SFF Guanentá Alto Río Fonce - Número de Plántulas Producidas</t>
  </si>
  <si>
    <t>Para el trimestre el AP reporta la entrega/producción de 22,505 individuos.
Las plantas han sido entregadas principalmente a aliado estratégicos como Administraciones municipales y acueductos comunitarios. El equipo del AP avanzó en una alianza con las administraciones de los municipios de Páramo - Santander y Duitama- Boyacá y los acueductos comunitarios Peñas Blancas en el sendero la Sarza. Dentro de las actividades del mes de junio, en el vivero Peñas Negras realizaron el cambio de la cobertura plástica de una de las naves de germinación, marcaje de cada una de las áreas del vivero, traslado de material vegetal desde el patio de crecimiento hacia la zona de rustificación y la limpieza constante de las canales para evitar el encharcamiento de las diferentes zonas en el vivero, recolección de semillas y encapachado de 942 individuos. En el vivero Avendaños III adecuaron el germinador, realizaron la limpieza en el patio de crecimiento y rustificación y en el vivero Virolín realizaron descarte de material vegetal debido a la alta mortalidad principalmente de aquellas especies propagadas por esqueje y la adecuación de zanjas para evitar el encharcamiento de las eras de crecimiento y llenado de 8200 bolsas a la fecha.</t>
  </si>
  <si>
    <t>DTAN - SFF Iguaque - Numero de hectáreas en proceso de restauración en mantenimiento</t>
  </si>
  <si>
    <t>Para el mes de junio de 2024 el AP reporta actividades de manejo de exóticas a través del control manual de brinzales, latizales y fustales de pino (Pinus patula) y latizales y fustales de eucalipto (Eucalyptus globulus) en el predio Buena vista. Esta actividad hace parte del reporte que se presentará para cumplir este indicador en la presente vigencia, una vez el AP realice más jornadas para completar el polígono priorizado y finalizar el mantenimiento programado.</t>
  </si>
  <si>
    <t>DTAN - SFF Iguaque - Número de Plántulas Producidas</t>
  </si>
  <si>
    <t>Para el trimestre se reporta la entrega/producción de 4334. 
Se cuenta con 11.080 individuos en patios de crecimiento y 9817 individuos en rustificación Dentro de las actividades en el vivero Carrizal se alcanzó la preparación de 1,8 m3 de sustrato, llenado de 886 bolsas de 12 * 23 cm, siembra de 754 semillas en germinador, encapachado de 1299 individuos, reclutamiento de 171 individuos, etc. Para el mes de junio se realizó la limpieza manual de las eras de crecimiento y limpieza de desarenadores, riego a los germinadores, traslado de 435 plantas de mano de oso a las eras de rustificación, llenado de 215 bolsas con sustrato, desyerbe y mantenimiento de las eras de crecimiento. En el vivero de Chaina en el mes de junio el equipo del AP avanzó en la recolección de semillas de herrerum, llenado de 1000 bolsas con sustrato, siembra directa en bolsa de 25 semillas de guamo, reclutamiento de 95 gaques, trasplante de germinador a bolsa de 100 laureles, 41 gaque, 11 robles y 10 hayuelos, 72 cedrelas, 50 coronos, 60 arrayanes, 30 cucharo negro y 11 dividivi. También se construyeron 7,5 m2 de piso en concreto facilitando con esto la preparación de sustrato, se realizó desyerbe en las eras de crecimiento y rustificación, ajuste de la malla y de la polisombra.</t>
  </si>
  <si>
    <t>DIRECCIÓN TERRITORIAL ANDES OCCIDENTALES</t>
  </si>
  <si>
    <t>DTAO - PNN Complejo Volcánico Doña Juana Cascabel - Numero de hectáreas en proceso de restauración en mantenimiento</t>
  </si>
  <si>
    <t>Se realizó el mantenimiento a 8 predios que abarcan 19 hectáreas intervenidas mediante el proceso de restauración ecológica y sistemas sostenibles en predios colindantes con el parque Nacional Natural Complejo Volcánico Doña Juana Cascabel, en acompañamiento con los propietarios de los predios</t>
  </si>
  <si>
    <t>DTAO - PNN Complejo Volcánico Doña Juana Cascabel - Número de Plántulas Producidas</t>
  </si>
  <si>
    <t>2.85</t>
  </si>
  <si>
    <t xml:space="preserve">Se produjeron 285 plántulas las cuales fueron donadas para fin de restauración y manejo sostenible de fincas o predios en la zona aledaña al PNN Complejo Volcánico Doña Juana Cascabel. Así mismo, se encuentran en crecimiento y rustificación 3032 plántulas, y se realizaron las siguientes acciones en el vivero permanente: construcción de 2 camas de germinación, trasplante de esquejes de plántulas con propagación vegetativa, preparación de sustrato, control fitosanitario a las plántulas en crecimiento, instalación de polisombra, recolección de semillas, seguimiento de germinación, desarrollo y establecimiento de las plántulas, mantenimiento al invernadero, riego a las camas de germinación y a la producción en crecimiento, limpieza de las semillas recolectadas, trasplante de plántulas de camas de germinación a bolsas, embolsado, aplicación de tratamientos pre- germinativo de semillas de cerote y motilón, eliminación física de arvenses, adecuación y mantenimiento del sistema de riego, entre ellas: instalación del tanque principal o reservorio de agua y mantenimiento del tanque principal y se avanzó en la construcción del protocolo de propagación de especies
</t>
  </si>
  <si>
    <t>DTAO - PNN Las Hermosas Gloria Valencia de Castaño - Número de Plántulas Producidas</t>
  </si>
  <si>
    <t xml:space="preserve">En el marco de la construcción de un vivero para promover procesos de producción de material vegetal, en la sede La Nevera de la I.E.S.F.P sector El Socorro de Palmira, se trasladan materiales, se concreta cronograma para el montaje de estructura y se inicia con el proceso de construcción. -En el marco del 1er Comité técnico Río Saldaña una Cuenca de Vida, se acuerda con WCS un proceso de Articulación para uso de vivero ubicado en la Escuela de la vereda Alemania, municipio de Chaparral, con el fin promover de manera conjunta procesos de producción y propagación de material vegetal. </t>
  </si>
  <si>
    <t>DTAO - PNN Las Orquídeas - Numero de hectáreas en proceso de restauración en mantenimiento</t>
  </si>
  <si>
    <t xml:space="preserve">El avance en cuanto a la meta total para el segundo trimestre del año es de 18,58 Ha en proceso de restauración con mantenimiento. En este trimestre específicamente la labor realizada fue en el predio La Cima consistente en 10,91 Ha y en cuanto el predio La Cascajona (del trimestre anterior) 7,67 Ha.
</t>
  </si>
  <si>
    <t>DTAO - PNN Las Orquídeas - Número de Plántulas Producidas</t>
  </si>
  <si>
    <t>100%%</t>
  </si>
  <si>
    <t>Para el segundo trimestre del año el equipo de RE ha logrado un avance de 1435 plántulas producidas y sembradas (Meta PGN) en los predios la Cascajosa y la Miranda . Dado que se ha generado confusión en este reporte se solicita orientaciones desde NC y DTAO para proceder con el reajuste de las cifras reportadas anteriormente para el indicador PI y según sea, ajuste en la meta establecida por el AP.
Se encuentran en fase de crecimiento 6.571 plántulas distribuídas en los viveros de La Crespa y Calles en la jurisdicción del municipio de Urrao y La Pradera en el municipio de Frontino, donde además se realizaron actividades de mantenimiento de plántulas consistentes en aplicación de fertilizantes a aquellas en proceso de crecimiento, aplicación de insecticida a las plántulas en proceso de endurecimiento y embolsado de plántulas que ya se encontraban a la altura adecuada para realizarlo.
Estas especies embolsadas se separaron por lotes, tamaños y especies. 
*Las cfras se encuentran pendientes de validación técnica
.</t>
  </si>
  <si>
    <t>DTAO - PNN Los Nevados - Numero de hectáreas en proceso de restauración en mantenimiento</t>
  </si>
  <si>
    <t>Las acciones de monitoreo y mantenimiento aún no tienen un porcentaje de avance ya que, el PNN Los Nevados cumplirá la meta a través de una contrato de consultoría que ya está radicado, en el cual se describe la necesidad y las especificaciones técnicas del monitoreo y mantenimiento, así como los predios y áreas en las que se implementarán las acciones</t>
  </si>
  <si>
    <t>DTAO - PNN Los Nevados - Número de Plántulas Producidas</t>
  </si>
  <si>
    <t>Durante el segundo trimestre que corresponde a los meses de abril, mayo y junio de 2024 los viveros del PNN Los Nevados han venido adelantando diferentes acciones que permiten garantizar su mantenimiento y producción constante de plantas de alta montaña, los esfuerzos que realiza el equipo del área protegida se ve reflejado en los resultados obtenidos y algunas de las acciones, sus resultados y porcentaje de avance se relacionan a continuación:
REPORTE DE Nº DE PLÁNTULAS PRODUCIDAS A la fecha de este reporte el PNN Los
Nevados cuenta con 8.240 plántulas producidas en los viveros de alta montaña, estas plántulas aun no salen de los viveros para ser usadas en actividades de restauración ya que, no se ha surtido el contrato de mantenimiento de restauración a la que debería estar sujeta la meta de individuos producidos y sembrados.
*Las cfras se encuentran pendientes de validación técnica</t>
  </si>
  <si>
    <t>DTAO - PNN Nevado del Huila - Numero de hectáreas en proceso de restauración en mantenimiento</t>
  </si>
  <si>
    <t>Para este periodo de reporte no se ha logrado avanzar en las jornadas de mantenimiento puesto que el área protegida no cuenta con los recursos para ejecutar esta acciones, sin embargo se han realizado visitas de verificación de las áreas en donde se implementaron las acciones de restauración en vigencias anteriores. Se espera que bajo el presupuesto asignado para el área protegida se pueda dar inicio a estas acciones,</t>
  </si>
  <si>
    <t>DTAO - PNN Nevado del Huila - Número de Plántulas Producidas</t>
  </si>
  <si>
    <t xml:space="preserve">Para el periodo de reporte, el área protegida registra cero(0) plántulas sembradas. Por otra parte, actualmente se viene realizando actividades de producción de plántulas las cuales se encuentran en fase de crecimiento, en el vivero regional de Santa María, dentro de las cuales se tiene 22 especies, destacándose con más de 1000 individuos. El guacharaco, ocobo, cajeto, dormilón y nogal, este trabajo se ha logrado gracias a los esfuerzo de recolección material vegetal en el municipio de Santa María. Los insumos usados para el vivero son reserva del año anterior, por lo que se espera la adjudicación del proceso por valor de 120 millones, para continuar de manera efectiva la producción. </t>
  </si>
  <si>
    <t>DTAO - PNN Puracé - Número de Plántulas Producidas</t>
  </si>
  <si>
    <t>4.50</t>
  </si>
  <si>
    <t>En el trimestre comprendido entre Abril y Junio se realizaron diversas actividades de producción y mantenimiento de plántulas /450) de especies nativas en los viveros. Se sembraron plántulas en diferentes predios y veredas, se realizaron jornadas de mantenimiento, se colocaron a germinar semillas y se entregaron plántulas a comunidades locales</t>
  </si>
  <si>
    <t>DTAO - PNN Selva de Florencia - Numero de hectáreas en proceso de restauración en mantenimiento</t>
  </si>
  <si>
    <t>Durante el Trimestre II – 2024 el AP ejecutó actividades de mantenimiento a los diseños de restauración implementados en vigencias anteriores en un área de 2,2317 ha, en dos de los tres sectores de manejo ejecutado en 3 predios (Buenavista, Pelahuevos y los Cedros).
Las labores consistieron en plateos y fertilización; control de herbáceas con comportamiento invasor y verificación del estado fitosanitario.</t>
  </si>
  <si>
    <t>DTAO - PNN Selva de Florencia - Número de Plántulas Producidas</t>
  </si>
  <si>
    <t xml:space="preserve">Durante el Trimestre II – 2024 el AP, realizó la producción de 2817 plántulas, las cuales fueron establecidas para enriquecimiento o reposición de mortalidad, en las áreas en las cuales se ejecutaron acciones de mantenimiento en los 3 sectores de manejo del AP, en 4 predios (Los Cedros, La Canoa, Piedra Grande y Buenavista). Adicionalmente, se adelantaron actividades de adecuación de infraestructura liviana, limpieza de áreas perimetrales a los viveros y llenado de bolsas (5000) para la propagación de material vegetal. Respecto del plan de propagación el área protegida cuenta al cierre del segundo trimestre con 12.329 plántulas en crecimiento.
*Las cfras se encuentran pendientes de validación técnica
</t>
  </si>
  <si>
    <t>DTAO - PNN Tatamá - Numero de hectáreas en proceso de restauración en mantenimiento</t>
  </si>
  <si>
    <t xml:space="preserve">En el mes de junio se consolida la información de las acciones de mantenimiento que se han realizado a la fecha 38.85 ha.
Los predios a los que se ha realizado mantenimiento son: El Respaldo 2,8 has, La Floresta 2,8 has, La Linda 7,72 has, La Esperanza 2,1 has, La Sonora 12,1 has, Las Pavas 5,15 has y La Clara 4,96 has; los anteriores predios localizados en el municipio de El Águila. En Pueblo Rico, se han realizado mantenimientos a los predios El Paraiso 0,37 has, Marchena bajo 0,85 has. Las labores realizada son: Plateo, saneamiento de especies vegetales parásito, limpieza y aclareo, rescate de especies, plateo a propágulos, limpieza de surcos con guadaña </t>
  </si>
  <si>
    <t>DTAO - SFF Galeras - Numero de hectáreas en proceso de restauración en mantenimiento</t>
  </si>
  <si>
    <t>DIRECCIÓN TERRITORIAL CARIBE</t>
  </si>
  <si>
    <t>DTCA - PNN Macuira - Numero de hectáreas en proceso de restauración en mantenimiento</t>
  </si>
  <si>
    <t>Durante este segundo trimestre se realizó revisión cartográfica para la definición de las áreas con potencial para la implementación de acciones de Restauración Ecológica (RE), este ejercicio estuvo acompañado de jornadas de campo para realizar un diagnóstico de estas áreas y verificar la viabilidad de implementar acciones de RE. Como resultados, se tienen caracterizadas 20 ha, las cuales están distribuidas en los territorios claniles de Chuwapa’a, Chaamaalu’u, Anuwapa’a, Mekijano’u, Keratsulu’u, Wotkasainru’u, Isijo’u, M’malaulu, Jasawo’u, Walapunu y Wojorokai.
Como labores de campo preliminares se llevaron a cabo jornadas para el control de arvenses y la liberación de individuos arbóreos que se integrarán a los arreglos forestales que se proyectan implementar una vez se dé inicio a la temporada de lluvias en la región, la cual se prevé comenzará a finales del tercer trimestre del año.</t>
  </si>
  <si>
    <t>DTCA - PNN Old Providence - Numero de hectáreas en proceso de restauración en mantenimiento</t>
  </si>
  <si>
    <t>No se presentan avances para el segundo trimestre.</t>
  </si>
  <si>
    <t>DTCA - PNN Sierra Nevada de Santa Marta - Numero de hectáreas en proceso de restauración en mantenimiento</t>
  </si>
  <si>
    <t>El PNN Sierra Nevada de Santa Marta tiene como meta para la vigencia 2024 dar mantenimiento a 120 ha en proceso de restauración ecológica participativa con enfoque intercultural (REP-I), definidas en el marco de los convenios con Resguardo Indígena No. 006, 007, 008 y 009 suscritos en el 2023 y que aún se encuentran vigentes. El establecimiento definitivo de las nuevas áreas bajo sistemas de conservación en el marco de la implementación de estos convenios está sujeto a la realización de actividades como diálogos de saberes, recorridos conjuntos, resultado de consultas tradicionales de los Mamos en sitios y espacios sagrados, así como a la disposición de las comunidades y de las familias para concertar los acuerdos de cuido en cada territorio; estas actividades se acabaron de desarrollar durante el primer trimestre del 2024.</t>
  </si>
  <si>
    <t>DTCA - PNN Tayrona - Numero de hectáreas en proceso de restauración en mantenimiento</t>
  </si>
  <si>
    <t>Con respecto a las actividades de mantenimiento, se adelantó la siembra de 790 plántulas, las cuales fueron recibidas en el marco del convenio 010 de 2023 de la fundación FUNDECODES. Dichas plántulas, fueron establecidas en el sector de Bahía Concha.</t>
  </si>
  <si>
    <t>DTCA - SFF Ciénaga Grande de Santa Marta - Número de Plántulas Producidas</t>
  </si>
  <si>
    <t>Se tiene para como reporte para el segundo trimestre un total acumulado de 9.929 plántulas. Del total se entregaron 170 arbolitos para plantación en sitio definitivo en el marco del apoyo Bancolombia – WWF, en el marco del proyecto Cuenta del Mar.</t>
  </si>
  <si>
    <t>DTCA - SFF El Corchal El Mono Hernández - Número de Plántulas Producidas</t>
  </si>
  <si>
    <t>Durante el segundo trimestre del año, el vivero "Mono Hernández" de la sede operativa del SFF El Corchal, inició el primer ciclo de producción de material vegetal en el mes de abril con la siembra de 15.000 propágulos de Rhizophora mangle. La producción se inició hasta este mes debido a las obras de adecuación y mejoramiento del vivero que se llevaron a cabo entre los meses de enero y marzo.</t>
  </si>
  <si>
    <t>DTCA - SFF Los Colorados - Numero de hectáreas en proceso de restauración en mantenimiento</t>
  </si>
  <si>
    <t>Durante el mes de Junio se programan las últimas actividades correspondientes al mantenimiento de las 10Ha de restauración activa del SFF Los Colorados. Para dar culminación a estas actividades, se realizó el plateo general de las 10Ha correspondientes a las siembras realizadas durante la vigencia 2021-I, y adicionalmente se realizaron actividades de clareo y desbejuque de los individuos a que lo requirieron. Se continua el esquema de fumigación en vista de la necesidad, pues el inicio de la época húmeda y el reverdecer de las plantas sembradas, coincidió con un aumento en el ataque por insectos (lepidopteros, trips y avispas), la denominada "plaga", que fue un evento generalizado en la región. Adicionalmente se da inicio al monitoreo a la supervivencia sobre el 10% de los individuos plantados.</t>
  </si>
  <si>
    <t>DTCA - SFF Los Flamencos - Número de Plántulas Producidas</t>
  </si>
  <si>
    <t>Durante el segundo trimestre se realizó la plantación de 370 arbolitos como estrategia de enriquecimiento del predio en proceso de restauración ubicado en la comunidad indígena Wayuu Laguna Grande; este sitio se estableció en la vigencia 2023, la nueva plantación se cumplió el día 05 de abril, se contó con la participación de 20 estudiantes de último grado del colegio Remedios Catalina Amaya como parte de la estrategia de relacionamiento del Santuario y de los procesos de fomento a la educación. Durante la jornada se plantaron 300 individuos en Laguna Grande y 70 en la jornada ambiental, en el marco de la celebración del día internacional de la Tierra realizada en la Institución educativa Luis Antonio Robles, en el corregimiento de Camarones.</t>
  </si>
  <si>
    <t>DTCA - Via Parque Isla de Salamanca - Numero de hectáreas en proceso de restauración en mantenimiento</t>
  </si>
  <si>
    <t xml:space="preserve">Para el 2024, la meta del indicador hectáreas en proceso de restauración en mantenimiento de la Vía Parque Isla de Salamanca, correspondiente a 60 ha, para la recuperación del espejo de agua de la ciénaga Marchena, rehabilitación y recuperación de cinco (5) canales adyacentes al sector; que impulsen la conectividad hidrológica de la misma ciénaga y el proceso de regeneración natural del ecosistema de manglar. El cumplimiento de esta meta se encuentra enmarcado en el convenio con vigencia a 30 de junio de 2024 entre WWF y PNN, y con el cual, en el sector de la ciénaga Marchena se alcanzaron los siguientes logros:
Para el año 2024 entre los meses abril y mayo se realizaron las actividades enmarcadas en acciones de restauración de los ecosistemas de manglar en las ciénagas de la Vía Parque Isla de Salamanca con participación comunitaria como mecanismo de fortalecimiento para la gestión, conservación y valoración social.
</t>
  </si>
  <si>
    <t>DIRECCIÓN TERRITORIAL ORINOQUÍA</t>
  </si>
  <si>
    <t>DTOR - DNMI Cinaruco - Número de Plántulas Producidas</t>
  </si>
  <si>
    <t>Durante el trimestre no se ha realizado siembras o retiro de material vegetal de los viveros en funcionamiento. Sin embargo, se ha adelantando las siguientes acciones de gestión.</t>
  </si>
  <si>
    <t>DTOR - PNN Cordillera de Los Picachos - Número de Plántulas Producidas</t>
  </si>
  <si>
    <t xml:space="preserve">
Durante el segundo trimestre el área protegida adelantó la siembra y retiro de material vegetal de los viveros en funcionamiento de 1045 plántulas que se han reportado por las fuentes de financiamiento PGN: 1045 y FONAM: 0.
El PNN Cordillera los Picachos en el II Trimestre cuenta con 3 viveros en funcionamiento, con un avance de 6.615 plántulas en crecimiento.</t>
  </si>
  <si>
    <t>DTOR - PNN Sierra de la Macarena - Número de Plántulas Producidas</t>
  </si>
  <si>
    <t>DTOR - PNN Sumapaz - Número de Plántulas Producidas</t>
  </si>
  <si>
    <t>DTOR - PNN Tinigua - Número de Plántulas Producidas</t>
  </si>
  <si>
    <r>
      <rPr>
        <sz val="12"/>
        <color theme="1"/>
        <rFont val="Arial Narrow"/>
      </rPr>
      <t xml:space="preserve">Durante el segundo trimestre el área protegida adelantó la siembra y retiro de material vegetal de los viveros en funcionamiento de 2351 plántulas que se han reportado por las fuentes de financiamiento PGN: 2351 y FONAM: 0.
Para el II Trimestre el área protegida cuenta con 6 viveros en funcionamiento: </t>
    </r>
    <r>
      <rPr>
        <b/>
        <sz val="12"/>
        <color theme="1"/>
        <rFont val="Arial Narrow"/>
      </rPr>
      <t xml:space="preserve">Vivero IE Rafael Uribe Uribe </t>
    </r>
    <r>
      <rPr>
        <sz val="12"/>
        <color theme="1"/>
        <rFont val="Arial Narrow"/>
      </rPr>
      <t xml:space="preserve">cuenta con un inventario de 2915 plántulas, </t>
    </r>
    <r>
      <rPr>
        <b/>
        <sz val="12"/>
        <color theme="1"/>
        <rFont val="Arial Narrow"/>
      </rPr>
      <t>Vivero IE La Julia</t>
    </r>
    <r>
      <rPr>
        <sz val="12"/>
        <color theme="1"/>
        <rFont val="Arial Narrow"/>
      </rPr>
      <t xml:space="preserve"> con un inventario de 2197 plántulas, </t>
    </r>
    <r>
      <rPr>
        <b/>
        <sz val="12"/>
        <color theme="1"/>
        <rFont val="Arial Narrow"/>
      </rPr>
      <t>Vivero La Estrella</t>
    </r>
    <r>
      <rPr>
        <sz val="12"/>
        <color theme="1"/>
        <rFont val="Arial Narrow"/>
      </rPr>
      <t xml:space="preserve"> con un inventario de 820 plántulas embolsadas. En estos tres viveros se continuó con la reestructuración de los mismos y en sus áreas básicas, además del fortalecimiento con insumos y materiales para su adecuado funcionamiento. Se adelantaron las siguientes acciones: 1. Control de arvenses y limpieza general del área de viveros, 2. Recolección de semillas llevadas a los viveros para su germinación. 3. Preparación de sustrato, 4. Embolsado. 5. trasplante de abarco de rio y flor amarillo, 6. monitoreo, control de plagas y enfermedades, 7. germinación de semillas de Nogal, Flor morado, Cedro, Caoba, Abarco, Algarrobo, Cabo de hacha. 8. Monitoreo y seguimiento a siembras comunitarias establecidas. Se realizaron siembras comunitarias en I.E. Rafael Uribe 304 plantas sembradas, IE La Julia 95 plantas sembradas.</t>
    </r>
  </si>
  <si>
    <t>DIRECCIÓN TERRITORIAL PACÍFICO</t>
  </si>
  <si>
    <t>DTPA - DNMI Cabo Manglares, Bajo Mira y Frontera - Numero de hectáreas en proceso de restauración en mantenimiento</t>
  </si>
  <si>
    <t>DTPA - PNN Farallones de Cali - Numero de hectáreas en proceso de restauración en mantenimiento</t>
  </si>
  <si>
    <t>Durante el trimestre se realizó diagnóstico del estado actual de las acciones de restauración ecológica activa en los predios con intervenciones en las cuencas Cali, Meléndez y Pance</t>
  </si>
  <si>
    <t>DTPA - PNN Farallones de Cali - Número de Plántulas Producidas</t>
  </si>
  <si>
    <t xml:space="preserve">El PNN Farallones de Cali, durante el primer semestre del año ha propagado 3774 individuos de ecosistemas andinos y alto andinos en sus viveros ubicados en Anchicayá y Quebrada Honda, de los cuales 587 se han entregado para plantación en campo. 
Específicamente en el vivero de:
  °  Quebrada Honda, se han propagado 3324 plántulas, de las cuales se han llevado a plantación 571
  °  Anchicayá, se han propagado 450 individuos, de los cuales se han llevado a plantación 16
Dichas acciones son desarrolladas con recursos de proyecto de inversión por fuente de recurso FONAM
</t>
  </si>
  <si>
    <t>DTPA - PNN Los Katíos - Numero de hectáreas en proceso de restauración en mantenimiento</t>
  </si>
  <si>
    <t>En avance se han realizado mantenimientos de labores culturales en algunos polígonos en proceso de restauración ecológica en el sector de Cacarica, ubicados en las comunidades de Bijao, Juin Phubuur y Wounaan Thaúduu, en el mes de junio se continuó con actividades de mantenimiento mediante el enriquecimiento, en las zonas que no han evidenciado un avance sucesional, con especies forestales nativas como: Roble(Tabebuia rosea), Caracolí (Anacardium sp), Choiba (Dipteryx Oleifera), Cedro (Cedrela odorata) , Caidita (Alnus glutinosa). Además, se realizó entresaca de especies pioneras como el guarumo (Cecropia obtusifolia), para evitar la competencia de espacio, luz y nutrientes de este espécimen con las especies de interés del AP.</t>
  </si>
  <si>
    <t>DTPA - PNN Munchique - Numero de hectáreas en proceso de restauración en mantenimiento</t>
  </si>
  <si>
    <t>Para los meses de abril, mayo y junio, se desarrollaron labores de mantenimiento y seguimiento relacionadas con el control de helecho y pastos en el área de Restauración Ecológica activa (siembra de plantas nativas en el 2023, área comunitaria San José, Resguardo Indígena de Honduras, Morales Cauca. Así mismo se dio inicio con la proyección del documento diseño del monitoreo para la restauración. A la fecha se cuenta con el avance del mantenimiento de tres (3) hectáreas (Ha) correspondientes de las 10 ha en Restauración Ecológica Activa implementadas en el 2023, que tiene el Área Protegida como meta para la presente vigencia. 
 </t>
  </si>
  <si>
    <t>DTPA - PNN Sanquianga - Número de Plántulas Producidas</t>
  </si>
  <si>
    <t>DTPA - PNN Utría - Numero de hectáreas en proceso de restauración en mantenimiento</t>
  </si>
  <si>
    <t>1.2.1 Interpretación</t>
  </si>
  <si>
    <t>DTCA - PNN Tayrona - Número de Planes Interpretativos en áreas con vocación ecoturística en ejecución. que contengan marco interpretativo. hoja de ruta. la definición de los medios interpretativos a emplear y guías. interpretes y visitantes aplicando la interpretación</t>
  </si>
  <si>
    <t xml:space="preserve">El documento final será presentando en el último trimestre del año </t>
  </si>
  <si>
    <t>DTCA - SFF Los Colorados - Número de Planes Interpretativos en áreas con vocación ecoturística en ejecución. que contengan marco interpretativo. hoja de ruta. la definición de los medios interpretativos a emplear y guías. interpretes y visitantes aplicando la interpretación</t>
  </si>
  <si>
    <t>DTOR - PNN Chingaza - Número de Planes Interpretativos en áreas con vocación ecoturística en ejecución. que contengan marco interpretativo. hoja de ruta. la definición de los medios interpretativos a emplear y guías. interpretes y visitantes aplicando la interpretación</t>
  </si>
  <si>
    <t>Durante el primer semestre se avanzó en: Dos espacios de reunión con la Subdirección de Gestión y Manejo de la Entidad, que tuvo como objetivo conocer los avances que tiene el área protegida relacionados con la formulación del plan de interpretación con el propósito de continuar con la construcción del mismo. De igual forma, se avanzó en la revisión e inicio al ajuste del documento</t>
  </si>
  <si>
    <t>1.3 Valoración de Servicios Ecosistémicos</t>
  </si>
  <si>
    <t>DTAM - PNN Serranía de Chiribiquete - No. de Areas Protegidas o dependencias que implementan acciones (intervenciones) de mitigación y adaptación al cambio climático que promuevan la prestación de los servicios ecosistémicos</t>
  </si>
  <si>
    <t>Se ha avanzado en la construcción de Estrategia para la adaptación al cambio climático, en la cual se destaca el desarrollo de medidas de adaptación basadas en ecosistemas en 20 predios con proceso de planificación predial en el Municipio de Calamar, en el Departamento del Guaviare.</t>
  </si>
  <si>
    <t>DTAO - PNN Puracé - No. de Areas Protegidas o dependencias que implementan acciones (intervenciones) de mitigación y adaptación al cambio climático que promuevan la prestación de los servicios ecosistémicos</t>
  </si>
  <si>
    <t>El PNN Puracé se comprometió en 3 acciones para el indicador: No. de Áreas Protegidas que implementan acciones (intervenciones) de mitigación y adaptación al cambio climático que promuevan la prestación de los servicios ecosistémicos; éstas acciones corresponden a: Procesos de educación ambiental con énfasis en el cambio climático, restauración de humedales y gestión sostenible de residuos sólidos.</t>
  </si>
  <si>
    <t>DTAO - SFF Otún Quimbaya - No. de Areas Protegidas o dependencias que implementan acciones (intervenciones) de mitigación y adaptación al cambio climático que promuevan la prestación de los servicios ecosistémicos</t>
  </si>
  <si>
    <t xml:space="preserve">Se realizó un taller con la comunidad de la Florida sobre la importancia de articulación de cambio climático con la actualización del plan de manejo.
En este taller se realizó un mapeo de servicios ecosistémicos y se presento la articulación con el plan integral de gestión al cambio climático para Risaralda y el perfil climático del municipio de Pereira. </t>
  </si>
  <si>
    <t>GPM - No. de Areas Protegidas o dependencias que implementan acciones (intervenciones) de mitigación y adaptación al cambio climático que promuevan la prestación de los servicios ecosistémicos</t>
  </si>
  <si>
    <t>Durante el primer y el segundo trimestre del año 2024 se participó y completó satisfactoriamente el curso 2 del "Programa de Carbono Neutralidad y Resiliencia climática" dictado por el Ministerio de Ambiente (A la espera de certificado de cumplimiento). En este proceso se participó con 2 profesionales del grupo de planeación y manejo y una profesional del grupo de procesos administrativos, todos de la Subdirección de Gestión y Manejo de áreas protegidas (Nivel Central PNN), este proceso da continuidad al primer curso del mismo programa, en el cual se realizó el cálculo de la huella de carbono de nivel central de PNNC. El segundo curso estuvo enfocado en la generación de avances en la formulación del plan de gestión de gases de efecto invernadero para las diferentes entidades que participaron en dicho curso. Para el nivel central de PNNC, definiendo una meta de reducción de emisiones GEI del 51% al año 2030 (pendiente de aprobación) en resonancia con las metas propuestas por la ley de acción climática 2169 de 2021. Se presentan como avances la primera versión de dicho plan, contando con la identificación de fuentes de emisión, cálculo de incertidumbre y procesos asociados, para concluir con la identificación de posibles acciones a implementar para dar cumpliento a la meta propuesta. Las próximas versiones de este plan contempla la definición de los medios de implementación y verificación para dichas acciones, así como la metodología requerida para la compensación de emisiones.</t>
  </si>
  <si>
    <t>1.4 Saneamiento Predial</t>
  </si>
  <si>
    <t>OFICINA ASESORA JURÍDICA</t>
  </si>
  <si>
    <t>Afectaciones del folio de matrícula inmobiliaria para predios privados traslapados SPNN</t>
  </si>
  <si>
    <t>Durante el segundo trimestre de 2024 se realizó la identificación de 68 predios de los cuales se realizó la solicitud de afectación y limitación de dominio ante el ministerio de ambiente y la Superintendencia de Notariado y Registro.</t>
  </si>
  <si>
    <t>INCUMPLIDO</t>
  </si>
  <si>
    <t>Solicitudes de creación de Folios de matrícula inmobiliaria para predios baldíos que se encuentran al interior del SPNN</t>
  </si>
  <si>
    <t>Se realizó la identificación de posibles predios considerados baldíos de la nación en las áreas protegidas al interior del SPNN, logrando identificar y solicitar 30 solicitudes de creación de folio de matrícula (30/1178)=2,5%</t>
  </si>
  <si>
    <t>1.5 Efectividad del manejo, monitoreo y vida silvestre</t>
  </si>
  <si>
    <t>DTAM - Alto Fragua Indiwasi - Número de VOC-PIC con información generada desde el monitoreo</t>
  </si>
  <si>
    <t>DTAM - Alto Fragua Indiwasi - Número VOC-PIC con información generada desde la investigación</t>
  </si>
  <si>
    <t xml:space="preserve">Para los"VOC2- Bosque sub andino en montaña fluvio erosional" y "VOC 3 - Bosque basal en montaña fluvio erosional", se diligenciaron los formatos de la Universidad de la Amazonia para el convenio con PNNC, se enviaron al asesor de Gestión del Conocimiento de la DTAM quien los envió a GPM GGCI. </t>
  </si>
  <si>
    <t>DTAM - Amacayacu - Número de VOC-PIC con información generada desde el monitoreo</t>
  </si>
  <si>
    <t>DTAM - Amacayacu - Número VOC-PIC con información generada desde la investigación</t>
  </si>
  <si>
    <t>DTAM - Cahuinarí - Número de VOC-PIC con información generada desde el monitoreo</t>
  </si>
  <si>
    <t>En el segundo trimestre se acordó con el profesional de gestión de conocimiento de la DTAM los alcances en el tema de monitoreo de la tortuga charapa y actualización de la ficha de la línea base de la PIC Chagra y Aislados. El 25 de abril de 2024 inicio el monitoreo comunitario de la tortuga charapa de la temporada aguas altas y los promotores ambientales comunitarios comenzaron a tomar registro de los datos de consumos de charapa y danta en cada una de las comunidades.</t>
  </si>
  <si>
    <t>DTAM - Cahuinarí - Número VOC-PIC con información generada desde la investigación</t>
  </si>
  <si>
    <t>En el segundo trimestre se avanzó en la coordinación técnica con la Sociedad Zoológica de Frankfurt para definir una ruta metodológica pertinente al REM para evaluar la integridad ecológica de la tortuga charapa, a partir de datos generados en la estrategia comunitaria de monitoreo de la tortuga chara desde el año 2014 hasta 2023, se espera realizar reuniones con DTAM y Nivel Central para hacer seguimiento a los datos entregados hasta el momento y acordar la subida de los datos en la plataforma Smart. Se comenzó a organizar datos para análisis de Multitemporalidad de la cobertura forestal de las chagras.</t>
  </si>
  <si>
    <t>DTAM - La Paya - Número de VOC-PIC con información generada desde el monitoreo</t>
  </si>
  <si>
    <t>DTAM - La Paya - Número VOC-PIC con información generada desde la investigación</t>
  </si>
  <si>
    <t>Durante el segundo trimestre se avanzó en la construcción del documento "Importancia del baile tradicional Yuak+ para el intercambio de semillas del pueblo Murui Muina", ele cual es resultado de la investigación sobre la PIC: Sistemas de chagras tradicionales de los pueblos indígenasMúrui, Siona, Kichwa y Coreguaje, fundamental en la dinámica de la selva amazónica y en la supervivencia cultural. Se sistematizó la información recogida en campo sobre las especies de plantas de la chagra utilizadas en el Baile de Lagarto, y continuó con la búsqueda revisión bibliográfica para fortalecer la introducción y el análisis de resultados del documento.</t>
  </si>
  <si>
    <t>DTAM - Plantas Medicinales Orito Ingi Ande - Número de VOC-PIC con información generada desde el monitoreo</t>
  </si>
  <si>
    <t>El Santuario de Flora Plantas Medicinales Orito Ingi Ande durante el segundo trimestre priorizo la PIC a ser monitoreada “PIC 2: La cordillera donde habitan los Tsampi A´indekw, Thesi A´indekw, seres del agua y otros seres espirituales del pueblo Cofán a través del monitoreo al cambio de coberturas de la tierra. En este sentido, se llevó a cabo la revisión de los polígonos que presentan dudas residuales para el tiempo 5 de monitoreo a cambio de coberturas, así como búsqueda de imágenes satelitales en la plataforma Sentinel; como insumo para generación del periodo T6, a través de la metodología Corine Land Cover.</t>
  </si>
  <si>
    <t>DTAM - Plantas Medicinales Orito Ingi Ande - Número VOC-PIC con información generada desde la investigación</t>
  </si>
  <si>
    <t>Se realizaron reuniones con el Instituto amazónico de investigaciones científicas SINCHI para coordinar el levantamiento de la línea base de fauna mediante la realización de un “Inventario de anfibios, reptiles, aves pequeños Mamíferos, medianos y grandes y recursos hidrobiológicos del AP". En este sentido se realizaron reuniones entre el SINCHI, el AP y la DTAM para formular y ajustar el aval de investigación solicitado por el SINCHI para ello. Se comenzó con el trámite del aval de acuerdo al procedimiento establecido por PNN. Se realizó la salida de campo para la realización de los inventarios, la cual contó con el acompañamiento de la profesional de Investigación y Monitoreo y otro personal del AP. Se llevó a cabo reunión con un estudiante de la Universidad de la Amazonia, para posible desarrollo de tesis de grado en plantas de interés biocultural para el pueblo Cofán. Se realizó la preparatoria para la colecta de plantas medicinales, como insumo para el fortalecimiento del proceso de gestión del conocimiento que se ha venido desarrollando con las abuelas y seguidoras de los resguardos Cofanes Santa Rosa del Guamuez, Yarinal San Marcelino y Campoalegre del Afilador. En el marco del Global Big Day se hicieron registros de aves al interior del área protegida con el acompñamiento del profesional de Gestión del Conocimiento de la DTAM.</t>
  </si>
  <si>
    <t>DTAM - Puinawai - Número de VOC-PIC con información generada desde el monitoreo</t>
  </si>
  <si>
    <t>Durante el segundo trimestre, en el marco del proyecto de “Fondo para la vida, se ajustaron los 4 convenios propuestos para la implementación de procesos de monitoreo comunitario en los resguardos traslapados con la RNN Puinawai, ”. Se participó en el diplomado “Iniciativas REDD+ en contextos amazónicos colombianos: retos y oportunidades para comunidades indígenas” al cual asistieron 25 indígenas pertenecientes a 4 resguardos traslapados con la RNN Puinawai, así como profesionales de la DTAM y el AP incluyendo la profesional de restauración y el jefe del AP. Se generaron recomendaciones para el Min.Ambiente dirigidas a reglamentar y mejorar la implementación de proyectos REDD+ favoreciendo la protección de los pueblos indígenas. Se participó en el 1er taller de Restauración Biocultural en áreas protegidas, que se llevó a cabo entre el 3 y el 8 de junio en el PNN Amacayacu, en el cual se presentaron los resultados obtenidos hasta el momento en el monitoreo de coberturas, y se escucharon las presentaciones de las otras 10 AP.</t>
  </si>
  <si>
    <t>DTAM - Puinawai - Número VOC-PIC con información generada desde la investigación</t>
  </si>
  <si>
    <t>Se gestionó y acompañó la realización de reuniones de socialización del proyecto “Reduciendo el avance de los impactos de la minería ilegal” enmarcado en la Alianza Amazónica para la Reducción de los Impactos de Miinería Ilegal de oro, a la que asistieron representantes indígenas del Guainía e instituciones como alcaldía, gobernación y personería entre otrosen. Se planteó implementar la primera fase del proyecto, la cual consiste en medir los niveles de mercurio en peces, sedimentos y humanos en algunas comunidades. El profesional de Gestión del Conocimiento de la DTAM revisó un aval de investigación solicitado por la Alianza, en cabeza de la Sociedad Zoológica de Frankfurt, para comenzar la implementación de esta primera fase en cuatro áreas protegidas de la territorial. Se solicitó hacer ajustes al documento para continuar con el proceso de solicitud. Se participó en la jornada de Global Big Day en articulación con la Institución Educativa García Rovira. Se realizaron recorridos en las jornadas de mañana y tarde en la granja del colegio, durante los cuales se registraron 66 especies de aves. Se realizó una reunión con profesores de las Universidades Javeriana y Nacional, el director de Etnollanos, representantes de JAJLAMI, y profesionales de gestión del conocimiento de la DTAM Y la RNN Puinawai, y el jefe de la reserva, en la cual se abordó la vinculación entre investigación comunitaria y la educación propia como estrategia para la conservación del conocimiento tradicional.</t>
  </si>
  <si>
    <t>DTAM - Río Puré - Número de VOC-PIC con información generada desde el monitoreo</t>
  </si>
  <si>
    <t>Se logró avanzar en el monitoreo de la PIC: "Ecosistemas estratégicos que representan las condiciones actuales y óptimas del bosque en pie y del funcionamiento de las redes hídrica" a través del elemento fauna. Se elaboró el plan de trabajo para revisar la información de las cámaras trampa del sector del Ayo, se verificó la matriz de ubicación y relación de cámaras y de memorias y se consolidó la base de datos de la codificación de las cámaras instaladas.</t>
  </si>
  <si>
    <t>DTAM - Río Puré - Número VOC-PIC con información generada desde la investigación</t>
  </si>
  <si>
    <t>Teniendo en cuenta discusiones técnicas con el profesional de la DTAM y el AP,  para garantizar el cumplimiento de la generación información desde la investigación se requiere cambiar la PIC de "Ecosistemas estratégicos que representan las condiciones actuales y óptimas del bosque en pie y del funcionamiento de las redes hídricas"  por: "Pueblos indígenas en situación de aislamiento que representan condiciones únicas de libertad y autonomía respecto de la sociedad nacional y global y cuyas condiciones culturales han aportado la permanencia de grandes áreas de interés para la conservación"</t>
  </si>
  <si>
    <t>DTAM - Serrania de Chiribiquete - Número de VOC-PIC con información generada desde el monitoreo</t>
  </si>
  <si>
    <t>Durante el segundo trimestre de 2024 se avanzó en el monitoreo de la PIC: Las coberturas boscosas correspondientes al Bioma Selva húmeda de la Amazonia y Orinoquia, y a los Distritos Biogeográficos Yarí-Mirití (Guyana) y Caguán-Florencia (Amazonia), a través de la calidad de agua. Se ajustó la definición de elementos de monitoreo y los indicadores asociados de acuerdo a que esto se hará a través del elemento invertebrados acuáticos. Se realizó una reunión con el profesional de Gestión del Conocimiento de la Territorial para trabajar sobre Las Estrategias para la adaptación al Cambio Climático, las cuales forman parte del Plan de Manejo del AP. Se actualizó el documento. Estrategias para la adaptación al Cambio Climático e incorporación en el Plan de Manejo del PNN Serranía de Chiribiquete. Se participó en las reuniones que se llevaron a cabo en Florencia y San José del Guaviare para la actualización del Plan Nacional de Acción en Biodiversidad el cual será presentado por el gobierno colombiano durante la COP 16. Estas reuniones fueron coordinadas y lideradas logísticamente por el Ministerio del Medio Ambiente, y técnicamente por el profesional de Gestión del Conocimiento de la DTAM.</t>
  </si>
  <si>
    <t>DTAM - Serrania de Chiribiquete - Número VOC-PIC con información generada desde la investigación</t>
  </si>
  <si>
    <t>Se continúa trabajando en la actualización y la complementación de las líneas de investigación que se han venido estructurando conjuntamente con el ICANH. Se está revisando los posibles indicadores de arte rupestre con el insumo “Indicadores en Materia de conservación Panel Raudal – La Lindosa” que fue compartido por el ICANH.</t>
  </si>
  <si>
    <t>DTAM - Serranía de los Churumbelos - Número de VOC-PIC con información generada desde el monitoreo</t>
  </si>
  <si>
    <t>Se realizó una reunión con el líder temático de la territorial para hacer un resumen de los resultados obtenidos hasta el momento en el componente de gestión del conocimiento. Se hizo énfasis en el monitoreo que viene desarrollando el AP sobre la regeneración natural de la vegetación en tres sectores del Parque. Como resultado de esta reunión se adquirieron los compromisos de consolidar en una sola matriz los datos que se han tomado hasta el momento, para así poder definir la ruta a seguir para darle continuidad a esta actividad.</t>
  </si>
  <si>
    <t>DTAM - Yaigoje Apaporis - Número de VOC-PIC con información generada desde el monitoreo</t>
  </si>
  <si>
    <t>Para el segundo trimestre del 2024 se avanzaron y participaron en las siguientes acciones en relación con el monitoreo de la PIC Integridad ecosistémica del Área Protegida que aporta a la conectividad y continuidad de las cuencas del río Caquetá y Negro, a la regulación climática y al soporte del conjunto de relaciones socioculturales y visión macroterritorial de los pueblos del bajo Apaporis.: (I) Participación en conversatorio PIC Chagra Subregión planicie, en el cual el PNN Yaigojé Apaporis participó presentando avances y elementos de análisis para el monitoreo y generación de información de la PIC Chagra. (II) Actualización del documento técnico sobre la PIC Sistema tradicional de Chagra con un análisis sobre la Integridad Ecosistémica, con aportes desde el área de PVC. Se espera contar con el documento a inicios del mes de Julio 2024. Se participó en el 1er taller de Restauración Biocultural en áreas protegidas, que se llevó a cabo entre el 3 y el 8 de junio en el PNN Amacayacu, en el cual se presentaron los resultados obtenidos hasta el momento en el monitoreo de chagra y se escucharon las presentaciones de las otras 10 AP lo cual enriquecerá el proceso que se adelanta en el AP.</t>
  </si>
  <si>
    <t>DTAM - Yaigoje Apaporis - Número VOC-PIC con información generada desde la investigación</t>
  </si>
  <si>
    <t>Para el segundo trimestre del 2024 se avanzaron y participaron en las siguientes acciones en relación con la investigación con relación a la PIC Integridad ecosistémica del Área Protegida que aporta a la conectividad y continuidad de las cuencas del río Caquetá y Negro, a la regulación climática y al soporte del conjunto de relaciones socioculturales y visión macroterritorial de los pueblos del bajo Apaporis.: (I) Participación en taller de peces en el cual se dialogó sobre la clasificación e importancia en los ecosistemas amazónicos, como también en la importancia de la salud y características fisicoquímicas del agua asociado a ecosistemas. (II) Participación en espacios de trabajo de avance y ajuste del proyecto Fondo para la Vida del PNN Yaigojé Apaporis . (III) Participación y moderación en taller de sistematización de investigación endógena con enfoque intercultural en Resguardo La Victoria, en el cual se analizó información sobre los tipos de monte, peces, y toponimia cultural.</t>
  </si>
  <si>
    <t>DTAN - Catatumbo Bari - Número de VOC-PIC con información generada desde el monitoreo</t>
  </si>
  <si>
    <t>Se realizo monitoreo de peces de consumo en el afluente Rio Iki Boki con el acompañamiento de la comunidad indígena, donde se capturaron 16 individuos. Así mismo, se realizaron jornadas de educación ambiental abordando temas como respetar la talla mínima de captura de las especies, el porque es necesario respetar estas medidas y cómo influye dicha conservación al ecosistema. Se realizo monitoreo de coberturas con el apoyo de la Plataforma Planet Scope para el primer semestre del 2024. En dicho ejercicio se identifican 20 polígonos que presentan transformaciones con áreas entre 0,5 ha y 4 ha. Las áreas identificadas se enviaron al SIG de la DTAN para su respectiva validación.</t>
  </si>
  <si>
    <t>DTAN - El Cocuy - Número de VOC-PIC con información generada desde el monitoreo</t>
  </si>
  <si>
    <t>Para las lauráceas, se realizó el monitoreo, donde se registraron 115 individuos de tres especies, la mayor abundancia la registró la especie Licaria sp. con 66 individuos, seguido de la especie Aniba sp. con 28 individuos y la menor abundancia la registró la especie Ocotea sp. con 21 individuos. Para la próxima entrega se mostrarán los análisis de datos para la evaluación del indicador de estructura y fisionomía de la vegetación. Para el VOC frailejones, se registraron 758 individuos adultos, 2124 juveniles y 302 plantines de la especie Espeletia lopezii. Para el caso de las áreas sin presión y con presión presentan un patron de pirámide estructural similar, es decir una base estrecha con mayor cantidad de adultos que de plantines, esto se debe a la poca regeneración reciente en la población, lo cual podria deberse a los niveles bajos de reclutamiento y a las tasas bajas de supervivencia en las etapas más tempranas de la especie. Para el VOC de cracidos, en la época se sequía y lluvias se registraron 34 individuos, distribuidas en tres géneros y cuatro especies de la familia Cracidae. Las especies con el mayor número de individuos fueron Penelope purpurascens (18 ind) y Ortalis ruficauda (10 ind) y las especies con la menor abundancia de especies fueron Aburria aburri (4 ind) y Pauxi Pauxi (1 ind).  Las coberturas vegetales de Bosque de galerías y Bosque secundario presentaron las mayores abundancias y la menor abundancia se observó en la cobertura vegetal de Pastos arbolados con un individuo. Para el recurso hídrico se continuo con el monitoreo en la Quebrada la Cristalina y Río Tame (costado oriental), donde se evidencio la influencia del fenómeno del niño en el caudal de los cuerpos de agua priorizados. Para el Río Lagunillas, Cóncavo, Cardenillo y Casiano (Costado occidental) se observa que el fenómeno del niño tuvo influencia en el caudal de los ríos y quebradas priorizados.</t>
  </si>
  <si>
    <t>DTAN - El Cocuy - Número VOC-PIC con información generada desde la investigación</t>
  </si>
  <si>
    <t>Se encuentran en curso tres investigaciones sobre glaciares realizadas en conjunto con el IDEAM "Monitoreo Glaciar del Ritacuwa” y “Dinámica sucesional en ambientes postglaciales de los Andes” e “Impacto de los aerosoles absorbentes de luz (Polvo y Carbono Negro) en el área nevada Ritacuba Blanco” Todas avanzan en salidas de campo. También se encuentra en curso una investigación en las respuestas de la vegetación de alta montaña al cambio climático, monitoreo Red GLORIA-Andes en el PNN El Cocuy, con avances de trabajo de campo en las parcelas. Respecto a la investigación “Métodos estandarizados para la mitigación del cambio climático en ecosistemas del Magdalena Medio, la Orinoquía y los Andes Nororientales. - Universidad Javeriana” se ha realizado el monitoreo de nivel freático y flujos de CO2 y CH4 de la turbera de Chapetona. Se monitorearon 17 parcelas a lo largo de todo el humedal. Se está realizando por parte del equipo del área protegida una Evaluación Ecológica Rápida (EER) de la fauna presente en coberturas vegetales del costado oriental del Parque Nacional Natural El Cocuy. Se registraron 33 individuos de anfibios en el área de estudio, distribuidas en cuatro familias, seis géneros y 10 especies.</t>
  </si>
  <si>
    <t>DTAN - Guanentá Alto Río Fonce - Número de VOC-PIC con información generada desde el monitoreo</t>
  </si>
  <si>
    <t>Para oso andino se realizó la etapa de campo para la toma de datos del diseño de monitoreo y se continua con la construcción conjunta con DTAN del diseño de monitoreo. Respecto al Páramo y bosque andino se inició con la elaboración del diseño de monitoreo para estos ecosistemas en articulación con el nivel central. En cuanto a Recurso hídrico, en el momento el área protegida se encuentra realizando un diagnóstico de las cuencas con el nivel central, con el propósito de orientar el diseño de monitoreo dando claridad de las cuencas que se encuentran en el AP, toponimia e información que se posee.</t>
  </si>
  <si>
    <t>DTAN - Guanentá Alto Río Fonce - Número VOC-PIC con información generada desde la investigación</t>
  </si>
  <si>
    <t>DTAN - Iguaque - Número de VOC-PIC con información generada desde el monitoreo</t>
  </si>
  <si>
    <t>1-VOC Recurso hídrico: En el periodo comprendido entre los meses: abril, mayo y junio, se ejecutaron 15 eventos de medición de caudal a diferentes fuentes hídricas del SFFI abarcando 21 aforos de caudal. En el monitoreo de caudal microcuenca del río Iguaque – Cane (parte media) para la Oferta Hídrica Superficial Total (OHST) y Oferta Hídrica Superficial Disponible (OHSD): Durante el segundo trimestre se desarrollaron 6 eventos de monitoreo al río Cane, en los cuales se ejecutaron 12 aforos de caudal. Se presentó una tendencia exponencial en el aumento de la OHTS, iniciando con 267 l/s y finalizando con 672 l/s. Respecto al promedio de los datos por mes, en el mes de junio se reportó el dato más alto del trimestre con 429,07 l/s. Como mes con menor cantidad de caudal en la OHTD se reporta enero (134 l/s) y junio como el de mayor cantidad de caudal (768 l/s) siendo esta ultima una cifra superior a la de la OHTS reportada para el mismo mes y evento de monitoreo. Según el dato promedio, junio se postula como el mes con mayor cantidad de OHTD del segundo trimestre. 2- VOC Bosque Andino - 3-VOC Subxerofítico: Se realizó monitoreo de supervivencia al 10% de la plantación realizada en el año 2022 en el predio San Martin; registrando individuos vivos, datos de altura, DAB, y cobertura de copas. En este trimestre se cuenta con diagnóstico cualitativo.</t>
  </si>
  <si>
    <t>DTAN - Iguaque - Número VOC-PIC con información generada desde la investigación</t>
  </si>
  <si>
    <t>DTAN - Los Estoraques - Número de VOC-PIC con información generada desde el monitoreo</t>
  </si>
  <si>
    <t>Para el recurso hídrico, se realizaron los aforos a todas quebradas de las microcuencas la Teneria y El Playon, además se analizaron los datos a corte del mes de junio para el primer semestre del año. Durante el segundo trimestre se evidencio que las quebradas la Teneria, La Honda y Piritama siguen siendo las que más caudal aportan y su porcentaje de cambio a la fecha presenta niveles satisfactorios. Adicionalmente, se han realizado los ajustes al programa de monitoreo sugeridos por el nivel central, así como los ajustes a los modelos de datos en SMART. Respecto al monitoreo de restauración ecológica, se realizó la recopilación de información. Se realizó el monitoreo a las coberturas de la tierra, monitoreo plantación 2021 y núcleos, monitoreo plantación 2022 y monitoreo a la plantación de 20.000 individuos de 2024.</t>
  </si>
  <si>
    <t>DTAN - Los Estoraques - Número VOC-PIC con información generada desde la investigación</t>
  </si>
  <si>
    <t>En junio se iniciaron las actividades de diagnóstico de las coberturas seleccionadas para la caracterización de macrohongos del área protegida. Para el ejercicio se creó un modelo de datos en SMART 7.5.7.  y a la fecha se han identificado 19 géneros distribuidos en 17 familias.</t>
  </si>
  <si>
    <t>DTAN - Pisba - Número de VOC-PIC con información generada desde el monitoreo</t>
  </si>
  <si>
    <t>Para el Recurso hídrico, durante el trimestre se da continuidad a la toma de las variables fisicoquímicas definidas en el diseño de monitoreo del VOC. Adicionalmente, se realiza trabajo articulado con la profesional de recurso hídrico de nivel central con el fin de revisar, ajustar y actualizar el diseño de monitoreo del VOC, donde se proyecta incluir las dos cuencas priorizadas por el área protegida. Para el VOC frailejones, se realizaron ajustes al protocolo de monitoreo del VOC, los cuales son remitidos mediante correo electrónico a la DTAN para revisión. Las salidas de campo se proyectan para el mes de agosto teniendo en cuenta las temporalidades establecidas. Respecto al VOC oso andino, se realizó la planeación mensual con el equipo del área con el fin de establecer los cuadrantes y subcuadrantes a evaluar en el marco del monitoreo de oso andino definido a realizar en 2024. Se realizan dos salidas de campo donde se toman datos relacionados con el T1 de la ocupación de oso andino. se toman datos en SMART. Respecto a restauración, se culmina el trabajo de campo donde se evalúan las parcelas establecidas en las áreas de restauración pasiva, las cuales corresponden al ecosistema de páramo. Quedando pendiente los análisis a los indicadores establecidos en el diseño de monitoreo. Respecto al VOC sistemas lacustres, se colecta información secundaria.</t>
  </si>
  <si>
    <t>DTAN - Pisba - Número VOC-PIC con información generada desde la investigación</t>
  </si>
  <si>
    <t>Se participa en reunión virtual con la Pontificia Universidad Javeriana, la DTAN y profesionales de otras áreas protegida, donde se realiza presentación sobre los avances relacionados con el monitoreo frailejones y las necesidades de información relacionada con las afectaciones naturales de los frailejones y poder incluir el área protegida en un aval de investigación conjunta con otras áreas de la DTAN. Se consolida información técnica, que se envía a la DTAN mediante correo electrónico, como insumo para la elaboración de concepto técnicos de dos investigaciones que requieren permiso de acceso a recurso genético.</t>
  </si>
  <si>
    <t>DTAN - Serranía de los Yariquíes - Número de VOC-PIC con información generada desde el monitoreo</t>
  </si>
  <si>
    <t>Para el recurso hídrico, se realizaron 3 aforos de caudales en el cauce principal de la microcuenca Cinco mil, en los cuales se evidenció la recuperación del nivel de la corriente superficial respecto al trimestre anterior, debido a la temporada de lluvias. Se realizaron tres aforos de caudales en el cauce principal y dos cauces secundarios de las microcuencas Las Cruces y El Ramo, así como la evaluación de calidad del agua. Al igual que en la microcuenca Cinco Mil, se evidenció un recuperado nivel de las corrientes superficiales. Por otro lado, ateniendo la solicitud de la SGM respecto al proyecto Páramos del Fondo para la vida, se definió modelamientos hidrogeológicos de las microcuencas priorizadas. Respecto a las especies maderables que se tienen como VOC, se llevó a cabo el registro de datos de campo de monitoreo de dinámica poblacional de Aniba perutilis, en el sector Caraños de El Carmen de Chucurí. Los datos de primera mano evidencian una baja mortalidad en las 3 clases etarias que se evalúan (brinzales, latizales y fustales), y la incorporación de brinzales a latizales y latizales a fustales. Por otra parte, se inició con el registro de datos de campo de dinámica poblacional de Caryodaphnopsis yariguiensis, en las veredas Varsovia y Morelia de San Vicente de Chucurí, en la microcuenca Las Cruces. Los datos evidencian una baja mortalidad en las clases etarias más maduras, como era de esperarse, sin embargo, la mortalidad en los brinzales no supera el 20%. Aún está pendiente culminar el registro de datos de algunos fustales dispersos, labor que se espera realizar en el tercer trimestre. Mediante un trabajo articulado con el profesional de Ecoturismo del Parque Nacional, se ajustó el modelo configurable en SMART de datos de monitoreo a la actividad ecoturística del Parque Nacional.</t>
  </si>
  <si>
    <t>DTAN - Serranía de los Yariquíes - Número VOC-PIC con información generada desde la investigación</t>
  </si>
  <si>
    <t>Se realizó articulación para llevar a cabo una investigación relacionada con la protección de la biodiversidad y fortalecimiento de la soberanía alimentaria: una ruta hacia la sostenibilidad. Por otro lado, se llevó a cabo una reunión con el profesor Edicson Parra de la Universidad de Cambrige, para proponer una investigación denominada “Los tesoros orquideológicos de Yariguies”. Asimismo, se llevó a cabo la concertación de fase de campo de la investigación titulada "Diversidad de helechos y licófitas de Colombia", en marco de la resolución 334 del 27 de diciembre de 2023.
Por solicitud de la SGM, se realizó la revisión y ajustes de forma del portafolio de investigaciones del Parque Nacional, construido en 2023. El documento fue ajustado en las especies VOC del Parque y algunas temáticas y componentes propuestos. Este documento está siendo revisado por la DTAN para luego ser transferido a la SGM.</t>
  </si>
  <si>
    <t>DTAN - Tamá - Número de VOC-PIC con información generada desde el monitoreo</t>
  </si>
  <si>
    <t>Para frailejones se realizó monitoreo T1 de Espeletia brassicoidea, Espeletia purpurascens y Espeletia cardonae, sistematización de información de monitoreo a frailejones tomada en campo 2024 para un total de 18 parcelas de frailejones siguiendo el diseño de monitoreo que se encuentra en proceso de ajuste y actualización. Para oso andino, se avanzó en monitoreo por ocupación en siete cuadrantes. Para recurso hídrico, se realizó la toma de aforos de caudal con equipo OTT MF pro en 4 ocasiones por mes para un total de 8 aforos en el trimestre, la toma de datos de calidad con equipo HQ 40 una vez por mes, instalación de regleta limnimetrica sobre margen derecho del rio Tachira y creación de cartera de toma de datos limnimetricos diarios. Para el monitoreo de restauración ecológica, se realizó levantamiento y sistematización de monitoreo a la restauración ecológica establecida en la vigencia 2023, para un 100% al monitoreo en el predio Rolgua sector centro, 25% predio Jesus Delgado sector norte.</t>
  </si>
  <si>
    <t>DTAN - Tamá - Número VOC-PIC con información generada desde la investigación</t>
  </si>
  <si>
    <t>Para esta vigencia se tiene en proceso la investigación: SECUENCIAS PARCIALES DEL GEN COI DE LOS POLINIZADORES ALTOANDINOS DEL PNN TAMÁ:  IMPLEMENTACIÓN DE UNA BIBLIOTECA DE CÓDIGOS DE BARRAS GENÉTICOS PARA LOS INSECTOS POLINIZADORES DE COLOMBIA. se inicia tramite de permiso individual de recolección de especímenes bajo el expediente PIR-014-2023.</t>
  </si>
  <si>
    <t>DTAO - Cueva de Los Guácharos - Número de VOC-PIC con información generada desde el monitoreo</t>
  </si>
  <si>
    <r>
      <rPr>
        <sz val="12"/>
        <color theme="1"/>
        <rFont val="Arial Narrow"/>
      </rPr>
      <t>En el segundo trimestre del 2024 se continua la toma de datos de los Voc, Guacharos (</t>
    </r>
    <r>
      <rPr>
        <i/>
        <sz val="12"/>
        <color theme="1"/>
        <rFont val="Arial Narrow"/>
      </rPr>
      <t>Steatornis caripensis</t>
    </r>
    <r>
      <rPr>
        <sz val="12"/>
        <color theme="1"/>
        <rFont val="Arial Narrow"/>
      </rPr>
      <t>), 5 especies forestales: Cedro Negro (</t>
    </r>
    <r>
      <rPr>
        <i/>
        <sz val="12"/>
        <color theme="1"/>
        <rFont val="Arial Narrow"/>
      </rPr>
      <t>Juglans neotropica</t>
    </r>
    <r>
      <rPr>
        <sz val="12"/>
        <color theme="1"/>
        <rFont val="Arial Narrow"/>
      </rPr>
      <t>), Roble Negro (</t>
    </r>
    <r>
      <rPr>
        <i/>
        <sz val="12"/>
        <color theme="1"/>
        <rFont val="Arial Narrow"/>
      </rPr>
      <t>Trigonobalanus excelsa</t>
    </r>
    <r>
      <rPr>
        <sz val="12"/>
        <color theme="1"/>
        <rFont val="Arial Narrow"/>
      </rPr>
      <t>), Roble Blanco (</t>
    </r>
    <r>
      <rPr>
        <i/>
        <sz val="12"/>
        <color theme="1"/>
        <rFont val="Arial Narrow"/>
      </rPr>
      <t>Quercus humboldtii</t>
    </r>
    <r>
      <rPr>
        <sz val="12"/>
        <color theme="1"/>
        <rFont val="Arial Narrow"/>
      </rPr>
      <t>), Comino (</t>
    </r>
    <r>
      <rPr>
        <i/>
        <sz val="12"/>
        <color theme="1"/>
        <rFont val="Arial Narrow"/>
      </rPr>
      <t>Aniba perutilis</t>
    </r>
    <r>
      <rPr>
        <sz val="12"/>
        <color theme="1"/>
        <rFont val="Arial Narrow"/>
      </rPr>
      <t xml:space="preserve">) y Cobre (Magnolia colombiana), Recurso hídrico asociado al rio suaza (aforo de 2 puntos) y formaciones calcáreas presentes en la cueva del indio. </t>
    </r>
  </si>
  <si>
    <t>DTAO - Galeras - Número de VOC-PIC con información generada desde el monitoreo</t>
  </si>
  <si>
    <r>
      <rPr>
        <sz val="12"/>
        <color theme="1"/>
        <rFont val="Arial Narrow"/>
      </rPr>
      <t>Para este trimestre se presentan avances en el “Porcentaje de VOC con información actualizada proveniente del monitoreo” en cinco Valores Objeto de Conservación (VOC) priorizados para este segundo semestre de 2024 de acuerdo a su temporalidad: 1. Ensamblaje de aves como indicadoras del estado de conservación de los ecosistemas, 2. Estructura de especies de flora VOC: Anturio (</t>
    </r>
    <r>
      <rPr>
        <i/>
        <sz val="12"/>
        <color theme="1"/>
        <rFont val="Arial Narrow"/>
      </rPr>
      <t>Anthurium sanguineum</t>
    </r>
    <r>
      <rPr>
        <sz val="12"/>
        <color theme="1"/>
        <rFont val="Arial Narrow"/>
      </rPr>
      <t>)y 3. Monitoreo a los procesos de Restauración ecológica. 4. Microcuencas o subcuenca abastecedoras de importancia prioritaria para la zona de influencia – Recurso hídrico y 5. Poblaciones de venado del género Mazama (</t>
    </r>
    <r>
      <rPr>
        <i/>
        <sz val="12"/>
        <color theme="1"/>
        <rFont val="Arial Narrow"/>
      </rPr>
      <t>M. temama</t>
    </r>
    <r>
      <rPr>
        <sz val="12"/>
        <color theme="1"/>
        <rFont val="Arial Narrow"/>
      </rPr>
      <t> y </t>
    </r>
    <r>
      <rPr>
        <i/>
        <sz val="12"/>
        <color theme="1"/>
        <rFont val="Arial Narrow"/>
      </rPr>
      <t>M. rufina</t>
    </r>
    <r>
      <rPr>
        <sz val="12"/>
        <color theme="1"/>
        <rFont val="Arial Narrow"/>
      </rPr>
      <t>).
Los VOC monitoreados cuentan con recopilación de información primaria (salidas de campo) con sus respectivos diseños metodológicos según las hojas metodológicas propuestas en el Programa de Monitoreo del SFF Galeras. Toda la información generada se encuentra debidamente diligenciada en los formatos de bases de datos de la estructura de monitoreo en la plataforma de Smart, para su posterior análisis.</t>
    </r>
  </si>
  <si>
    <t>DTAO - Las Hermosas - Número de VOC-PIC con información generada desde el monitoreo</t>
  </si>
  <si>
    <t>Se realizó una nota sobre los talleres prácticos de monitoreo hídrico que se están llevando a cabo bajo el liderazgo de la Alianza por la Conservación. Esta iniciativa, conformada por Isagen, PNN y WWF Colombia, se está realizando en colaboración con organizaciones como ProCAT y la comunidad local representada por Asohermosas.</t>
  </si>
  <si>
    <t>DTAO - Las Orquideas - Número de VOC-PIC con información generada desde el monitoreo</t>
  </si>
  <si>
    <r>
      <rPr>
        <sz val="12"/>
        <color theme="1"/>
        <rFont val="Arial Narrow"/>
      </rPr>
      <t xml:space="preserve">Para la vigencia de este trimestre se realizó una visita de campo para el reconocimiento de una de las dos parcelas de </t>
    </r>
    <r>
      <rPr>
        <i/>
        <sz val="12"/>
        <color theme="1"/>
        <rFont val="Arial Narrow"/>
      </rPr>
      <t>Zamia wallisii</t>
    </r>
    <r>
      <rPr>
        <sz val="12"/>
        <color theme="1"/>
        <rFont val="Arial Narrow"/>
      </rPr>
      <t xml:space="preserve"> establecidas por la UDEA entre el 2013 y 2017 en la Vereda Calles (Urrao) al interior del AP en el marco del </t>
    </r>
    <r>
      <rPr>
        <i/>
        <sz val="12"/>
        <color theme="1"/>
        <rFont val="Arial Narrow"/>
      </rPr>
      <t xml:space="preserve">Proyecto de diagnóstico del estado de conservación de Zamia wallisii. </t>
    </r>
    <r>
      <rPr>
        <sz val="12"/>
        <color theme="1"/>
        <rFont val="Arial Narrow"/>
      </rPr>
      <t xml:space="preserve">
La parcela visitada se encuentra ubicada en el predio El Limón que a partir de Enero del 2024 es propiedad de PNNC, en ella se identificaron nuevos individuos en estado de crecimiento, otros individuos en proceso de floración con la presencia de conos hembras y la gran mayoría no contaban con placas de identificación (las cuales se instalaron en el momento de la investigación liderada por la UDEA) debido a las condiciones climáticas propias de la zona.
</t>
    </r>
  </si>
  <si>
    <t>DTAO - Los Nevados - Número de VOC-PIC con información generada desde el monitoreo</t>
  </si>
  <si>
    <r>
      <rPr>
        <sz val="12"/>
        <color theme="1"/>
        <rFont val="Arial Narrow"/>
      </rPr>
      <t xml:space="preserve">Para el 2024 de acuerdo a las directrices dadas desde la SGM de PNNC, se priorizó un solo VOC, que corresponde al 100% del indicador anual, el PNN Los Nevados eligió el VOC de Filtro fino </t>
    </r>
    <r>
      <rPr>
        <i/>
        <sz val="12"/>
        <color theme="1"/>
        <rFont val="Arial Narrow"/>
      </rPr>
      <t>Polylepis serícea</t>
    </r>
    <r>
      <rPr>
        <sz val="12"/>
        <color theme="1"/>
        <rFont val="Arial Narrow"/>
      </rPr>
      <t xml:space="preserve"> (Siete cueros).
Aunque de este VOC, se viene adelantando la línea base desde el año 2022, en los que se ha identificado las poblaciones existentes en los diferentes sectores de manejo, es importante seguir identificando las poblaciones existentes en otras zonas y sectores del PNN Los Nevados y levantar la línea base.
Esta pendiente identificar nuevas poblaciones al interior del parque, que permitirá avanzar en el programa de monitoreo, para esto se presentó una propuesta preliminar de la jornada de monitoreo, la cual será revisada, ajustada y aprobada por la jefatura del parque, para su realización en agosto o septiembre.</t>
    </r>
  </si>
  <si>
    <t>DTAO - Otún Quimbaya - Número de VOC-PIC con información generada desde el monitoreo</t>
  </si>
  <si>
    <t>Durante los meses de marzo, abril, mayo y junio se implementó el monitoreo de pava caucana aplicando la nueva metodología propuesta, la cual ya fue revisada y aprobada por la DTAO y por la SGM. Con esta metodología se realizaron 3 transectos fijos de 800m, 2 veces al mes (la primera y tercera semana o segunda y cuarta semana del mes).
Los transectos se realizaron uno al día y en tres días consecutivos (en lo posible), los recorridos se realizaron entre las 8:00 am y 10:00 am, aprovechando el tiempo de mayor actividad de la especie. En el mes de junio se participo en el taller de SMART para monitoreo en el cual se consolido el modelo y estructura de datos del monitoreo de pava para el SFFOQ, los datos del monitoreo de junio fueron incluidos en el aplicativo SMART.
Como lo indica la hoja metodológica, las evidencias serán entregadas en los meses de octubre y noviembre.</t>
  </si>
  <si>
    <t>DTAO - Puracé - Número de VOC-PIC con información generada desde el monitoreo</t>
  </si>
  <si>
    <t>Durante el primer trimestre del año se viene desarrollando las respectivas acciones para el monitoreo del Recurso hídrico, como se ha venido realizando en años anteriores se toman registros de macroinvertebrados en dos épocas, así: marzo (más lluvias) y septiembre (menos lluvias). Ya se realizaron las colectas para el mes de marzo y se cuenta con el proceso de identificación de las sp colectadas, según las evidencias reportadas.</t>
  </si>
  <si>
    <t>DTAO - Selva de Florencia - Número de VOC-PIC con información generada desde el monitoreo</t>
  </si>
  <si>
    <t>Durante el primer semestre de la vigencia 2024 se culminó con la identificación taxonómica de los macroinvertebrados acuáticos correspondientes al monitoreo del VOC Recurso hídrico del año 2022 de la subcuenca del Río San Antonio, las zonas de este ecosistema que faltaban por analizar pertenecen a San Antonio La Cabaña y San Antonio Encimadas, a estos datos se le calculó el índice BMWP/Col, arrojando como resultado que en San Antonio La Cabaña es de aguas muy limpias y de San Antonio Las Encimadas aguas no contaminadas o no alteradas de modo sensible, estas zonas corresponden al área de amortiguación del área protegida. Por otro lado, se inició con la identificación taxonómica de las muestras correspondientes al monitoreo realizado en el año 2023, hasta el momento se han analizado las microcuencas Chupaderos, Las Mercedes y La Selva, de igual forma se les calculó el índice BMWP/Col, el cual arrojó que para Chupaderos era evidentes algunos efectos de contaminación, sin embargo, es importante resaltar que para el momento del monitoreo se detectó un derrumbe en la ribera del río, lo que posiblemente pudo haber alterado los factores abióticos del ecosistema, haciendo que varias de las especies poco tolerantes hayan entrado en estado de deriva, no obstante, esto se analizará más adelante de forma conjunta con otros índices. Por otro lado, en el marco de la semana ambiental en la Institución Educativa Pio XII, se socializaron los resultados preliminares del monitoreo al VOC recurso hídrico, en el cual se buscó concientizar a la comunidad acerca de la importancia del área protegida para la protección de las coberturas de las fuentes hídricas y de las problemáticas que afectan a este recurso. Además, de dar a conocer la entomofauna acuática, la cual observaron en el estereoscopio e identificaron sus características principales. Finalmente, se realizó la gestión con la Universidad de Caldas, la cual dió aprobación para que cuando se tengan analizadas las muestras de macroinvertebrados acuáticos, estas sean enviadas a la colección entomológica del programa de biología de la Universidad de Caldas – CEBUC.</t>
  </si>
  <si>
    <t>DTCA - Corales de profundidad - Número VOC-PIC con información generada desde la investigación</t>
  </si>
  <si>
    <t>Se envió el Aval de investigación con radicado expedido por la Subdirección de Gestión y Manejo de Áreas Protegidas – SGMAP, del proyecto titulado: “Delfines presentes en el Parque Nacional Natural Corales de Profundidad, mar Caribe colombiano: composición y comportamiento,” a la profesora Jimena Bohórquez-Herrera y la estudiante Melarys A. Posada Pérez del Programa de Biología de la Universidad de Cartagena. Es importante mencionar que este proyecto se encuentra en implementación y se espera tener un informe final para el último trimestre. Limitaciones: Está pendiente el nombramiento de cinco cargos, para la planta de personal para el área protegida, resultados de la convocatoria del concurso de la CNSC de las Entidades del Orden Nacional 2022.</t>
  </si>
  <si>
    <t>DTCA - Corales del Rosario y San Bernardo - Número VOC-PIC con información generada desde la investigación</t>
  </si>
  <si>
    <t xml:space="preserve">En 2024 el área protegida se compromete avanzar en 2 VOCs: 1. Arrecifes coralinos y Litoral rocoso, con 3 avales que se encuentran en implementación, dos relacionados con arrecifes coralinos y uno de fauna del litoral rocoso. 1. Litoral Rocoso: Las actividades de campo han finalizado, la tesis ha sido entregada y queda solamente faltando la socialización, la cual se definirá la fecha en el transcurso del trimestre. 2. Arrecifes coralinos: ambos avales están en desarrollo. Se solicitaron los informes correspondientes al 2023 que hacían falta, los cuales fueron enviados a NC y la DTCA para su actualización. Se continuan realizando las mediciones de temperatura en arrecifes coralinos en le marco del aval de acidificacicón y se realizaron dos salidas de desove coralino exitosas, con experimentos de fecundación y asentamiento de la especie Diploria laberynthiformes, así como trasplantes en guarderias de Isla Tesoro para realizarles el respectivo seguimiento. </t>
  </si>
  <si>
    <t>DTCA - DTCA - Número de acciones implementadas del proceso de ordenamiento de los Recursos Hidrobiológicos y pesqueros en las áreas protegidas administradas por PNNC</t>
  </si>
  <si>
    <t>DTCA - El Corchal El Mono Hernandez - Número VOC-PIC con información generada desde la investigación</t>
  </si>
  <si>
    <t>En 2024 el área protegida se compromete avanzar en 3 VOC: 1. Especies ícticas de importancia socioeconómica, 2. Ecosistema de Manglar y 3. Sistema Hidrográfico (Ciénagas, lagunas costeras, caños y canales). De acuerdo a lo anterior, se tienen los siguientes avances: 1. VOC Peces de importancia Socioeconómica: se continúa con el seguimiento de la composición, abundancia y estructura de tallas de los peces presentes en las ciénagas y caños del área protegida. 2. Ecosistema de Manglar: Para este VOC se avanza con procesos de investigación que se vienen implementando en colaboración con la Universidad de Cartagena.3. Sistema Hidrográfico (Ciénagas, lagunas costeras, caños y canales): Este VOC avanzará para la vigencia 2024, centrado en el seguimiento de variables morfométricas, calidad del agua en ciénagas y caños, y la medición de caudales para evaluar acciones de rehabilitación hídrica enmarcadas dentro de las acciones de restauración ecológica participativa. Durante el primer semestre del año, se llevo a cabo el muestreo correspondiente a época seca donde se realizó el levantamiento batimétrico para el calculo del indicador relación área/volumen, condiciones fisicoquímicas para modelar la distribución de la salinidad en diferentes sectores del área protegida, y medición de caudales en caños principales y algunos caños rehabilitados, los cuales están en proceso de rectificación. De forma general, durante este período con influencia del fenómeno de El Niño, se observaron aumentos significativos en la salinidad de las ciénagas Pablo, Tronconera, Bajitos y Morelos, y los caños Pablo, Burro y Rico, debido a la reducción de precipitaciones y aumento de evaporación. Además, se notó un gradiente de salinidad en los caños y una disminución en los niveles de agua atribuida al escaso caudal del caño Correa. Las trampas de sedimentos instaladas ayudaron a mantener los caños despejados y facilitar el flujo de agua</t>
  </si>
  <si>
    <t>DTCA - Isla de Salamanca - Número VOC-PIC con información generada desde la investigación</t>
  </si>
  <si>
    <t>La Vía Parque Isla de Salamanca para la vigencia del año 2024 se comprometió en avanzar con dos (2) VOC: 1. Oso Hormiguero (Tamandua mexicana), 2. Caimán Aguja (Crocodylus acutus) en el indicador. Teniendo en cuenta lo anterior, para el segundo trimestre comprendido entre abril y junio se avanzo con el levantamiento de línea base del VOC Tamandua mexicana por presión del atropellamiento de fauna que se presenta en la vía que comunica Barranquilla – Ciénaga. Obteniendo el registro de tres (3) individuos atropellados, además se obtuvieron dos (2) individuos muertos en los incendios forestales presentados en la Ciénaga Guayacanes y Ciénaga Los Higuerones, finalmente se registró un avistamiento de T. mexicana en su hábitat natural en el Caño Calentura, sector occidental del área protegida. Para el VOC Crocodylus acutus se avanzo con el registro de 7 individuos adultos, 1 juvenil y un nido al interior del área protegida, además de la liberación de 18 neonatos los cuales fueron traídos desde la zona de influencia del área, en cercanías de Palermo. Y un individuo muerto producto de los incendios forestales que se presentaron en el sector occidental del área protegida, específicamente en la Ciénaga Los Higuerones. 
 </t>
  </si>
  <si>
    <t>DTCA - Los Colorados - Número VOC-PIC con información generada desde la investigación</t>
  </si>
  <si>
    <t>Para 2024, se prioriza el Bosque Seco tropical, por lo tanto, la meta se mantendrá en el 100% de los VOC. El avance para el ecosistema de Bosque Seco Tropical, se centra en el desarrollo del proyecto de investigación “Estructura poblacional y uso de recursos del Perezoso de tres dedos Bradypus variegatus en el Santuario de Flora y Fauna los Colorados, Departamento de Bolívar, Colombia”, y se adelanta en articulación con la Universidad de Cartagena. La fase de campo se desarrolló a partir de seis salidas de campo entre los meses de marzo a agosto de 2023. Para el segundo trimestre de 2024, se avanza en el análisis de los datos y la estructuración del informe final, además de la revisión del dato de campo que faltan por cargar al SMART de monitoreo, de acuerdo al modelo de datos generado. Cabe resaltar, que mediante correo del 21 de junio de 2024, la DTCA solicito cambio del VOC priorizado de Mono aullador a Bosque Seco Tropical, lo cual, no incide en el porcentaje comprometido.</t>
  </si>
  <si>
    <t>DTCA - Los Flamencos - Número VOC-PIC con información generada desde la investigación</t>
  </si>
  <si>
    <t xml:space="preserve">El Santuario de Flora y Fauna Los Flamencos tiene como meta avanzar en la generación de información proveniente de investigación para el VOC Ecosistema Lagunar del área protegida, con el desarrollo de los proyectos denominados “Estrategia de monitoreo participativo hidrodinámico y de calidad del agua a partir de la combinación de mediciones en campo, modelos matemáticos y geo tecnologías, aplicado dos ecosistemas cenagosos del Caribe Colombiano” y “Evaluación de la calidad ambiental por microplásticos en el Santuario de Fauna y Flora Los Flamencos en el Distrito Riohacha, La Guajira, Colombia”, los cuales se desarrollan en la Laguna Navío Quebrado. En el segundo trimestre los proyectos avanzaron con el registro de información y reconocimiento del área de estudio, respectivamente. en el periodo de reporte ambos proyectos también avanzaron en el desarrollo de jornadas de socialización del proyecto con las comunidades al interior del AP. El AP también avanza en la actualización de la ficha de línea base del VOC – PIC priorizado. </t>
  </si>
  <si>
    <t>DTCA - Macuira - Número VOC-PIC con información generada desde la investigación</t>
  </si>
  <si>
    <t>Para este año el AP se comprometio en avanzar en investigacion desde la  PIC 1: Formaciones vegetales que contribuyen a los procesos de recarga, regulación climática y alimentación del sistema hídrico, de importancia ambiental y sociocultural para las comunidades wayuu de la Macuira y la región de la Alta Guajira. En el momento hay dos avales en ejecucion que le apuntan a esta PIC, sin embargo en este moemnto el AP no cuenta con personal para registrar el avance se espera para el proximo reporte contar con el personal incluyendo al jefe del area protegida que pueda dar cuenta de los avances correspondientes.</t>
  </si>
  <si>
    <t>DTCA - Old Providence Mc Bean Lagoon - Número VOC-PIC con información generada desde la investigación</t>
  </si>
  <si>
    <t>En el 2023 en el AP fue implementada la investigacion “From Pesky to Practical: Rethinking Sargassum Seaweed in Caribbean Communities - De molesto a práctico: repensar el alga sargazo en comunidades caribeñas”, cuyo compromiso era la entrega del informe final para el 2024. En el segundo trimestre fue recibido dicho informe en el AP, el cual se encuentra en revision para ser enviado a la Subdirección de Gestión y Manejo de Áreas Protegidas y culminar el proceso. Por otra parte, se estuvo adelantando el proceso de construccion del acuerdo de investigacion para solicitar el aval con el proyecto “Rasgos comportamentales del invasor Pterois volitans y su dinámica de reclutamiento larval en los ambientes arrecifales dentro del PNN Old Providence McBean Lagoon”, con el que a finales de mayo fue otorgado el aval</t>
  </si>
  <si>
    <t>DTCA - Paramillo - Número VOC-PIC con información generada desde la investigación</t>
  </si>
  <si>
    <t xml:space="preserve">Para este año el AP se comprometio para avanzar con investigacion con el VOC de filtro fino Caiman Aguja, para el momento del reporte el profesional del area protegida no habia sido contratada , no obstante se espera que entre julio y agosto se realice la salida de campo al rio manso donde se vienen tomando datos de esta especie.
</t>
  </si>
  <si>
    <t>DTCA - PNN Bahia Portete - Número de acciones implementadas del proceso de ordenamiento de los Recursos Hidrobiológicos y pesqueros en las áreas protegidas administradas por PNNC</t>
  </si>
  <si>
    <t>Se hizo entrega del Informe semestral y el reprote trimestral de la acción comprometida por el AP, para la cual, en el segundo trimestre se realizó la firma de acuerdos voluntarios con pescadores de la comunidad de Portete, hecho que permite a los pescadores acceder a zonas de pesca de manera segura y sostenible, promoviendo la conservación de los recursos hidrobiológicos y el desarrollo sostenible de las comunidades</t>
  </si>
  <si>
    <t>DTCA - PNN Corales de Profundidad - Número de acciones implementadas del proceso de ordenamiento de los Recursos Hidrobiológicos y pesqueros en las áreas protegidas administradas por PNNC</t>
  </si>
  <si>
    <t xml:space="preserve">
1) Análisis de la información de los recursos hidrobiológicos y pesqueros a partir del monitoreo y la investigación que integre el componente ambiental y social. Para esta vigencia el área protegida priorizó la actualización del inventario del grupo biológico de las especies de peces registradas, especies de importancia para la conservación (endémicas, amenazadas, migratorias y de distribución restringida), especies de importancia comercial, entre otras. Se realizará la revisión de información secundaria, como artículos cientificos, tesis, informes técnicos, páginas en internet, libros técnicos, como también registros en campo realizados por el equipo de trabajo del área protegida.</t>
  </si>
  <si>
    <t>DTCA - PNN Corales del Rosario - Número de acciones implementadas del proceso de ordenamiento de los Recursos Hidrobiológicos y pesqueros en las áreas protegidas administradas por PNNC</t>
  </si>
  <si>
    <t>DTCA - PNN Old Providence - Número de acciones implementadas del proceso de ordenamiento de los Recursos Hidrobiológicos y pesqueros en las áreas protegidas administradas por PNNC</t>
  </si>
  <si>
    <t>Durante el periodo de este trimestre (abr, may, jun) no se avanzó en las acciones comprometidas ya que no se programaron espacios continuos de relacionamiento con las comunidades locales y otros actores, para definir conjuntamente la ruta de trabajo de los acuerdos o medidas regulatorias para el manejo del recurso hidrobiológico y pesquero, dado que se estaba a la espera de la contratación de la profesional de participación y gobernanza.</t>
  </si>
  <si>
    <t>DTCA - PNN Paramillo - Número de acciones implementadas del proceso de ordenamiento de los Recursos Hidrobiológicos y pesqueros en las áreas protegidas administradas por PNNC</t>
  </si>
  <si>
    <t>El Parque Nacional Natural Paramillo desde el mes de mayo empezó con la elaboración de los formularios sobre caracterización del uso de los recursos hidrobiológicos por Pesca al interior del PNN Paramillo y Formulario de Muestreo de frecuencia dé tallas de recursos Hidrobiológicos de PNN Paramillo, esta actividad se realizó en conjunto con el profesional de recursos hidrobiológicos de la DTCA En el mes de junio se realizó un muestreo de las especies acuáticas en el interior del PNN Paramillo, Río verde sector Saiza. Se proyecta para el mes de Julio se realizar una capacitación a las asociaciones para la formalización, certificación y permiso de cultivo por parte de la Autoridad De Acuicultura y Pesca (AUNAP) para la producción piscícola en San Juan medio.</t>
  </si>
  <si>
    <t>DTCA - PNN Tayrona - Número de acciones implementadas del proceso de ordenamiento de los Recursos Hidrobiológicos y pesqueros en las áreas protegidas administradas por PNNC</t>
  </si>
  <si>
    <t>Se entrega el reporte por las seis acciones del indicador de RHB comprometidas por el AP. Adelantando lo siguiente: Acción 1: Durante los periodos comprendidos entre febrero y junio del 2024 se realizan 5 jornadas de seguimiento y mantenimiento a las Guarderías de corales que se encuentran en el PNN Tayrona. Durante el segundo trimestre de 2024 se depuró y analizó la información ingresada a la base de datos de SIPEIN al mes de enero de 2024 de los sectores de Bahía Concha y Gayraca, por parte de la profesional de apoyo al cumplimiento de la Sentencia T-606 de 2015. Acción 2: Reuniones con la Universidad del Magdalena para planificar (2, 3 y 4 de junio del 2024) las actividades de seguimiento al desove coralino especialmente la especie Diploria labyrinthiformis, para la construcción del Proyecto Fertilización asistida, cría de larvas y trasplante de nuevos pólipos como estrategia para la restauración coralina en Santa Marta. Acción 3: Se particiipa en recorrido Marino Costero en conjunto con Cabildo Indigena de Taganga, los cuales tienen como objetivo mostrar cuales son los sitios de pesca de la comunidad de Taganga. Acción 4: Se realizó la reunión entre el área técnica y jurídica de PNN con el fin de articular acciones y puntos de vista para la elaboración de la respuesta al Tribunal Administrativo del Magdalena y la Procuraduría General de la Nación en relación con la definición de la Zona Provisional de Pesca de Subsistencia en el PNN Tayrona en el marco del incidente de desacato seguido dentro del trámite de cumplimiento de la Sentencia T606 de 2015.</t>
  </si>
  <si>
    <t>DTCA - RN C. Beata - Número de acciones implementadas del proceso de ordenamiento de los Recursos Hidrobiológicos y pesqueros en las áreas protegidas administradas por PNNC</t>
  </si>
  <si>
    <t>Se presentó el primer informe semestral en cual se consignaron las actividades desarrolladas para el cumplimiento de las dos acciones comprometidas por el área protegida para la vigencia 2024. Acción 1: El área protegida entregó la base de datos de especies del área protegida, la cual es información proporcionada por el INVEMAR en el marco de la expedición científica para la declaratoria de la RN Cordillera Beata. Acción 2: Entre el 4 y 5 de junio de 2024, se participó en Santo Domingo - República Dominicana, en el Foro Marino del Corredor Biológico del Caribe - CBC; la Secretaría del (CBC) con el apoyo del PNUMA, el Ministerio de Relaciones Exteriores del Reino de Noruega y Wildlife Conservation Society, realizaron el Foro Marino CBC 2024, un espacio abierto creado para la discusión científico-técnica sobre temas prioritarios para la conservación y usos sustentable del océano en el CBC con la participación de expertos y organizaciones invitadas. La participación de PNNC en el foro fue muy importante, dado que el taller será también una oportunidad para explorar nuevas alianzas y estrategias de cooperación regional para la conservación marina. A su vez, para el CBC es imperativo conocer el contexto de las experiencias de Colombia en el establecimiento y gestión de la Reserva Natural Cordillera de Beata; así mismo, conocer como ha sido la cooperación entre Colombia y la República Dominicana alrededor de la conservación de la Cordillera Beata y la formulación participativa del instrumento de planeación del área protegida.</t>
  </si>
  <si>
    <t>DTCA - SFF Acandi Playón Playona - Número de acciones implementadas del proceso de ordenamiento de los Recursos Hidrobiológicos y pesqueros en las áreas protegidas administradas por PNNC</t>
  </si>
  <si>
    <t>A continiacuón se presentan los avances realizados en cada acción en el segunto trimiestre. Acción 1:  Se continuó con la toma de datos pesqueros provenientes de los puntos de desembarco priorizados por el equipo técnico del Santuario, posteriormente esta información fue sistematizada en el aplicativo SIPEIN y finalmente se realizó análisis de los datos que se han registrado en lo corrido de este año, como abundancia relativa, esfuerzo pesquero, tallas medias de captura, proporción de capturas por debajo de la talla media de maduréz sexual de las principales especies más capturadas con los diferentes artes de pesca. Acción 2:Se llevó a cabo reunión con los tres niveles de PNNC, los representantes legales de los Consejos Comunitarios de Acandí y la AUNAP con el fin de exponer la problemática del gran aumento de captura incidental de tortugas marinas con redes de enmalle y encontrar soluciones a la misma a través de una resolución que prohíba el uso de redes de enmalle en el área protegida, no solo durante la temporada de anidación las tortugas, sino durante todo el año, dado que con este arte de pesca se está capturando recursos pesqueros por debajo de la talla media de madures sexual, lo cual afecta gravemente a las comunidades de peces en el Santuario y el desequilibrio en los ecosistemas marinos presentes en el área protegida. También, se llevó a cabo reunión con funcionario de la AUNAP asignado al municipio de Acandí, en la cual se tocaron temas relacionados con el ordenamiento pesquero en el municipio, el funcionario se puso a disposición del área protegida para apoyar cualquier proceso que involucre la actividad pesquera, además de hacer seguimiento a la problemática de captura incidental de tortugas marinas en el área protegida. Acciòn 4: Actualmente, área protegida cuenta con una propuesta de acuerdo de uso y aprovechamiento de los recursos hidrobiológicos presentes en el SF APP y su zona de influencia, esta se encuentra en actualización y ajustes para posteriormente generar espacios con los pescadores del municipio con el fin de formalizar los acuerdos planteados en la propuesta</t>
  </si>
  <si>
    <t>DTCA - SFF Cienaga Grande de Santa Marta - Número de acciones implementadas del proceso de ordenamiento de los Recursos Hidrobiológicos y pesqueros en las áreas protegidas administradas por PNNC</t>
  </si>
  <si>
    <r>
      <rPr>
        <sz val="12"/>
        <color theme="1"/>
        <rFont val="Arial Narrow"/>
      </rPr>
      <t xml:space="preserve">Se entregó informe y el reporte correspondiente, con los avances de las dos acciones comprometidas: </t>
    </r>
    <r>
      <rPr>
        <b/>
        <sz val="12"/>
        <color theme="1"/>
        <rFont val="Arial Narrow"/>
      </rPr>
      <t>Acción 3:</t>
    </r>
    <r>
      <rPr>
        <sz val="12"/>
        <color theme="1"/>
        <rFont val="Arial Narrow"/>
      </rPr>
      <t xml:space="preserve"> Durante el periodo trimestral (abril-mayo-junio) se participó en diversos espacio con actores locales para la socialización de proyectos relacionados con restauración ecológica participativa, asimismo, se han establecido reuniones con actores institicionales para la formulación de proyectos relacionados con RHB a desarrollar tanto en el interior del AP como en su zona de influencia con participación comunitaria. </t>
    </r>
    <r>
      <rPr>
        <b/>
        <sz val="12"/>
        <color theme="1"/>
        <rFont val="Arial Narrow"/>
      </rPr>
      <t xml:space="preserve">Acción 5: </t>
    </r>
    <r>
      <rPr>
        <sz val="12"/>
        <color theme="1"/>
        <rFont val="Arial Narrow"/>
      </rPr>
      <t>Durante el trimestre se avanzó en varios espacios de participación con la Asociación de pescadores del corregimiento de Buenavista -ASOPEBUE- con quienes se suscribió un acuerdo de conservación; estos espacios se han enfocado en el fortalecimiento de las capacipades de los miembros de la asociación en temas, tales como, viverismo-Restauración Ecológica, Eduacaión Ambiental, Prevención, VIgilancia y Control, Monitoreo de calidad de aguas en articulación eon el compnente social .</t>
    </r>
  </si>
  <si>
    <t>DTCA - SFF El Corchal - Número de acciones implementadas del proceso de ordenamiento de los Recursos Hidrobiológicos y pesqueros en las áreas protegidas administradas por PNNC</t>
  </si>
  <si>
    <t xml:space="preserve">En términos generales, se presentan los siguientes avances para cada acción: Accipn 1: El área protegida dando continuidad al seguimiento a la actividad pesquera, inició en el mes de marzo el registro de información de las Unidades Económicas de Pesca (UEP) presentes en las ciénagas y caños del Santuario. Para el informe técnico de avance se actualizó la información de especies, artes, caladeros y las UEP registradas por comunidad. Acción 2: Estos espacios se abordaron a través de diversas actividades articuladas con el programa de educación ambiental y en seguimiento a los acuerdos de restauración ecológica participativa. Donde se llevaron a cabo 3 talleres. Al finalizar los talleres se establecieron compromisos a partir de la información suministrada tanto por los pescadores como por el equipo técnico del Santuario. Medidas que podrán ser incluidas en los acuerdos de conservación que firme el Santuario con pescadores. Acción 3: El área protegida ha venido gestionando e implementando proyectos productivos sostenibles, lo cual ha permitido la creación de acuerdos de conservación entre las comunidades beneficiarias y el área protegida. A la fecha, el área protegida ha firmado 4 acuerdos colectivos de conservación con pescadores de las comunidades de Labarcés, San Antonio y Bocacerrada. </t>
  </si>
  <si>
    <t>DTCA - SFF Flamencos - Número de acciones implementadas del proceso de ordenamiento de los Recursos Hidrobiológicos y pesqueros en las áreas protegidas administradas por PNNC</t>
  </si>
  <si>
    <t xml:space="preserve">El Santuario de Flora y Fauna los Flamencos en el primer semestre de la vigencia no logró avanzar en el desarrollo de las actividades contempladas para el cumplimiento de la meta del indicador de Recursos Hidrobiológicos, debido a que se presentaron retrasos en la contratación del equipo de trabajo, priorizando para el segundo semestre del año avanzar en la implementación de acciones de ordenamiento de los Recursos Hidrobiológicos pesqueros en las áreas protegidas (SPNN - DNMI) y en articulación a los procesos de ordenación pesquera. En la primera semana del mes de julio iniciara las jornadas de articulación con la Autoridad Nacional de Agricultura y Pesca (AUNAP), con quienes se espera consolidar un plan de trabajo que permita fortalecer las capacidades de las comunidades de pescadores que realizan la actividad al interior del Santuario. También se contemplan los espacios de sensibilización sobre la importancia de la implementación de la veda comunitaria de Camarones en las lagunas Navío Quebrado y Laguna Grande. </t>
  </si>
  <si>
    <t>DTCA - Sierra Nevada de Santa Marta - Número VOC-PIC con información generada desde la investigación</t>
  </si>
  <si>
    <t>En el PNN SNSM, los principales avances en el periodo abril-junio de 2024 son los siguientes: 1. Se avanzó con el equipo de Amazon Conservation Team en la construcción conjunta de un perfil de proyecto de investigación para tramitar el aval en PNN de Colombia en el marco del Programa transnacional denominado Mareas ancestrales. El objetivo del programa es Generar información estratégica que permita mejorar el éxito reproductivo y la conservación de los hábitats de 4 especies de tortugas marinas que anidan en las playas del Parque Nacional Natural Sierra Nevada de Santa Marta y comprender la aparente conexión que existe entre los sitios sagrados y las zonas de anidamiento.</t>
  </si>
  <si>
    <t>DTCA - Tayrona - Número VOC-PIC con información generada desde la investigación</t>
  </si>
  <si>
    <t xml:space="preserve">Se avanza con la implementacipin del portafolio de Investigación, trabajo conjunto con PNNSNSM y los con los pueblos indigenas de la S.N.S.M, con el segumiento de el aval de investigación relacionado con la PIC del AP (bosque seco tropical), titulado ""Caracterización de las dinámicas ecológicas, biológicas y sociales, asociadas al bosque seco tropical presente en el Parque Nacional Natural Tayrona: indicadores para la conservación y su papel en la mitigación de los efectos del cambio climático”, se encuentra a la espera de informe final. Por otro lado, se impulsó a nivel central el aval de investigación "CORALES SOMEROS COMO SEMILLA PARA LA RESTAURACIÓN DE ARRECIFES EN SANTA MARTA: UNA ESTRATEGIA DE ADAPTACIÓN AL CAMBIO CLIMÁTICO A PARTIR DE SOLUCIONES BASADAS EN LA NATURALEZA – “COLONIAS DE OPORTUNIDAD”, el cual se desarrollará en conjunto con la Universidad Nacional de Colombia y la Fundación Blue Restorest. Estamos a la espera de respuesta de la SGMAP. </t>
  </si>
  <si>
    <t>DTCA - VIPIS - Número de acciones implementadas del proceso de ordenamiento de los Recursos Hidrobiológicos y pesqueros en las áreas protegidas administradas por PNNC</t>
  </si>
  <si>
    <t>Acción 1: El área protegida desde el mes abril inicio la implementación de la caracterización pesquera en diferentes sectores del parque, sin embargo no se ha podido realizar de manera continua y rigurosa por temas logisticos como la falta de disponibilidad de motores, sumado a la inseguridad por riesgo público que se presenta al interior del área. Acción 2: Durante el segundo trimestre el área protegida avanzó en tres (3) reuniones en el marco de articulación con la AUNAP y acciones de los indicadores 32, 33 y 34 establecidos en el eje de legalidad de la sentencia 3872 de 2020.</t>
  </si>
  <si>
    <t>DTOR - Chingaza - Número de VOC-PIC con información generada desde el monitoreo</t>
  </si>
  <si>
    <r>
      <rPr>
        <sz val="12"/>
        <color theme="1"/>
        <rFont val="Arial Narrow"/>
      </rPr>
      <t xml:space="preserve">Para la vigencia 2024, se adelantó la programación de 3 VOC, los avances son los siguientes:
</t>
    </r>
    <r>
      <rPr>
        <b/>
        <sz val="12"/>
        <color theme="1"/>
        <rFont val="Arial Narrow"/>
      </rPr>
      <t>VOC Fuentes hídricas:</t>
    </r>
    <r>
      <rPr>
        <sz val="12"/>
        <color theme="1"/>
        <rFont val="Arial Narrow"/>
      </rPr>
      <t xml:space="preserve"> Para el indicador de “cantidad de agua” se ha avanzado mensualme.
</t>
    </r>
    <r>
      <rPr>
        <b/>
        <sz val="12"/>
        <color theme="1"/>
        <rFont val="Arial Narrow"/>
      </rPr>
      <t>VOC Frailejones:</t>
    </r>
    <r>
      <rPr>
        <sz val="12"/>
        <color theme="1"/>
        <rFont val="Arial Narrow"/>
      </rPr>
      <t xml:space="preserve"> Se ha adelantado el muestreo de 15 de las 26 parcelas de las cinco especies de frailejones que se monitorean anualmente en el área protegida. Estas parcelas se ubican principalmente en los sectores de Siecha y La Paila, en donde se han culminado las parcelas para la especie Espeletia grandiflora subespecie grandiflora var attenuata y var grandiflora. El resto de muestreos de parcelas correspondientes a las especies E. corymbosa, E. killipi y E. uribei se culminarán en el siguiente trimestre. Adicionalmente, se han adelantado espacio con la DTOR y SGM para avanzar en la construcción del modelo de datos de este VOC, teniendo en cuenta el proceso de actualización del Plan de Manejo del área protegida.
</t>
    </r>
    <r>
      <rPr>
        <b/>
        <sz val="12"/>
        <color theme="1"/>
        <rFont val="Arial Narrow"/>
      </rPr>
      <t>VOC Oso andino:</t>
    </r>
    <r>
      <rPr>
        <sz val="12"/>
        <color theme="1"/>
        <rFont val="Arial Narrow"/>
      </rPr>
      <t xml:space="preserve"> Para el indicador de porcentaje de ocupación, hasta el mes de junio de la presente vigencia se han realizado 144 transectos de 600 metros que corresponde a un total de 12.75 cuadrantes, registrando un avance del 55%. Estos sitios de muestreo se encuentran en los Sectores de Siecha, Palacio, Monterredondo y Piedemonte. Se espera continuar con los muestreos de ocupación durante el siguiente semestre. Además, en articulación con DTOR y SGM se ha avanzado en la construcción del modelo de datos de ocupación de oso andino para su implementación.</t>
    </r>
  </si>
  <si>
    <t>DTOR - Chingaza - Número VOC-PIC con información generada desde la investigación</t>
  </si>
  <si>
    <r>
      <rPr>
        <sz val="12"/>
        <color theme="1"/>
        <rFont val="Arial Narrow"/>
      </rPr>
      <t xml:space="preserve">Se tiene programado 2 VOC: </t>
    </r>
    <r>
      <rPr>
        <b/>
        <sz val="12"/>
        <color theme="1"/>
        <rFont val="Arial Narrow"/>
      </rPr>
      <t>VOC 1. Oso andino Tremactos ornatus y VOC 2. Paramo.</t>
    </r>
    <r>
      <rPr>
        <sz val="12"/>
        <color theme="1"/>
        <rFont val="Arial Narrow"/>
      </rPr>
      <t xml:space="preserve">
Durante el periodo se avanzó en la construcción del artículo científico: “Tracking small animals in complex landscapes: a comparison of localisation workflows for automated radio telemetry systems”, el cual se sometió a una revista cientifica, logrando su aprobación y publicación. Así mismo, para la investigaciòn “Ecología espacial de oso andino (Tremactos ornatus, f.g. Cuvier 1825) en el Parque Nacional Natural Chingaza”: se coordinó una reunión con el investigador para avanzar en la construcción del informe final y la organización de datos, para su cargue a la plataforma SMART.
Por otra parte, las investigaciones “Caracterización de nichos en las especies simpátricas de Puya (Bromeliaceae) del PNN Chingaza y sus implicaciones para estrategias de conservación” y “Diversidad funcional asociada a biomasa aérea en fragmentos de bosque y/o arbustos de la ronda de la Quebrada Río Blanca en el PNN Chingaza” se avanzó en la sistematización y análisis de datos, así como en la construcción de los documentos finales. A la fecha, estos documentos están en proceso de revisión por parte del equipo del AP.</t>
    </r>
  </si>
  <si>
    <t>DTOR - Cinaruco - Número de VOC-PIC con información generada desde el monitoreo</t>
  </si>
  <si>
    <r>
      <rPr>
        <b/>
        <sz val="12"/>
        <color theme="1"/>
        <rFont val="Arial Narrow"/>
      </rPr>
      <t>VOC Jaguar:</t>
    </r>
    <r>
      <rPr>
        <sz val="12"/>
        <color theme="1"/>
        <rFont val="Arial Narrow"/>
      </rPr>
      <t xml:space="preserve"> Durante el semestre se han realizado actividades específicas para el levantamiento de información del VOC de la siguiente forma: se han realizado recorridos prediales por las veredas Lejanias de Juriepe, Juriepe, La Virgen, Matal de Flor Amarillo, Cinaruco (Cravo) y Cinaruco (Arauca), para promover con las comunidades campesinas la participación y vinculación en el proceso de monitoreo comunitario de los indicadores asociados a la cacería de subsistencia de las presas del Jaguar y monitoreo de peces migratorios (uso tradicional del recurso pesquero)
</t>
    </r>
    <r>
      <rPr>
        <b/>
        <sz val="12"/>
        <color theme="1"/>
        <rFont val="Arial Narrow"/>
      </rPr>
      <t>VOC peces migratorios:</t>
    </r>
    <r>
      <rPr>
        <sz val="12"/>
        <color theme="1"/>
        <rFont val="Arial Narrow"/>
      </rPr>
      <t xml:space="preserve"> Durante el semestre se han realizado actividades específicas para el levantamiento de información del VOC de la siguiente forma: teniendo en cuenta que el registro de eventos de cacería y pesca se consigna de manera paralela por parte de las comunidades en el mismo formato, durante los  recorridos prediales realizados  por las veredas, se  promueve de manera conjunta con las comunidades la toma de datos para el cálculo de los indicadores monitoreo de peces migratorios</t>
    </r>
  </si>
  <si>
    <t>DTOR - Cordillera de los Picachos - Número de VOC-PIC con información generada desde el monitoreo</t>
  </si>
  <si>
    <r>
      <rPr>
        <sz val="12"/>
        <color theme="1"/>
        <rFont val="Arial Narrow"/>
      </rPr>
      <t>Para la vigencia 2024, se adelantó la programación de 2 VOCs (</t>
    </r>
    <r>
      <rPr>
        <b/>
        <sz val="12"/>
        <color theme="1"/>
        <rFont val="Arial Narrow"/>
      </rPr>
      <t>VOC 1: Río Pato y VOC 2: Bosque Húmedo Andino</t>
    </r>
    <r>
      <rPr>
        <sz val="12"/>
        <color theme="1"/>
        <rFont val="Arial Narrow"/>
      </rPr>
      <t>) y se realizaron las siguientes actividades durante el primer semestre:
•        Se llevó a cabo el Monitoreo de Restauración Ecológica Participativa-T2, bajo los parámetros del diseño de monitoreo REP-2022, el cual consiste en la evaluación de la regeneración natural y la estructura de la vegetación en una parcela de 20x2m. Para ello, se visitaron los acuerdos socioambientales de conservación en las veredas San Jorge (15), La Paz (65), La Libertad (85) y San Luis del Oso (50) en el VOC Río Pato. En total, se recopiló información de 136 individuos, incluyendo sus respectivas exicatas y variables (altura total, cobertura y CAP).
•        Se llevó a cabo una mesa de trabajo con la profesional Elizabeth Sánchez de Nivel Central, en articulación con la Dirección Territorial Orinoquía, para la generación del modelo de datos en la Plataforma Smart. Se implementó la captura de datos mediante la aplicación Smart en el acuerdo 15.
•        Se concertaron reuniones con la profesional de investigación y monitoreo de la Dirección Territorial Orinoquía, con el propósito de revisar las bases de datos de los monitoreos de restauración correspondientes a T0 y T1, y se realizaron aportes a los análisis de datos y al diseño de monitoreo de la restauración.</t>
    </r>
  </si>
  <si>
    <t>DTOR - Cordillera de los Picachos - Número VOC-PIC con información generada desde la investigación</t>
  </si>
  <si>
    <r>
      <rPr>
        <sz val="12"/>
        <color theme="1"/>
        <rFont val="Arial Narrow"/>
      </rPr>
      <t>Para la vigencia 2024, se priorizaron 2 VOCs (</t>
    </r>
    <r>
      <rPr>
        <b/>
        <sz val="12"/>
        <color theme="1"/>
        <rFont val="Arial Narrow"/>
      </rPr>
      <t>VOC 1: Río Pato y VOC 2: Bosque Húmedo Andino</t>
    </r>
    <r>
      <rPr>
        <sz val="12"/>
        <color theme="1"/>
        <rFont val="Arial Narrow"/>
      </rPr>
      <t>), se han adelantado las siguientes actividades durante el primer semestre:
•        Reformulación de perfil de investigación: Se está reformulando el perfil de investigación titulado "Diagnóstico poblacional de Trucha (Oncorhynchus mykiss) en el Parque Nacional Natural Cordillera de los Picachos y área de influencia", gracias al acercamiento y concertación con la Universidad Surcolombiana. Para la formulación de este perfil de investigación, se envió desde la DTOR en el mes de mayo información secundaria de la especie invasora, así como un documento base del PNN Los Nevados: Plan de control de dos especies invasoras Trucha arcoiris Oncorhynchus mykiss, y perros ferales Canis lupus familiaris que podrìa ayudar al área protegida en la formulación del proyecto.
•        Ajustes en artículo científico: Se presentaron los últimos ajustes del artículo "Estado del conocimiento de la biodiversidad del Bosque Húmedo Andino del Parque Nacional Natural Cordillera de los Picachos y su área de influencia – logros y avances en la implementación del portafolio de investigaciones", para ser publicado en la octava edición de la revista In-situ de Parques Nacionales Naturales de Colombia.
•        Formulación de perfil de investigación: Se formuló el perfil de investigación "Protocolo de propagación de cuatro especies nativas en ecosistemas del bosque andino del PNN Cordillera de Los Picachos y área de influencia". Este perfil tiene como objetivo documentar los mejores tratamientos pregerminativos y condiciones de vivero para las especies Juglans neotropica (cedro negro), Jararanda caucana, Cupania americana (guacharaco) y Miconia sp.
 </t>
    </r>
  </si>
  <si>
    <t>DTOR - El Tuparro - Número de VOC-PIC con información generada desde el monitoreo</t>
  </si>
  <si>
    <t>DTOR - El Tuparro - Número VOC-PIC con información generada desde la investigación</t>
  </si>
  <si>
    <r>
      <rPr>
        <b/>
        <sz val="12"/>
        <color theme="1"/>
        <rFont val="Arial Narrow"/>
      </rPr>
      <t>VOC 1. Principales especies o grupo de especies ícticas de consumo por parte de las comunidades locales, que garantizan la seguridad alimentaria:</t>
    </r>
    <r>
      <rPr>
        <sz val="12"/>
        <color theme="1"/>
        <rFont val="Arial Narrow"/>
      </rPr>
      <t xml:space="preserve"> Se recibió el aval de aprobación de la investigación por parte de la Subdirección de Gestión y Manejo . Dando alcance a lo establecido en el aval, se realizó el primer taller con las comunidades que hacen parte de la fase 1 de la investigación, las cuales corresponden a Laguna Santa María, Samán y Korime, este taller tuvo como objetivo socializar el alcance de la investigación, consolidar el concepto de investigación de cada comunidad, socializar el OC3 y los VOC y acordar el plan de trabajo para las siguientes actividades. Posteriormente, se realizó el segundo taller con las comunidades de Laguna Santa María y Samán donde se recolectó información a través de técnicas como la cartografía social y el calendario ecológico, permitiendo identificar los sitios de pesca, las especies más capturadas, las épocas del año y las artes de pesca utilizadas, aportando información a los objetivos específicos establecidos en la investigación y dando alcance a la información que se precisa en el VOC priorizado.</t>
    </r>
  </si>
  <si>
    <t>DTOR - Sierra de la Macarena - Número de VOC-PIC con información generada desde el monitoreo</t>
  </si>
  <si>
    <r>
      <rPr>
        <sz val="12"/>
        <color theme="1"/>
        <rFont val="Arial Narrow"/>
      </rPr>
      <t xml:space="preserve">Para la vigencia 2024, se adelantó la programación de 2 VOCs, los avances son los siguientes:
</t>
    </r>
    <r>
      <rPr>
        <b/>
        <sz val="12"/>
        <color theme="1"/>
        <rFont val="Arial Narrow"/>
      </rPr>
      <t>VOC Selva Húmeda:</t>
    </r>
    <r>
      <rPr>
        <sz val="12"/>
        <color theme="1"/>
        <rFont val="Arial Narrow"/>
      </rPr>
      <t xml:space="preserve">  1.        En colaboración con el profesional de Restauración del área protegida, se avanzó en la recopilación de información generada a partir del establecimiento del piloto de monitoreo en las parcelas permanentes ubicadas en el predio Los Manantiales de la vereda La Argentina, municipio de Mesetas.
2.        A pesar de los esfuerzos realizados en 2023, los datos del levantamiento de la línea base T0 se perdieron parcialmente al descargarse en la herramienta Smart, recuperándose solo el 60% de la información. Por ello, se decidió realizar nuevamente el levantamiento de la línea base para el muestreo T1, programado para finales de julio de 2024.
3.        Se avanzó en la construcción del documento "Diseño de monitoreo de la Restauración" siguiendo los lineamientos del Nivel Central de PNN. Este documento será revisado conjuntamente con la profesional temática de restauración de la Línea de Monitoreo e Investigación de la Dirección Territorial Orinoquía para garantizar la continuidad del proceso.
</t>
    </r>
    <r>
      <rPr>
        <b/>
        <sz val="12"/>
        <color theme="1"/>
        <rFont val="Arial Narrow"/>
      </rPr>
      <t>VOC Vegetación Rupícola (Macarenia clavigera):</t>
    </r>
    <r>
      <rPr>
        <sz val="12"/>
        <color theme="1"/>
        <rFont val="Arial Narrow"/>
      </rPr>
      <t xml:space="preserve"> 1.        Se consolidó información a partir del levantamiento de la línea base, obteniendo datos sobre el porcentaje de cobertura en cuatro sectores de Caño Cristales y uno en Raudal Angosturas I, seleccionados según la interacción turística (alta, media, baja). Los resultados parciales del monitoreo indicaron que la interacción turística no está directamente relacionada con una mayor o menor cobertura de la planta en los cinco sectores muestreados.
2.        Se realizaron mesas de trabajo con los tres niveles de gestión de PNN para el apoyo técnico en el fortalecimiento de la metodología y análisis de datos. Junto con la líder temática de monitoreo e investigación de la DTOR, se avanzó en la articulación con la autoridad ambiental CORMACARENA. Se han creado espacios para socializar el área de estudio y la metodología implementada en el monitoreo de Macarenia, con el objetivo de unificar indicadores y metodologías de monitoreo que puedan ser implementadas por ambas entidades. Como resultado de estas reuniones, se generaron los siguientes compromisos: a. Unificar metodologías e indicadores de la planta acuática Macarenia clavigera. b. Generar información sobre el estado de conservación de la planta acuática. c. Elaborar conjuntamente el plan de manejo de la especie y un plan de manejo que documente las alertas y acciones necesarias para facilitar la toma de decisiones en el área protegida.</t>
    </r>
  </si>
  <si>
    <t>DTOR - Sierra de la Macarena - Número VOC-PIC con información generada desde la investigación</t>
  </si>
  <si>
    <r>
      <rPr>
        <sz val="12"/>
        <color theme="1"/>
        <rFont val="Arial Narrow"/>
      </rPr>
      <t xml:space="preserve">Para la vigencia 2024, se priorizó el </t>
    </r>
    <r>
      <rPr>
        <b/>
        <sz val="12"/>
        <color theme="1"/>
        <rFont val="Arial Narrow"/>
      </rPr>
      <t xml:space="preserve">VOC Selva Húmeda Asociada a la Sierra </t>
    </r>
    <r>
      <rPr>
        <sz val="12"/>
        <color theme="1"/>
        <rFont val="Arial Narrow"/>
      </rPr>
      <t>para lo cual, se avanzó en la construcción y revisión del aval de investigación mediante el perfil de proyecto en conjunto con la profesional de la Dirección Territorial Orinoquia denominada “Caracterización de pequeños y medianos mamíferos terrestres como insumo para el guion de interpretación ambiental en el área colindante “Cerrillo” del PNN Sierra de la Macarena” la cual generará insumos de la caracterización de fauna en la zona de influencia del AMEM. Dicho documento será remitido a Nivel Central para su aprobación. Mientras surge dicho proceso se continuará en el avance de análisis de la información obtenida.</t>
    </r>
  </si>
  <si>
    <t>DTOR - Sumapaz - Número de VOC-PIC con información generada desde el monitoreo</t>
  </si>
  <si>
    <r>
      <rPr>
        <b/>
        <sz val="12"/>
        <color theme="1"/>
        <rFont val="Arial Narrow"/>
      </rPr>
      <t>VOC Páramo:</t>
    </r>
    <r>
      <rPr>
        <sz val="12"/>
        <color theme="1"/>
        <rFont val="Arial Narrow"/>
      </rPr>
      <t>  i) Toma de datos del primer monitoreo del año a los impactos generados por el turismo no regulado (parcelas y senderos). Las parcelas de monitoreo están ubicadas en los sectores: Laguna Larga de Chisacá, Chisacá y Laguna Larga de Pasca. Los senderos están ubicados en el sector de Laguna Larga de Pasca.
ii) Establecimiento de parcelas de monitoreo de poblaciones de frailejones (Espeletia summapacis y Espeletia miradorensis). Estas fueron ubicadas en el sector de Quebrada Honda y La Rabona, en la vereda El Toldo, de Bogotá D.C. Por otra parte, se realizó mesa de trabajo con los profesionales Elizabeth Sánchez y Cristian Riveros de Nivel Central con la articulación de la Dirección Territorial Orinoquía para la generación del modelo de datos en la Plataforma Smart, para el monitoreo de impactos generados por el turismo no regulado (parcelas y senderos).</t>
    </r>
  </si>
  <si>
    <t>DTOR - Sumapaz - Número VOC-PIC con información generada desde la investigación</t>
  </si>
  <si>
    <r>
      <rPr>
        <sz val="12"/>
        <color theme="1"/>
        <rFont val="Arial Narrow"/>
      </rPr>
      <t xml:space="preserve">Para la vigencia 2024, se adelantó la programación de </t>
    </r>
    <r>
      <rPr>
        <b/>
        <sz val="12"/>
        <color theme="1"/>
        <rFont val="Arial Narrow"/>
      </rPr>
      <t>1 VOC</t>
    </r>
    <r>
      <rPr>
        <sz val="12"/>
        <color theme="1"/>
        <rFont val="Arial Narrow"/>
      </rPr>
      <t xml:space="preserve"> </t>
    </r>
    <r>
      <rPr>
        <b/>
        <sz val="12"/>
        <color theme="1"/>
        <rFont val="Arial Narrow"/>
      </rPr>
      <t>Bosque Andino</t>
    </r>
    <r>
      <rPr>
        <sz val="12"/>
        <color theme="1"/>
        <rFont val="Arial Narrow"/>
      </rPr>
      <t>: se avanzó en el desarrollo de la investigación "Composición florística y estructural de los Ecosistemas del departamento del Meta" durante el primer semestre del año. A continuación, se describen las actividades realizadas:
i.        Búsqueda y revisión de información secundaria: Se recopiló y revisó información relacionada con el Bosque Andino en el departamento del Meta, identificando estudios florísticos y de transformación de coberturas.
ii.        Implementación de parcelas de caracterización de flora: Se realizaron dos salidas de campo en la franja boscosa de las veredas La Libertad Alta y Monserrate, ambas en el municipio de San Luis de Cubarral, Meta.
iii.        Sistematización de la información: Se organizó y analizó la información recolectada durante las salidas de campo.
iv.        Entrega de colectas: Se entregaron las muestras de plantas recolectadas al Jardín Botánico de Bogotá para su identificación.
v.        Mesa de trabajo: Se llevó a cabo una reunión de trabajo con los profesionales Elizabeth Sánchez y Cristian Riveros del Nivel Central, junto con la Dirección Territorial Orinoquía, para la generación del modelo de datos en la Plataforma Smart.</t>
    </r>
  </si>
  <si>
    <t>DTOR - Tinigua - Número de VOC-PIC con información generada desde el monitoreo</t>
  </si>
  <si>
    <r>
      <rPr>
        <sz val="12"/>
        <color theme="1"/>
        <rFont val="Arial Narrow"/>
      </rPr>
      <t>Para la vigencia 2024, se adelantó la programación de 2 VOCs (</t>
    </r>
    <r>
      <rPr>
        <b/>
        <sz val="12"/>
        <color theme="1"/>
        <rFont val="Arial Narrow"/>
      </rPr>
      <t>VOC 1. Bosque Inundable y VOC 2. Selva Húmeda</t>
    </r>
    <r>
      <rPr>
        <sz val="12"/>
        <color theme="1"/>
        <rFont val="Arial Narrow"/>
      </rPr>
      <t>), se adelantaron las siguientes actividades con información generada a través del monitoreo:
•        Se realizaron reuniones con los temáticos profesionales de la Dirección Territorial Oinqouia para estructurar los indicadores del programa de monitoreo del AP, definiendo que el estado de los VOCs será verificado mediante indicadores de análisis de coberturas.
•        Se llevaron a cabo reuniones y se avanzó en la recolección de información para el monitoreo de impactos al ecoturismo.
•        Se efectuó una reunión con el Grupo de Gestión del Conocimiento y la Innovación del Nivel Central para revisar el modelo de datos del sistema de información de Parques. Se determinó que los datos de ecoturismo se registrarán en la plataforma SMART, mientras que los datos de cobertura se manejarán mediante bases de datos en Excel con la información espacial gestionada por el equipo SIG de la DTOR.
•        Se está avanzando en la actualización de la estructura y los contenidos del documento del programa de monitoreo del AP. Se ajustó la sección diagnóstica del programa de acuerdo con la actualización del Plan de Manejo. Además, se priorizaron los VOCs, las presiones y las situaciones de manejo a tener en cuenta en el monitoreo, y se están ajustando los diseños de monitoreo, los protocolos y las hojas metodológicas.</t>
    </r>
  </si>
  <si>
    <t>DTOR - Tinigua - Número VOC-PIC con información generada desde la investigación</t>
  </si>
  <si>
    <r>
      <rPr>
        <sz val="12"/>
        <color theme="1"/>
        <rFont val="Arial Narrow"/>
      </rPr>
      <t>Para la vigencia 2024, se priorizaron 2 VOCs (</t>
    </r>
    <r>
      <rPr>
        <b/>
        <sz val="12"/>
        <color theme="1"/>
        <rFont val="Arial Narrow"/>
      </rPr>
      <t>VOC 1: Bosque Inundable y VOC 2. Selva Húmeda</t>
    </r>
    <r>
      <rPr>
        <sz val="12"/>
        <color theme="1"/>
        <rFont val="Arial Narrow"/>
      </rPr>
      <t>) con información generada a través de la investigación, se llevaron a cabo las siguientes actividades durante el primer semestre:
•        Revisión y compilación de información bibliográfica para estructurar el contexto histórico de las investigaciones realizadas en el área protegida.
•        Estructuración y consolidación del perfil de investigación del proyecto titulado "Conocimiento local y uso de especies de flora y fauna silvestre terrestre por parte de comunidades del sector norte en el PNN Tinigua". Este proyecto aportará información de línea base sobre el reconocimiento y uso de fauna y flora silvestre por parte de las comunidades del PNN Tinigua en los dos VOCs priorizados.
•        Solicitud de aval para la investigación estructurada a la Subdirección de Gestión y Manejo.
•        Estructuración de la base de datos de información cualitativa, que será registrada mediante entrevistas semiestructuradas y talleres participativos orientados.
•        Elaboración de guías metodológicas para la implementación de métodos y reuniones de capacitación en toma de datos con el equipo del área protegida.</t>
    </r>
  </si>
  <si>
    <t>DTPA - Cabo Manglares - Número de VOC-PIC con información generada desde el monitoreo</t>
  </si>
  <si>
    <t xml:space="preserve">Para el segundo trimestre el indicador del Número de VOC-PIC con información generada desde el monitoreo. Ha avanzado en la revisión del Programa de monitoreo; se ha venido participando de capacitación y socializaciones virtuales de las hojas metodológicas. Para este trimestre no se pudo realizar el monitoreo oceanográfico, perfil de playa, avistamiento de aves; por inconvenientes presentes al interior del AP; igualmente se estableció fecha de salida para el mes de octubre. </t>
  </si>
  <si>
    <t>DTPA - DNMI Cabo Manglares - Número de acciones implementadas del proceso de ordenamiento de los Recursos Hidrobiológicos y pesqueros en las áreas protegidas administradas por PNNC</t>
  </si>
  <si>
    <t>Para el número de acciones implementadas del proceso de ordenamiento de los Recursos Hidrobiológicos y pesqueros en el DNMI Cabo Manglares se tuvo en cuenta cuatros acciones de los cuales se han avanzado en dos:
  °  Se realizó el cargue al SIPEIN de la información pesquera recolectada en el periodo de Enero y Febrero del 2024 la cual ya se encuentra analizada. Además, se está avanzado en la elaboración de los estudios previos para la contratación de los operarios de monitoreo pesquero para los puntos priorizados (Bajito vaquería, Teherán y Candelilla de la mar). 
  °  El AP no ha podido generar espacios con instituciones locales, regionales, nacionales e internacionales para definir planes de trabajo y participación en espacios de ordenamiento de recursos hidrobiológicos y pesqueros; pero, se está adelantando procesos que permita generar estos espacios con las instituciones anteriormente mencionada; además, se sostuvo reunión con los miembros de la juna del territorio colectivo que se traslapa con el AP, para mostrar avances y proyección de las gestiones que se adelantaran en el presente año. 
  °  El AP viene adelantado con ciertos componentes de los estudios previos suscribir un convenio de asociación con la comunidad y que le permita reactivar instancias de ordenación pesquera con miras hacia los avances en la suscripción de planes de trabajo que apoyen el fortalecimiento de la ordenación pesquera en el AP. 
 </t>
  </si>
  <si>
    <t>DTPA - DTPA - Número de acciones implementadas del proceso de ordenamiento de los Recursos Hidrobiológicos y pesqueros en las áreas protegidas administradas por PNNC</t>
  </si>
  <si>
    <t>Durante el segundo trimestre de la vigencia 2024 , se han continuado realizando los monitoreos de RHB en los PNN Katios, Utría, y Uramba, el cual inició con el monitoreo una vez se realizaron las capacitaciones a los colectores en los temas de protocolo de monitoreo de RHB, taxonomía de especies, morfometría, diligenciamiento de formatos, entre otros. En el caso del PNN Cabo Manglares, se está en el proceso de contratación nuevamente de los colectores de información para los 3 puntos de desembarco de recursos pesqueros, sin embargo se ha avanzado en el análisis de la información colectada previamente. Se ha continuado con la implementación del proyecto de KfW de fortalecimiento de la cadena de valor y buenas prácticas pesqueras en PNN Utría, para lo cual se han abordado varias reuniones de socialización de monitoreos pesqueros, y con autoridades étnico-territoriales.
Se avanza en la selección de los beneficiarios del convenio con el IIAP en buenas prácticas pesqueras en la zona sur PNN Sanquianga y PNN Gorgona, en este último PNN se ha avanzado en el relacionamiento con los pescadores que hacen parte del acuerdo de uso y manejo del área protegida. Desde la DTPA se ha continuado apoyando a todas las áreas protegidas con gestión y articulación de planes de trabajo con ONGs como WCS, con quienes se está trabajando en la implementación de los programas de monitoreo e investigación de las AP; con WWF Colombia se avanza en el proyecto KfW de buenas prácticas pesqueras en la zona norte, PNN Katios, PNN Utría y PNN Uramba, Fondo Acción y Fundación Squalus se avanza en la implementación del monitoreo pesquero en los DNMI Yurupari-Malpelo y Colinas y Lomas Submarinas, que ya cuentan con el aval de investigación; entre otras ONGs aliadas como Fundación Malpelo, WildAID, Rewild, Blue Nature, Fundación Pacífico, FAO, INVEMAR para apoyos en la línea de investigación-monitoreo, PVC, construcción de planes de manejo, implementación de convenios de investigación, y proyectos de desarrollo local, en cuanto a los DNMI se avanzó con espacios de trabajo de trabajo con equipo técnico de Fondo acción-Rewild y Blue Nature Alliance para ajustes al plan de manejo (borrador) del DNMI Yuruparí y construcción del plan de manejo del DNMI Colinas y Lomas, se avanza con espacios de trabajo con la AUNAP para la revisión de la zonificación planteada y revisión de información base consolidada de pesca para la construcción de la metodología a implementar en los espacios de participación social con gremio pesquero para la construcción de las medidas de manejo.
Se apoyó la formulación de proyectos: 
  °  Programa Alianza Pacífico para el desarrollo integral del ecoturismo y el turismo de naturaleza a partir del patrimonio natural y cultural del Pacífico colombiano. 
  °  Proyecto de conservación y restauración de manglares que lidera el INVEMAR, en apoyo con IIAP, PNN y Minambiente. 
  °  El Proyecto nodo Biosur que incluye las áreas Protegidas PNN Sanquianga y DNMI Cabo manglares. Se apoyó técnica y administrativamente el desplazamiento de profesionales de las AP PNN Gorgona, SFF Malpelo y DTPA a Costa Rica en el mes de junio para participación en el taller de capacitación de global fishing Watch. Actualmente, se adelantan los convenios para implementación de investigación y monitoreo en las áreas protegidas con WCS, Universidad Nacional.</t>
  </si>
  <si>
    <t>DTPA - Farallones de Cali - Número VOC-PIC con información generada desde la investigación</t>
  </si>
  <si>
    <t>DTPA - Gorgona - Número de VOC-PIC con información generada desde el monitoreo</t>
  </si>
  <si>
    <r>
      <rPr>
        <sz val="12"/>
        <color theme="1"/>
        <rFont val="Arial Narrow"/>
      </rPr>
      <t xml:space="preserve">Se avanzó en la implementación del programa de monitoreo del AP realizando el monitoreo de 7 VOC (7/8) correspondiente al 87.5% de los VOC con información generada:
Durante el mes de abril se realizó el monitoreo oceanográfico del primer semestre del año, que aporta información para el </t>
    </r>
    <r>
      <rPr>
        <b/>
        <sz val="12"/>
        <color theme="1"/>
        <rFont val="Arial Narrow"/>
      </rPr>
      <t>VOC Ecosistema Pelágico</t>
    </r>
    <r>
      <rPr>
        <sz val="12"/>
        <color theme="1"/>
        <rFont val="Arial Narrow"/>
      </rPr>
      <t xml:space="preserve">. Además, durante el mismo periodo de tiempo se realizó el monitoreo al recurso hídrico en las quebradas Iguapoga y Pizarro en el cual se genera información para el </t>
    </r>
    <r>
      <rPr>
        <b/>
        <sz val="12"/>
        <color theme="1"/>
        <rFont val="Arial Narrow"/>
      </rPr>
      <t>VOC Recurso Hídrico</t>
    </r>
    <r>
      <rPr>
        <sz val="12"/>
        <color theme="1"/>
        <rFont val="Arial Narrow"/>
      </rPr>
      <t xml:space="preserve">.
Adicionalmente, durante el mes de junio se realizó el monitoreo de herpetos, el cuál genera información para el </t>
    </r>
    <r>
      <rPr>
        <b/>
        <sz val="12"/>
        <color theme="1"/>
        <rFont val="Arial Narrow"/>
      </rPr>
      <t xml:space="preserve">VOC de filtro gureso Selva Humeda Tropical </t>
    </r>
    <r>
      <rPr>
        <sz val="12"/>
        <color theme="1"/>
        <rFont val="Arial Narrow"/>
      </rPr>
      <t>y el</t>
    </r>
    <r>
      <rPr>
        <b/>
        <sz val="12"/>
        <color theme="1"/>
        <rFont val="Arial Narrow"/>
      </rPr>
      <t xml:space="preserve"> VOC de filtro fino comunidad de anuros. </t>
    </r>
    <r>
      <rPr>
        <sz val="12"/>
        <color theme="1"/>
        <rFont val="Arial Narrow"/>
      </rPr>
      <t xml:space="preserve">La implementación de este monitoreo se realizó con la excepción de los recorridos diurnos hacia la localidad de Yundigua y Cerro Trinidad, por condiciones climáticas y logísticas. Una de las principales dificultades en la implementación de este monitoreo corresponde a la exposición a accidentes ofídicos y las limitaciones logísticas para responder ante este tipo de accidentes, al igual que las condiciones de los senderos como consecuencia al periodo climático.
Se ha realizado de manera periódica el monitoreo de aves marinas, el monitoreo de tortugas marinas en zona de alimentación y el monitoreo de perfil de playa que aportan información a los </t>
    </r>
    <r>
      <rPr>
        <b/>
        <sz val="12"/>
        <color theme="1"/>
        <rFont val="Arial Narrow"/>
      </rPr>
      <t>VOC ensamblaje de aves marinas</t>
    </r>
    <r>
      <rPr>
        <sz val="12"/>
        <color theme="1"/>
        <rFont val="Arial Narrow"/>
      </rPr>
      <t xml:space="preserve">, </t>
    </r>
    <r>
      <rPr>
        <b/>
        <sz val="12"/>
        <color theme="1"/>
        <rFont val="Arial Narrow"/>
      </rPr>
      <t>ensamblaje de tortugas marinas y ecosistema litoral arenoso</t>
    </r>
    <r>
      <rPr>
        <sz val="12"/>
        <color theme="1"/>
        <rFont val="Arial Narrow"/>
      </rPr>
      <t>, respectivamente.
Durante el mes de junio el monitoreo de tortugas marinas se realizó únicamente durante el primer día (1/4) debido a la falta de personal disponible para actividad acuáticas nocturnas, dificultad recurrente en las actividades de monitoreo e investigación adelantas en el área. Finalmente, el monitoreo de perfil de playa no se pudo realizar durante una de las jornadas del mes de junio por condiciones climáticas.</t>
    </r>
  </si>
  <si>
    <t>DTPA - Gorgona - Número VOC-PIC con información generada desde la investigación</t>
  </si>
  <si>
    <r>
      <rPr>
        <sz val="12"/>
        <color theme="1"/>
        <rFont val="Arial Narrow"/>
      </rPr>
      <t xml:space="preserve">Para el primer semestre del año se obtiene la autorización del aval de investigación otorgado mediante el memorando, titulado "Anfibios y reptiles del PNN Gorgona". Adicionalmente se avanza en el desarrollo del aval de investigación otorgado mediante el memorando  titulado "Investigación genética de los monos cariblancos del PNN Gorgona".
El equipo del AP trabaja en el perfil de investigación del proyecto "Diversidad de áracnidos del PNN Gorgona" con la Universidad del Valle, proyectado para presentar durante el segundo semestre del año. Así como se avanza en la construcción del convenio de monitoreo e investigación WCS, en el que se plantea generar información para los </t>
    </r>
    <r>
      <rPr>
        <b/>
        <sz val="12"/>
        <color theme="1"/>
        <rFont val="Arial Narrow"/>
      </rPr>
      <t>VOC ecosistema selva húmeda tropical y ecosistema coralino</t>
    </r>
  </si>
  <si>
    <t>DTPA - Los Farallones de Cali - Número de VOC-PIC con información generada desde el monitoreo</t>
  </si>
  <si>
    <r>
      <rPr>
        <sz val="12"/>
        <color theme="1"/>
        <rFont val="Arial Narrow"/>
      </rPr>
      <t>Para la vigencia el área protegida realiza el monitoreo a 5 de sus valores objetos de conservación (Sistemas lóticos y lenticos - Quercus humboldtii (Roble blanco) - Ensamblaje de aves - Ensamblaje de anfibios - Picos de Farallones de Cali)
En avance el árae protegida a desarrollado accione a 3 VOC (3/5 = 60%) correspondientes a:</t>
    </r>
    <r>
      <rPr>
        <b/>
        <sz val="12"/>
        <color theme="1"/>
        <rFont val="Arial Narrow"/>
      </rPr>
      <t xml:space="preserve">
Recurso hídrico - sistemas loticos y lénticos</t>
    </r>
    <r>
      <rPr>
        <sz val="12"/>
        <color theme="1"/>
        <rFont val="Arial Narrow"/>
      </rPr>
      <t xml:space="preserve"> en 4 ríos priorizados, Pance, Meléndez, Felidia y Pichindé. En el mes de junio se tuvo para cada rio un evento de muestreo, donde se midieron parámetros fisicoquímicos como: Caudal, temperatura, conductividad, Oxígeno disuelto, Turbiedad, ORP y SDT, dichos parámetros se encuentran en los rangos deseado. 
</t>
    </r>
    <r>
      <rPr>
        <b/>
        <sz val="12"/>
        <color theme="1"/>
        <rFont val="Arial Narrow"/>
      </rPr>
      <t>Quercus humboldtii</t>
    </r>
    <r>
      <rPr>
        <sz val="12"/>
        <color theme="1"/>
        <rFont val="Arial Narrow"/>
      </rPr>
      <t xml:space="preserve">, en el sector de Buenos Aires (Cerro el calvo), corregimiento de Pance. Se seleccionaron 10 individuos al azar de un parche de roble y se realizó la categorización de acuerdo a la metodología Fournier 1978, para cada individuo se realizó un evento de muestreo por mes, para el mes de abril se presento la mayor presencia de semillas en los arboles muestreados, estando gran parte de ellos en categoría 4 (copa con presencia de semillas con un porcentaje de área mayor al 75% de su diámetro). 
</t>
    </r>
    <r>
      <rPr>
        <b/>
        <sz val="12"/>
        <color theme="1"/>
        <rFont val="Arial Narrow"/>
      </rPr>
      <t>Ensamblaje de Aves</t>
    </r>
    <r>
      <rPr>
        <sz val="12"/>
        <color theme="1"/>
        <rFont val="Arial Narrow"/>
      </rPr>
      <t>, cabe mencionar que no se pudieron realizar todos los puntos de observación prestablecidos en el monitoreo debido a problemas de orden público en el sector de Cuenca Cali.
 </t>
    </r>
  </si>
  <si>
    <t>DTPA - Los Katios - Número de VOC-PIC con información generada desde el monitoreo</t>
  </si>
  <si>
    <t>El PNN Los Katíos avanzó en el monitoreo de 2 VOC´s de los priorizados, los cuales se monitorean de manera mensual (Chavarría y Bocachico). Se realizó la solicitud al sig del nivel territorial para realizar el análisis para el monitoreo de coberturas y se espera poder realizar la toma de información para el VOC Limnológico (sistemas lenticos y lóticos); se realizó el análisis de la información de este VOC para la vigencia 2023</t>
  </si>
  <si>
    <t>DTPA - Los Katios - Número VOC-PIC con información generada desde la investigación</t>
  </si>
  <si>
    <t>EL PNN Los Katíos avanzó en 2 de los 3 VOC´s priorizados con información generada desde la investigación, con la implementación de las jornadas de campo del proyecto de especies maderables (Choibá y Bálsamo). Así mismo se adelantó un espacio de revisión y planeación con el equipo técnico del proyecto de mamíferos terrestres para definir aspectos y avanzar con el proyecto</t>
  </si>
  <si>
    <t>DTPA - Malpelo - Número de VOC-PIC con información generada desde el monitoreo</t>
  </si>
  <si>
    <t>Para el segundo trimestre, mediante la expedición científica realizada entre el 15 y 22 de mayo, se logró avanzar en el monitoreo a los VOC 1. Sula granti; 2. Especies endémicas terrestres; 3. Peces endémicos; 4. Ambiente pelágico (monitoreo oceanográfico). Con apoyo del INVEMAR se realizó el monitoreo al VOC comunidad de corales, y con apoyo de la fundación Malpelo se realizó el monitoreo a los VOCs peces óseos y peces cartilaginosos.
Se entrega como anexos los datos obtenidos de los VOC:
1. Sula granti;
2. Especies endémicas terrestres.
3. peces endémicos
4. Ambiente pelágico (monitoreo oceanográfico).</t>
  </si>
  <si>
    <t>DTPA - Malpelo - Número VOC-PIC con información generada desde la investigación</t>
  </si>
  <si>
    <t>Para el segundo trimestre se avanza con la entrega del informe final y el certificado de cargue de datos en el SIB Colombia por parte del investigador, como parte de la investigación "Comportamiento de forrajeo del Piquero de Nazca (Sula granti) en el Santuario de Flora y Fauna Malpelo", aportando al conocimiento del VOC Sula granti.</t>
  </si>
  <si>
    <t>DTPA - Munchique - Número de VOC-PIC con información generada desde el monitoreo</t>
  </si>
  <si>
    <t>Para el presente reporte se registra el desarrollo de dos actividades en campo entre los meses de abril y mayo, como parte de la exploración metodológica para la actualización del diseño de monitoreo del VOC Ensamblaje de Aves. Como parte del trabajo de gestión, se reportan cuatro reuniones sostenidas entre el equipo de monitoreo del AP, la DTPA y Nivel Central para la evaluación, ajuste y direccionamiento para el proceso de actualización del programa de monitoreo del área protegida, como documento anexo al Plan de Manejo. Este documento se presenta en avance de BORRADOR y se encuentra en construcción, con base en el programa de monitoreo del PNN Paramillo, aprobado en 2023.</t>
  </si>
  <si>
    <t>DTPA - PNN Gorgona - Número de acciones implementadas del proceso de ordenamiento de los Recursos Hidrobiológicos y pesqueros en las áreas protegidas administradas por PNNC</t>
  </si>
  <si>
    <t xml:space="preserve">
Durante el segundo trimestre del año se han adelantado 6 espacios de relacionamiento con el coomite coordinador del ACUERDO DE USO SUSCRITO ENTRE LA UNIDAD ADMINISTRATIVA ESPECIAL DEL SISTEMA DE PARQUES NACIONALES NATURALES-PARQUE NACIONAL NATURAL GORGONA Y LA COMUNIDAD DE BAZÁN-CONSEJO COMUNITARIO BAJO TAPAJE Y DEL MAR. Desde el AP se han realizado recorridos en conjunto con la line de PVC con el fin de dar seguimiento técnico al acuerdo de uso y manejo y a las estrategias de ordenamiento del PNN Gorgona. Finalmente, en el marco del establecimiento de emprendimientos o alternativas productivas dentro del área protegida, se adelantaron los criterios de selección y la lista de beneficiarios del proyecto Buenas Practicas Pesqueras KFW 2024.</t>
  </si>
  <si>
    <t>DTPA - PNN Katios - Número de acciones implementadas del proceso de ordenamiento de los Recursos Hidrobiológicos y pesqueros en las áreas protegidas administradas por PNNC</t>
  </si>
  <si>
    <t>Se avanzó en la realización de espacios de fortalecimiento, socialización de resultados del monitoreo y de avances con las comunidades de Tumaradó y Puente América. Del mismo modo se dieron a conocer las medidas y el proceso de los acuerdos de uso y manejo de los RHB con otras entidades como el IIAP, CODECHOCÓ y WWF. Se atendió de manera conjunta una situación presentada en jurisdicción del AP en el marco de las medidas del acuerdo.</t>
  </si>
  <si>
    <t>DTPA - PNN Sanquianga - Número de acciones implementadas del proceso de ordenamiento de los Recursos Hidrobiológicos y pesqueros en las áreas protegidas administradas por PNNC</t>
  </si>
  <si>
    <t>En el periodo de enero-junio del 2024 en PNN Sanquianga se han realizado avances sobre las tres acciones del proceso de ordenamiento de los Recursos Hidrobiológicos y pesqueros:
3) Espacios continuos de relacionamiento con las comunidades locales y otros actores que definan las reglas de trabajo, acuerdos o medidas regulatorias para el manejo del recurso hidrobiológico y pesquero, por medio de socialización de acuerdos;
5) Seguimiento técnico a los acuerdos o medidas de ordenamiento para las áreas protegidas y las zonas de influencia, por medio de seguimiento a los acuerdos de pesca;
6) Establecimiento de emprendimientos o alternativas productivas dentro del área protegida y su zona de influencia, para las comunidades étnicas, los pescadores y/o otros actores que están presionando y/o haciendo uso de los RHB, por medio del proyecto “FORTALECIMIENTO DE LOS ACUERDOS DE USO Y MANEJO EXISTENTES ENTRE LAS COMUNIDADES DE PESCADORES ARTESANALES (INCLUYENDO LOS RECOLECTORES DE PIANGÜA) Y LOS PARQUES NACIONALES NATURALES DE SANQUIANGA Y GORGONA, DESARROLLANDO ACCIONES DE ASISTENCIA Y ACOMPAÑAMIENTO TÉCNICO PARA EL MEJORAMIENTO DE LAS CONDICIONES SOCIALES Y ECONÓMICAS DE LOS MISMOS, A PARTIR DEL FORTALECIMIENTO DE LA CADENA DE VALOR CON ÉNFASIS EN BUENAS PRÁCTICAS DE PESCA”.</t>
  </si>
  <si>
    <t>DTPA - PNN Uramba - Número de acciones implementadas del proceso de ordenamiento de los Recursos Hidrobiológicos y pesqueros en las áreas protegidas administradas por PNNC</t>
  </si>
  <si>
    <r>
      <rPr>
        <sz val="12"/>
        <color theme="1"/>
        <rFont val="Arial Narrow"/>
      </rPr>
      <t>A corte 30 de junio el área protegida avanzó en</t>
    </r>
    <r>
      <rPr>
        <b/>
        <sz val="12"/>
        <color theme="1"/>
        <rFont val="Arial Narrow"/>
      </rPr>
      <t xml:space="preserve"> 1 de 3</t>
    </r>
    <r>
      <rPr>
        <sz val="12"/>
        <color theme="1"/>
        <rFont val="Arial Narrow"/>
      </rPr>
      <t xml:space="preserve"> de las acciones comprometidas para la vigencia:
</t>
    </r>
    <r>
      <rPr>
        <b/>
        <sz val="12"/>
        <color theme="1"/>
        <rFont val="Arial Narrow"/>
      </rPr>
      <t>Acción 1. Análisis de la información de los recursos hidrobiológicos y pesqueros a partir del seguimiento, monitoreo y la investigación que integre el componente ambiental y social:</t>
    </r>
    <r>
      <rPr>
        <sz val="12"/>
        <color theme="1"/>
        <rFont val="Arial Narrow"/>
      </rPr>
      <t xml:space="preserve"> Se capacita en monitoreo pesquero y acuerdos de pesca al equipo del área protegida y a los colectores de información, con quienes se inició el monitoreo de pesca en las tres comunidades programadas (Puerto España, La Barra y Juanchaco), tomando información de captura y esfuerzo, tallas, y días efectivos de pesca y artes implementadas, así como datos referentes a precios y comercialización de las especies objeto de captura. Se encontró una disminución en los días de pesca, relacionados con condiciones climáticas, estado de la marea o atención a pesca recreativa, según se evidencia en los informes individuales de los colectores de pesca
</t>
    </r>
  </si>
  <si>
    <t>DTPA - PNN Utría - Número de acciones implementadas del proceso de ordenamiento de los Recursos Hidrobiológicos y pesqueros en las áreas protegidas administradas por PNNC</t>
  </si>
  <si>
    <t>En el segundo trimestre del año en curso en el Parque Nacional Utría se ha venido implementando el monitoreo pesquero en el corregimiento de jurubirá y la implementacion en del proyecto buenas practicas de pesca en el corregimiento de jurubira y el valle- Chocó, el proyecto de buenas practicas de pesca se ejecuta coordinación con pescadores artesanales y con entidades etnico-territoriales de los dos corregimientos mencionados anteriormente en tres componentes que son Gobernanza, Comercializacion y Buenas practicas, además se están retroalimentando los informes que han sido presentados por el operador WWF. Además dicha información se esta cargando en la base de datos SIPEIN.</t>
  </si>
  <si>
    <t>DTPA - Sanquianga - Número de VOC-PIC con información generada desde el monitoreo</t>
  </si>
  <si>
    <r>
      <rPr>
        <sz val="12"/>
        <color theme="1"/>
        <rFont val="Arial Narrow"/>
      </rPr>
      <t>En el periodo de enero-junio 2024 en PNN Sanquianga se han realizado monitoreos sobre los VOC: Recursos Hidrobiológicos (RHB), planos lodosos, playas arenosas y delta fluvial. Para el VOC RHB, entre febrero y marzo se realizó el monitoreo participativo de veda de camarón langostino (</t>
    </r>
    <r>
      <rPr>
        <i/>
        <sz val="12"/>
        <color theme="1"/>
        <rFont val="Arial Narrow"/>
      </rPr>
      <t>Litopenaeus occidentalis</t>
    </r>
    <r>
      <rPr>
        <sz val="12"/>
        <color theme="1"/>
        <rFont val="Arial Narrow"/>
      </rPr>
      <t>) y en el mes de abril el primer monitoreo de piangua (</t>
    </r>
    <r>
      <rPr>
        <i/>
        <sz val="12"/>
        <color theme="1"/>
        <rFont val="Arial Narrow"/>
      </rPr>
      <t>Anadara tuberculosa</t>
    </r>
    <r>
      <rPr>
        <sz val="12"/>
        <color theme="1"/>
        <rFont val="Arial Narrow"/>
      </rPr>
      <t xml:space="preserve">). El monitoreo del VOC planos lodosos se realizó en el mes de febrero con el apoyo de la Asocación Calidris. Además para el VOC playas arenosas, se realizó el monitoreo de actividad reproductiva de la especie indicadora </t>
    </r>
    <r>
      <rPr>
        <i/>
        <sz val="12"/>
        <color theme="1"/>
        <rFont val="Arial Narrow"/>
      </rPr>
      <t>Charadrius wilsonia</t>
    </r>
    <r>
      <rPr>
        <sz val="12"/>
        <color theme="1"/>
        <rFont val="Arial Narrow"/>
      </rPr>
      <t xml:space="preserve"> (Chorlito piquigrueso). En el mes de abril se realizó el primer monitoreo del VOC delta fluvial. En los meses de mayo y junio se construyó el tortugario y se dio inicio al monitoreo de anidación de la tortuga caguama del Pacífico (</t>
    </r>
    <r>
      <rPr>
        <i/>
        <sz val="12"/>
        <color theme="1"/>
        <rFont val="Arial Narrow"/>
      </rPr>
      <t>Lepidochelys olivacea</t>
    </r>
    <r>
      <rPr>
        <sz val="12"/>
        <color theme="1"/>
        <rFont val="Arial Narrow"/>
      </rPr>
      <t>).</t>
    </r>
  </si>
  <si>
    <t>DTPA - Sanquianga - Número VOC-PIC con información generada desde la investigación</t>
  </si>
  <si>
    <t>En el periodo de enero-junio 2024 en PNN Sanquianga se ha avanzado en análisis de la investigación con tortuga marina y se tomaron datos en el mes de febrero para dar continuidad a la investigación de planos lodosos con el apoyo de la Asociación Calidris.</t>
  </si>
  <si>
    <t>DTPA - Uramba Bahia Malaga - Número de VOC-PIC con información generada desde el monitoreo</t>
  </si>
  <si>
    <t xml:space="preserve">Durante el trimestre de abril a junio se ha avanzado en el monitoreo de 1 de los 3 VOC contemplados para la vigencia 2024, relacionado con el ensamblaje de aves marino costeras. Para lo cual se obtuvo una riqueza de 19 especies con una abundancia relativa de 951 individuos </t>
  </si>
  <si>
    <t>DTPA - Uramba Bahia Malaga - Número VOC-PIC con información generada desde la investigación</t>
  </si>
  <si>
    <t>Como resultado de la investigación asociada a Evaluación de zonas de alta ocurrencia de tiburones martillo (Sphyrna spp.) dentro del Parque Nacional Natural Uramba Bahía Málaga, efectuada durante el 2022 y 2023 se obtuvo un total de 27 individuos de Sphyrna corona marcados y un sector de interés, dado la alta ocurrencia de individuos de esta especie. Los datos asociados y por menores de la investigación se encuentran consignados en un articulo científico preaprobado y en proceso de publicación</t>
  </si>
  <si>
    <t>DTPA - Utría - Número de VOC-PIC con información generada desde el monitoreo</t>
  </si>
  <si>
    <t xml:space="preserve">En el Parque Nacional Natural Utría para el segundo trimestre del año comprendido en el periodo de los meses de abril, mayo y junio del presente año, se avanzó en la ejecución de 4monitoreos en los siguientes VOC de filtro grueso Ecosistemas marino costeros (perfil de playa y aves de la ensenada de utría), Selva húmeda tropical (sapito arlequín), y recurso hidrobiológico (Monitoreo pesquero). además se han tenido algunas capacitaciones vía virtual sobre: y Empalme. revisión del monitoreo actual, y pasos a seguir, el programa de monitoreo e investigación como son Presentación a la DTPA de como diseñar el monitoreo a los procesos de restauración en PNNC, Empalme a la profesional del AP Utria sobre el programa de monitoreo e investigación de PNNC., Presentación de lineamientos generales para la actualización de programas de monitoreo y portafolios de investigación. Parte 2. Monitoreo del recurso hídrico y flujo de datos en el Sistema de Información de investigación y monitoreo. </t>
  </si>
  <si>
    <t>NC - Número de acciones implementadas del proceso de ordenamiento de los Recursos Hidrobiológicos y pesqueros en las áreas protegidas administradas por PNNC</t>
  </si>
  <si>
    <t>Desde el GPM del nivel central se adelanto la  implementación de las 4 acciones de ordenamiento de los Recursos Hidrobiológicos y pesqueros que se acompañan y gestionan para la conservación, protección, el uso y aprovechamiento del recurso, considerando las instancias técnicas, comunitarias e institucionales existentes.
Durante el I y II semestre del 2024, se avanzaron en las 4 acciones comprometidas, teniendo resultados de: 1. Reactivación espacios de trabajo internos para revisión de criterios y lineamientos técnicos en temas de sentencias acompañados por equipo de la OAJ y OP.  2. Se coordinaron espacios de intercambio información en el marco del CMAR, 3. Se avanza en la construcción de propuestas de ordenación de uso en los DNMI de manera conjunta con AUNAP., y medidas de manejo como estratégias que contribuyan a su conservación y uso sostenible, y 4. En el marco de proyectos de cooperación se avanza en acciones tempranas de manejo de estrategias de monitoreo y PVC para reducir presiones por pesca ilegal en las AMP, con apoyo de entidades, academia y ONG.</t>
  </si>
  <si>
    <t>Porcentaje de avance en la implementación de los programas de conservación de los VOC de sistema</t>
  </si>
  <si>
    <t>No se reporta avance cuantitativo del indicador entre el 1 de enero de 2024 al 30 de junio de 2024.
No obstante, se avanzo en la gestión con las áreas protegidas para la implementación y reporte de acciones en el marco de los ítems. A la fecha se cuenta con 11 áreas protegidas de 55, reportando acciones en 4 de 5 programas de conservación de VOC Sistema.</t>
  </si>
  <si>
    <t>Número de áreas protegidas que cuentan con análisis de integridad ecológica que integran información de estado de los VOC-PIC de filtro fino y filtro grueso</t>
  </si>
  <si>
    <t>A junio de 2024 se cuenta con un avance de tres documentos de análisis de Integridad Ecológica (IE) para áreas protegidas (AP) administradas por PNNC, las áreas son las siguientes:
   1.  PNN Cordillera de los Picachos
   2.  PNN Tinigua
   3.  SFF Los Colorados
Para la generación de estos documentos, fue necesario la consolidación de información del sistema de monitoreo de coberturas de la tierra generado por el Grupo de Gestión e Innovación del Conocimiento (GGCI) de la Subdirección de Gestión y Manejo (SGM) de PNNC. Este sistema utiliza la metodología Corine Land Cover a escala 1:25000 del año 2019 y del 2022 y 1:100000 del año 2002 al 2020. Debido a que las AP evaluadas no cuentan con información detallada de monitoreo de VOC de filtro fino con una ventana de tiempo para establecer rangos de variación y análisis de estado, se utilizó un enfoque de filtro grueso a escala de paisaje para evaluar su integridad ecológica. 
Producto de lo anterior, se utilizaron indicadores de composición, estructura y función a escala de paisaje. Cada indicador fue procesado geográficamente y se rasterizaron las coberturas de la tierra a un tamaño de pixel de 10m para los análisis subsecuentes en software especializado (Rguidos Toolbox, Circuitscape, R). Se evidencia que las áreas protegidas tienen una integridad ecológica alta, no obstante, a escala regional se destaca la pérdida de atributos de estructura y función para el caso de PNN Tinigua</t>
  </si>
  <si>
    <t>1.6 Autoridad ambiental y gestión del riesgo</t>
  </si>
  <si>
    <t>DTAM - Áreas administradas por PNNC en presión cubiertas por recorridos de prevención, vigilancia y control</t>
  </si>
  <si>
    <t xml:space="preserve">Para este trimestre se avanza en 13.323,51 has que equivalen a 51,87% de ejecución ( 13.323,51 ha / 25.688 ha ) 
Durante este trimestre se realizaron 14 recorridos de PVC y análisis con imágenes satelitales que ha permitido ir avanzando en la meta, igualmente se realizaron acciones como la gestión de sobrevuelos de manera articulada entre PNN Amacayacu y PNN Rio Pure para revisión de la actividad minera que es quizás la principal amenaza para los objetivos de conservación, igualmente participación en espacios interinstitucionales; reunión de planeación para la coordinación con la asociación PANI con el PNN Cahuinari para su ejecución para el año 2024, ii Mesa de Trabajo de seguimiento a las vías ilegales, donde el AP, aporta la información o insumos de vías ilegales al interior de la RNN Nukak, iii. PNNS Churumbelos participó en reunión con grupo de carabineros de la policía nacional con el propósito de abordar situaciones de manejo en el sector de gestión Mocoa, iiii. Se construye el Plan de Trabajo de la Coordinación Regional Contra la Deforestación (Guaviare) con los aportes desde Parques Nacionales de Colombia, más específicamente la RNN Nukak y el PNN Serranía de Chiribiquete.
</t>
  </si>
  <si>
    <t>DTAM - Kilómetros de perímetro del límite precisados</t>
  </si>
  <si>
    <t>Para este trimestre se avanza en la definición de metas, priorizando para esta vigencia 130 Km que se soportarán con los limites internacionales del Parque Yaigoje Apaporis con 57 km y la Reserva Nacional Natural Puinawai 73 km, igualmente se avanza en el proceso de contratación del SIG que acompañará este proceso.</t>
  </si>
  <si>
    <t>No. de Áreas Protegidas del SPNN que actualizan, implementan y reportan el avance de Planes de Contingencia para el Riesgo Público - DTAM - PNN Alto Fragua Indi Wasi</t>
  </si>
  <si>
    <t>Permanece activo el plan de contingencia de RP por la alerta por riesgo público debido al reporte de presencia de grupos armados ilegales en veredas cercanas al Área Protegida lo cual es respaldado por la alerta temprana 007 del 18032024 emitida por la Defensoría del Pueblo y que puede agudizarse por los operativos realizados por el ejército en Belén de los Andaquíes y por enfrentamientos entre grupos ilegales en la vereda Palmeiras de San José del Fragua. Se realizaron capacitaciones sobre RP por parte de la Unidad Nal de Protección, DRC y proyecto Cracón de la Amazonía. Se genera informe de implementación.</t>
  </si>
  <si>
    <t>No. de Áreas Protegidas del SPNN que actualizan, implementan y reportan el avance de Planes de Contingencia para el Riesgo Público - DTAM - PNN Amacayacu</t>
  </si>
  <si>
    <t>El equipo del AP ha avanzado en el contenido del documento y se solicitó al SIG DTAM el apoyo para complementar con salidas cartográficas este documento y presentarlo a revisión de la OGR, se presenta informe de implementación</t>
  </si>
  <si>
    <t>No. de Áreas Protegidas del SPNN que actualizan, implementan y reportan el avance de Planes de Contingencia para el Riesgo Público - DTAM - PNN Cahuinari</t>
  </si>
  <si>
    <t>Se realizo el informe de implementación de PCRP del PNNCAH donde se describe las diferentes actividades que se han ejecutado en el primer semestre del año 2024 con sus respectivos anexos que tiene el Informe que comprende Enero a junio del 2024.</t>
  </si>
  <si>
    <t>No. de Áreas Protegidas del SPNN que actualizan, implementan y reportan el avance de Planes de Contingencia para el Riesgo Público - DTAM - PNN Chiribiquete</t>
  </si>
  <si>
    <t xml:space="preserve">En el periodo se da continuidad a la sistematización y espacialización de las situaciones de riesgo que se presentaron en los distintos sectores y se realizaron espacios de socialización del protocolo a los diferentes equipos y se desarrollo simulacro relacionado con situaciones de riesgo. Se participó en jornada de capacitación de Riesgo Público sector San José del Guaviare con la MAPP OEA.
</t>
  </si>
  <si>
    <t>No. de Áreas Protegidas del SPNN que actualizan, implementan y reportan el avance de Planes de Contingencia para el Riesgo Público - DTAM - PNN La Paya</t>
  </si>
  <si>
    <t>Se presentan informe de gestión del riesgo publico, enmarcado en el desarrollo de los diferentes procesos e de los acuerdos políticos y las diferentes acciones que se coordinan desde el PNN la PAYA con diferentes instituciones, es importante mencionar que muchas de las acciones que se deban realizar, se definirán conjuntamente con los actores con los cuales se desarrollan los diferentes procesos socioambientales.</t>
  </si>
  <si>
    <t>No. de Áreas Protegidas del SPNN que actualizan, implementan y reportan el avance de Planes de Contingencia para el Riesgo Público - DTAM - PNN Río Puré</t>
  </si>
  <si>
    <t xml:space="preserve">En el marco del subcomité territorial amazonia se abordó la situación de riesgo público y se acordó con la OGR una ruta de trabajo que aportará en la actualización de este documento. </t>
  </si>
  <si>
    <t>No. de Áreas Protegidas del SPNN que actualizan, implementan y reportan el avance de Planes de Contingencia para el Riesgo Público - DTAM - PNN Serranía de los Churumbelos</t>
  </si>
  <si>
    <t>Se realiza informe de implementación del documento PCRP del PNN SCHAW primer semestre año 2024 con sus respectivas evidencias</t>
  </si>
  <si>
    <t>No. de Áreas Protegidas del SPNN que actualizan, implementan y reportan el avance de Planes de Contingencia para el Riesgo Público - DTAM - PNN Yaigoje Apaporis</t>
  </si>
  <si>
    <t>No. de Áreas Protegidas del SPNN que actualizan, implementan y reportan el avance de Planes de Contingencia para el Riesgo Público - DTAM - RNN Nukak</t>
  </si>
  <si>
    <t>Se realiza la socialización de PCRP RNN Nukak y el simulacro actuación ante riesgo publico, se presenta el informe de implementación del primer semestre 2024, informe trimestral PCRP</t>
  </si>
  <si>
    <t>No. de Áreas Protegidas del SPNN que actualizan, implementan y reportan el avance de Planes de Contingencia para el Riesgo Público - DTAM - RNN Puinawai</t>
  </si>
  <si>
    <t>El viernes 14 de junio, sobre aguas del río Atapabo, entre las comunidades de Playa Blanca y San Juan, las Fuerzas Armadas de Colombia —la Armada, el Ejército y la Fuerza Aérea— anunciaron la destrucción de tres maquinarias utilizadas para la extracción ilegal de oro. Esta noticia ha generado comentarios entre las comunidades indígenas asentadas a lo largo del río Inírida, quienes mencionan que desde la llegada de Parques Nacionales a Inírida, han comenzado operativos militares para destruir maquinaria utilizada en la extracción de oro. Es importante recordar que, en 2014, Parques Nacionales Naturales de Colombia emitió la Resolución 0490 del 31 de diciembre, la cual incluyó medidas como el cierre de sedes administrativas (Punta Pava e Inírida) y el traslado temporal de la sede administrativa de Inírida a la DTAM en Bogotá D.C. Sin embargo, para el año 2022, mediante la Resolución 256 de 2022, Parques Nacionales Naturales de Colombia dispuso la reapertura de la sede administrativa de la Reserva Nacional Natural Puinawai en Inírida, departamento de Guainía, y adoptó otras determinaciones, incluyendo la actualización y socialización del Plan de Contingencia para el Riesgo Público.</t>
  </si>
  <si>
    <t>No. de Áreas Protegidas del SPNN que actualizan, implementan y reportan el avance de Planes de Contingencia para el Riesgo Público - DTAM - SF Plantas Medicinales Orito Ingi Ande</t>
  </si>
  <si>
    <t>Para este semestre, desde el SFPMOIA se han realizado actividades preventivas como: la socialización del PCRP con el equipo del área protegida - AP, se realiza el análisis de riesgo en la zona de influencia del área protegida durante las preparatorias de los recorridos y demás salidas de campo, por lo que también en el marco de la articulación interinstitucional y de manera preventiva, se le envían oficios informativos tanto al Ejército como a la Policía Nacional, comunicando previamente sobre las salidas de campo que realizará el equipo del Santuario, por otro lado, se ha realizado la capacitación al equipo del área protegida en “Educación en el Riesgo de Minas” y comportamiento seguro en campo por parte del equipo de Desminado Humanitario, Igualmente, dando cumplimiento al trabajo articulado, por parte del área protegida también se realizó la socialización sobre PNN y el SFPMOIA al equipo de Desminado Humanitario y se ha enviado el Plan de Contingencia de Riesgo Público del SFP MOIA actualizado, mediante Memorando No. 20245190000633 el 21 de mayo de 2024, el cual ya se envió a la Oficina de Gestión del Riesgo - OGR de Nivel Central para su revisión y aprobación.</t>
  </si>
  <si>
    <t>No. de Áreas protegidas del SPNN que actualizan, implementan y reportan el avance del Plan de gestión del riesgo de desastres - DTAM - PNN Alto Fragua Indi Wasi</t>
  </si>
  <si>
    <t>Se elaboró el documento de actualización del PECDNS y se remitió mediante el orfeo 20245160000653 a la DTAM Adicionalmente, se adelantó la coordinación de actividades con el CMGRD de San José del Fragua, revisiones periódicas de botiquines y extintores y análisis de reportes del IDEAM sobre fenómenos climáticos y puntos de calor y del SGC sobre sismos. Se genera informe trimestral.</t>
  </si>
  <si>
    <t>No. de Áreas protegidas del SPNN que actualizan, implementan y reportan el avance del Plan de gestión del riesgo de desastres - DTAM - PNN Amacayacu</t>
  </si>
  <si>
    <t>Para finales de Mayo el área protegida envió a través de Orfeo el PECDNS con todos sus anexos y las actualizaciones señaladas en la última revisión de la oficina del OGR. Posteriormente, para mediados de junio la DTAM lo envía para revisión por parte de la OGR.</t>
  </si>
  <si>
    <t>No. de Áreas protegidas del SPNN que actualizan, implementan y reportan el avance del Plan de gestión del riesgo de desastres - DTAM - PNN Cahuinari</t>
  </si>
  <si>
    <t>Se envío para revisión del documento Plan de Emergencia y Contingencia por desastres Naturales y Socio naturales actualizado por el equipo del Parque Nacional Natural Cahuinarí a la DTAM</t>
  </si>
  <si>
    <t>No. de Áreas protegidas del SPNN que actualizan, implementan y reportan el avance del Plan de gestión del riesgo de desastres - DTAM - PNN Chiribiquete</t>
  </si>
  <si>
    <t xml:space="preserve">De las actividades planteadas para la implementación se avanzó en las relacionadas al análisis de focos de calor, articulación con los Consejos Municipales de Gestión del riesgo (CMGRD) instancias de participación en los diferentes sectores de gestión. Socialización del plan al equipo del área protegida y se avanza en el aprestamiento y el acercamiento con las instancias locales para la socialización ante los (CMGRD), gestión de recursos para compra de materiales y equipos para atención de emergencias; tales como botiquines y extintores. Desde el área protegida la líder de SST participo de diferentes espacios convocados por la DTAM y se socializa la Resolución N° 0213 de 2019 y se participan de intercambios relacionado a la generación de capacidades herramientas para el diseño, la planificación y la implementación de un proceso de formación basado en el desarrollo de capacidades, desde el enfoque del Manejo Integral del Fuego para la conservación de los recursos naturales y paisajísticos, se conforma y actualiza la brigada de emergencia del área protegida y se generan los reportes de inspecciones de cada una de las sedes administrativas y operativas de acuerdo a los requerimientos solicitados por la Dirección Territorial Amazonia. </t>
  </si>
  <si>
    <t>No. de Áreas protegidas del SPNN que actualizan, implementan y reportan el avance del Plan de gestión del riesgo de desastres - DTAM - PNN La Paya</t>
  </si>
  <si>
    <t xml:space="preserve">Se presenta informe de las acciones que dan cuenta de la implementación anual del Plan de Emergencias y Contingencias por Desastres Naturales y Socionaturales del PNN La Paya, año 1, descritas en el componente de medidas de Prevención, Atención y Mitigación de riesgos naturales y Socionaturales aplicables en el área protegida. </t>
  </si>
  <si>
    <t>No. de Áreas protegidas del SPNN que actualizan, implementan y reportan el avance del Plan de gestión del riesgo de desastres - DTAM - PNN Rio Puré</t>
  </si>
  <si>
    <t xml:space="preserve">
El área protegida sostuvo mesa de trabajo con la Dirección Territorial Amazonía, para la revisión de la actualización del plan de contingencia, se proyecta una metodología para llevar a cabo la actualización.
</t>
  </si>
  <si>
    <t>No. de Áreas protegidas del SPNN que actualizan, implementan y reportan el avance del Plan de gestión del riesgo de desastres - DTAM - PNN Serranía de los Churumbelos</t>
  </si>
  <si>
    <t>Se realiza el informe de avance de implementación de PECDN del PNN SCHAW para primer semestre 2024 con sus respectivos anexos.</t>
  </si>
  <si>
    <t>No. de Áreas protegidas del SPNN que actualizan, implementan y reportan el avance del Plan de gestión del riesgo de desastres - DTAM - PNN Yaigoje Apaporis</t>
  </si>
  <si>
    <t>Se envía documento consolidado PECDNS PNN YAP, para revisión final y aprobación nivel central mediante memorando de fecha 05-07-2024, igualmente se realiza la actualización de la matriz de implementación de PECDNS</t>
  </si>
  <si>
    <t>No. de Áreas protegidas del SPNN que actualizan, implementan y reportan el avance del Plan de gestión del riesgo de desastres - DTAM - RNN Nukak</t>
  </si>
  <si>
    <t>Se asiste a reuniones de los comités locales de gestión del riesgo, de los Municipios de San José del Guaviare y Miraflores. Igualmente se realiza ejercicio de socialización de este documento con el Equipo técnico de la RNN Nukak, esto es funcionarios y contratistas.</t>
  </si>
  <si>
    <t>No. de Áreas protegidas del SPNN que actualizan, implementan y reportan el avance del Plan de gestión del riesgo de desastres - DTAM - RNN Puinawai</t>
  </si>
  <si>
    <t>A finales del 2023, se envió a revisión a la DTAM mediante Orfeo 12023525002023 el Plan de Emergencia y Contingencia a Desastres Naturales y Socionaturales de la RNN Puinawai. El 14 de mayo se enviò memorando a DTAM solcitando respuestas al Plan de emergencia enviado en el mes de diciembre.</t>
  </si>
  <si>
    <t>No. de Áreas protegidas del SPNN que actualizan, implementan y reportan el avance del Plan de gestión del riesgo de desastres - DTAM - SF Orito Ingi Ande</t>
  </si>
  <si>
    <t>Para este semestre, desde el SFPMOIA se han realizado actividades preventivas como: La socialización del PECDNS al equipo del área protegida - AP, así mismo, se ha realizado una reunión con el equipo de Desminado Humanitario para concertar actividades y revisar la posible presencia de minas en la ZFA del AP, quienes se logró desarrollar actividades de fortalecimiento de capacidades para el equipo del Santuario. Del mismo modo, se han realizado varias mingas para el mantenimiento tanto de la sede operativa como de la sede administrativa y se ha realizado la verificación del estado de los botiquines y sus implementos (fecha de vencimiento, nivel de uso, cantidad, entre otros) a fin de realizar los reportes necesarios por medio de la línea de Seguridad y Salud en el trabajo – SST, a fin de lograr que estén nuevamente completos y/o en buen estado para su uso, en situaciones de emergencia</t>
  </si>
  <si>
    <t>Porcentaje de conductas materia de investigación que pueden constituir infracción ambiental, abordadas desde la función policiva y/o sancionatoria - DTAM</t>
  </si>
  <si>
    <t>En el marco de la ley 1333 de 2009 se profirieron tres Resoluciones y un Auto así:
  °  Auto 005 del 27 de junio de 2024 “POR MEDIO DEL CUAL SE ABRE UNA INDAGACIÓN PRELIMINAR CONTRA INDETERMINADOS; Y SE ADOPTAN OTRAS DETERMINACIONES" en el PNN Rio Puré. 
  °  Resolución 0109 del 27 de junio de 2024 “POR MEDIO DEL CUAL SE IMPONE UNA MEDIDA PREVENTIVA CONTRA INDETERMINADOS; Y SE ADOPTAN OTRAS DETERMINACIONES” en la Reserva Nacional Natural Puinawai.
  °  Resolución 0110 del 27 de junio de 2024 “POR MEDIO DEL CUAL SE IMPONE UNA MEDIDA PREVENTIVA CONTRA el CONSORCIO SOLUCIONES SOLARES 2021; Y SE ADOPTAN OTRAS DETERMINACIONES" en el PNN Alto Fragua Indi Wasi” Resolución 0111 del 27 de junio de 2024 “POR MEDIO DEL CUAL SE IMPONE UNA MEDIDA PREVENTIVA CONTRA el CONSORCIO SOLUCIONES SOLARES 2021; Y SE ADOPTAN OTRAS DETERMINACIONES" en el PNN Alto Fragua Indi Wasi 
 </t>
  </si>
  <si>
    <t>Porcentaje de cumplimiento del plan de trabajo del protocolo de Prevención, Vigilancia y Control por área protegida - DTAM - PNN Alto Fragua Indi Wasi</t>
  </si>
  <si>
    <t xml:space="preserve">De acuerdo al plan de trabajo definido para el área, en el segundo trimestre se dió cumplimiento a las actividades programadas. Se realizaron cinco (5) recorridos de Vigilancia por las rutas establecidas en el protocolo de PVyC, tres (3) recorridos corresponden a patrujalles en campo y dos satelitales de estos un corresponde a la revisión trimestral de nuevos abiertos con imágenes satelitales en la plataforma de Planet Scope de los meses (abril, mayo y junio 2024) y otro a revisión satelital de la capa de presiones 2023. Así mismo, se hizo revisión de nuevos abiertos para el segundo trimestre 2024, realizada mediante la utilización de la plataforma Planet Scope y la interpretación de las imágenes de marzo, abril y mayo 2024. Adicionalmente el área participó en la activación del comité de control y vigilancia de los recursos naturales del municipio de Belén de los Andaquies y con la Asociación Tandachiridu Inganokuna realizó el cuarto comité de coordinación local, en el cual se concertó el plan de trabajo que incluye el desarrollo de recorridos conjuntos de interés común y se identificarán puntos estratégicos para señalización, en el marco del cumplimiento de los acuerdos de consulta previa. Así mismo, se actualizó la plataforma SICO SMART Versión 7.2 y se adelantó la respectiva programación de recorridos y su seguimiento. </t>
  </si>
  <si>
    <t>Porcentaje de cumplimiento del plan de trabajo del protocolo de Prevención, Vigilancia y Control por área protegida - DTAM - PNN Amacayacu</t>
  </si>
  <si>
    <t xml:space="preserve">Para el mes de junio se anexa el segundo informe de prevención control y vigilancia de acuerdo a los lineamientos institucionales. </t>
  </si>
  <si>
    <t>Porcentaje de cumplimiento del plan de trabajo del protocolo de Prevención, Vigilancia y Control por área protegida - DTAM - PNN Cahuinarí</t>
  </si>
  <si>
    <t>Para el SEGUNDO SEMESTRE del 2024, se realiza un recorrido con el patrullaje pCAH_000700 (13/06/2024) de prevención, vigilancia y control dentro del Área Protegida a través del visor de PLANET SCOPE revisando las imágenes satelitales de los meses marzo, abril y mayo del 2024, 2024 verificando los nuevos abiertos.</t>
  </si>
  <si>
    <t>Porcentaje de cumplimiento del plan de trabajo del protocolo de Prevención, Vigilancia y Control por área protegida - DTAM - PNN La Paya</t>
  </si>
  <si>
    <t xml:space="preserve">De acuerdo a los avances de las agendas concertadas para la instancia de comité directivo con ACILAPP y APKAC, y la sesión de comité coordinador con ACIPS, se realizaron el 23 y 24 de mayo del presente año con la representación de los tres niveles de gestión de PNNC (director nacional, directora territorial y jefe del AP) y las asociaciones de cada uno de ellas. Siendo así, las agendas en torno a los planes de trabajo con cada una de las asociaciones se han ajustado con respecto a los resultados y compromisos de dichos espacios. Por otro lado, se genera programación para la continuidad de acciones con el resguardo de Lagarto cocha en el marco de la medida cautelar, posible gestión par avanzar en uno de los compromisos con dicha comunidad. </t>
  </si>
  <si>
    <t>Porcentaje de cumplimiento del plan de trabajo del protocolo de Prevención, Vigilancia y Control por área protegida - DTAM - PNN Río Puré</t>
  </si>
  <si>
    <t>Se elaboró un informe de actualización de la información relacionada con extracción ilícita de yacimiento minero para la procuraduría en relación con la Circular 9.</t>
  </si>
  <si>
    <t>Porcentaje de cumplimiento del plan de trabajo del protocolo de Prevención, Vigilancia y Control por área protegida - DTAM - PNN Serranía de Chiribiquete</t>
  </si>
  <si>
    <t>En abril se participó en la mesa técnica comité regional de control a la deforestación CRCD del departamento del Guaviare, donde se entregó información relacionada con delimitación de áreas de especial interés ambiental (Parques Nacionales Naturales, Reservas Forestales Nacionales y Reservas de la sociedad civil), resguardos indígenas y capa de vías ilegales aperturadas hasta primer semestre del 2022 así como los shapefiles de las vías ilegales, específicamente en los municipios de San José y Calamar. En mayo en el sector de San Vicente del Caguán en coordinación con Corpoamazonia y en marco del comité de control y vigilancia de los recursos naturales se realizó capacitación al batallón de infantería N° 36 cazadores sobre procedimientos de control y vigilancia teniendo en cuenta el artículo 103 de la ley 99 de 1993 donde la Fuerzas Pública serán un apoyo para las autoridades ambientales, además se socializaron las afectaciones y generalidades del Área Protegida. En junio, se realiza el primer seguimiento a los compromisos adquiridos en la activación del comité local de control y vigilancia de los Recursos Naturales Renovables en el municipio de Cartagena del Chaira, Departamento del Caquetá. Vigilancia: En el periodo se realizaron 4 recorridos de Prevención Vigilancia y Control, correspondiendo a 1 Sobrevuelos, por el arco de deforestación en los sectores de San Vicente del Caguán, Cartagena del Chaira, Solano, San José del Guaviare, Calamar y Miraflores, 2 recorridos en el sector de Calamar y 1 recorrido de PVC en el marco de la identificación de transformaciones antropogénicas al interior y fuera del AP con sensores remotos (Sentinel-Panet Scop)</t>
  </si>
  <si>
    <t>Porcentaje de cumplimiento del plan de trabajo del protocolo de Prevención, Vigilancia y Control por área protegida - DTAM - PNN Serranía de los Churumbelos</t>
  </si>
  <si>
    <t>Porcentaje de cumplimiento del plan de trabajo del protocolo de Prevención, Vigilancia y Control por área protegida - DTAM - PNN Yaigojé Apaporis</t>
  </si>
  <si>
    <t>Se realizó informe de las acciones de PVC del segundo trimestre 2024, en donde se resalta: i) Reunión de coordinación con CITYA y CI, en el marco de la estrategia territorial del proyecto Amazonia Verde para la implementación de acciones en la parte baja del área protegida, ii). Acciones de sensibilización de manejo ambiental y cultural del área protegida en el APGC Jirijirimo, iii). Articulación interinstitucional entre CITYA, CI y PNN YAP para el fortalecimiento en el área protegida, iv). Articulación Interinstitucional para establecer acciones de respuesta y cumplimiento a las exhortaciones de la circular 00972023, v). Solicitud de información a la fundación GAIA Amazonas para complementar los elementos para la GDB del área protegida, vi). Participación en la primera sesión ordinaria del comité de lucha contra la explotación ilícita de yacimientos mineros en el departamento de Amazonas, en el mes de mayo, vii), Proyección y envío de memorando con radicado 20245250000161 a la Dirección Territorial Amazonas en donde se expone política y técnicamente la necesidad de ajuste de los indicadores relacionados con el proceso de Autoridad Ambiental en el marco del REM, viii). Seguimiento a puntos de calor con el uso de la plataforma Siat-AC desde el 28 de marzo al 13 de junio de 2024 y análisis de los puntos de calor del tercer trimestre consolidado en una GDB y enviada por nivel central en el mes de junio de 2024 ix). Reunión con el Plan Departamental de Aguas del Departamento del Vaupés para realizar seguimiento al Plan de Salvaguardas Sociales, Ambientales y Culturales para la “Construcción de sistema no convencionales de abastecimiento de agua para el consumo humano tipo scall con fuente de abastecimiento alterna para las comunidades rurales indígenas de campo alegre y caño laurel en el municipio de Taraira departamento de Vaupés”.</t>
  </si>
  <si>
    <t>Porcentaje de cumplimiento del plan de trabajo del protocolo de Prevención, Vigilancia y Control por área protegida - DTAM - RNN Nukak</t>
  </si>
  <si>
    <t xml:space="preserve">
En relación al informe 1er Trimestre PVyC 2024, el cual se diligencia en el formato M4-FO-66_ Modelo de informe trimestral de acciones de prevención vigilancia y control en las áreas administradas por PNNC _V1, el AP realizo informe 1er Trimestre PVC documento remitido al profesional temático de la DTAM Hugo Carvajal para revisión. Para el informe 2do. Trimestre PVyC al profesional temático de la DTAM Hugo Carvajal envío en le mes de Mayo propuesta de nuevo modelo de informe trimestral para realizar análisis y observaciones por parte de cada AP, en ese sentido, aun el informe del 2do. trimestre se encuentra en construcción para el mes de Junio 2024.</t>
  </si>
  <si>
    <t>Porcentaje de cumplimiento del plan de trabajo del protocolo de Prevención, Vigilancia y Control por área protegida - DTAM - RNN Puinawai</t>
  </si>
  <si>
    <t>Se entrega informe semestral de acciones llevadas a cabo en el marco del protocolo de PVyC de la RNN Puinawai durante el segundo trimestre</t>
  </si>
  <si>
    <t>Porcentaje de cumplimiento del plan de trabajo del protocolo de Prevención, Vigilancia y Control por área protegida - DTAM - SF Plantas Medicinales Orito Ingi - Ande</t>
  </si>
  <si>
    <t>Durante este segundo trimestre, el Santuario ha realizado actividades como: 1) Socialización y ajuste del Protocolo de Prevención, Vigilancia y Control, 2) Se participó y se concertó un plan de trabajo conjunto para la coordinación de la función pública y autoridad ambiental, en la instancia operativa entre los 3 Resguardos del pueblo Cofán y el equipo del SFPMOIA, en el marco del Esquema de Gobernanza, 3) Capacitación en el manejo de GPS, diligenciamiento de formatos y sistematización en la plataforma de Smart con el equipo P, V y C, del mismo modo, 4) Se han realizado reuniones con los profesionales temáticos de la DTAM a fin de dar las orientaciones pertinentes para realizar el seguimiento a la Medida Preventiva emitida bajo Resolución 0201 del 27 de diciembre de 2023, 5) Se participó en la apertura del Comité Municipal de Vigilancia y Control de los Recursos Naturales</t>
  </si>
  <si>
    <t>DTAN - Áreas administradas por PNNC en presión cubiertas por recorridos de prevención, vigilancia y control</t>
  </si>
  <si>
    <t>La ejecución de recorridos de prevención, vigilancia y control, se han visibilizado 17055,07236 hectáreas de un total de 33,874 hectáreas registradas, con base en la capa de coberturas antrópicas 2023. Esto refleja el compromiso y la entereza de cada Área Protegida.
ANU Los Estoraques 64,387519 ha
PNN Catatumbo 5959,719446 ha
PNN Serranía de los Yariguies 2102,505903 ha
PNN Tama 139,21767 ha
SFF Iguaque 183,918818 ha
SFF Guanentá 38,98161 ha
PNN Pisba 4964,341457 ha
PNN El Cocuy 3601,999936 ha</t>
  </si>
  <si>
    <t>DTAN - Kilómetros de perímetro del límite precisados</t>
  </si>
  <si>
    <t>El avance de esta meta se reportará durante el tercer y cuarto trimestre, dado que durante el segundo trimestre no se contaba con la estación topográfica y la estación starlink. Cabe mencionar que la precisión de límites esta priorizada para Los Parques Nacionales Catatumbo Barí, Tamá y Concuy.</t>
  </si>
  <si>
    <t>No. de Áreas Protegidas del SPNN que actualizan, implementan y reportan el avance de Planes de Contingencia para el Riesgo Público - DTAN - ANU Los Estoraques</t>
  </si>
  <si>
    <t xml:space="preserve">Se realizó la actualización del plan por la OGR mediante memorando </t>
  </si>
  <si>
    <t>No. de Áreas Protegidas del SPNN que actualizan, implementan y reportan el avance de Planes de Contingencia para el Riesgo Público - DTAN - PNN Catatumbo Bari</t>
  </si>
  <si>
    <t>El AP envía plan de contingencia de riesgo público para revisión y aprobación parte de la OGR</t>
  </si>
  <si>
    <t>No. de Áreas Protegidas del SPNN que actualizan, implementan y reportan el avance de Planes de Contingencia para el Riesgo Público - DTAN - PNN El Cocuy</t>
  </si>
  <si>
    <t>El AP no presenta Informe de Implementación del PCRP en el Trimestre II, en tal razón lo presentará en trimestre III.</t>
  </si>
  <si>
    <t>No. de Áreas Protegidas del SPNN que actualizan, implementan y reportan el avance de Planes de Contingencia para el Riesgo Público - DTAN - PNN Pisba</t>
  </si>
  <si>
    <t>No. de Áreas Protegidas del SPNN que actualizan, implementan y reportan el avance de Planes de Contingencia para el Riesgo Público - DTAN - PNN Serranía de los Yariguies</t>
  </si>
  <si>
    <t>No. de Áreas Protegidas del SPNN que actualizan, implementan y reportan el avance de Planes de Contingencia para el Riesgo Público - DTAN - PNN Tamá</t>
  </si>
  <si>
    <t>No. de Áreas Protegidas del SPNN que actualizan, implementan y reportan el avance de Planes de Contingencia para el Riesgo Público - DTAN - SFF Guanenta Alto Río Fonce</t>
  </si>
  <si>
    <t>Un informe de socialización del PCRP presentado a la DTAN, teniendo en cuenta que este se encuentra en etapa de implementación</t>
  </si>
  <si>
    <t>No. de Áreas Protegidas del SPNN que actualizan, implementan y reportan el avance de Planes de Contingencia para el Riesgo Público - DTAN - SFF Iguaque</t>
  </si>
  <si>
    <t>No. de Áreas protegidas del SPNN que actualizan, implementan y reportan el avance del Plan de gestión del riesgo de desastres - DTAN - ANU Los Estoraques</t>
  </si>
  <si>
    <t>No. de Áreas protegidas del SPNN que actualizan, implementan y reportan el avance del Plan de gestión del riesgo de desastres - DTAN - PNN Catatumbo Bari</t>
  </si>
  <si>
    <t>No. de Áreas protegidas del SPNN que actualizan, implementan y reportan el avance del Plan de gestión del riesgo de desastres - DTAN - PNN El Cocuy</t>
  </si>
  <si>
    <t>No. de Áreas protegidas del SPNN que actualizan, implementan y reportan el avance del Plan de gestión del riesgo de desastres - DTAN - PNN Pisba</t>
  </si>
  <si>
    <t>No. de Áreas protegidas del SPNN que actualizan, implementan y reportan el avance del Plan de gestión del riesgo de desastres - DTAN - PNN Serrania de los Yariguies</t>
  </si>
  <si>
    <t>No. de Áreas protegidas del SPNN que actualizan, implementan y reportan el avance del Plan de gestión del riesgo de desastres - DTAN - PNN Tamá</t>
  </si>
  <si>
    <t>No. de Áreas protegidas del SPNN que actualizan, implementan y reportan el avance del Plan de gestión del riesgo de desastres - DTAN - SFF Guanenta Alto Río Fonce</t>
  </si>
  <si>
    <t>No. de Áreas protegidas del SPNN que actualizan, implementan y reportan el avance del Plan de gestión del riesgo de desastres - DTAN - SFF Iguaque</t>
  </si>
  <si>
    <t>Porcentaje de conductas materia de investigación que pueden constituir infracción ambiental, abordadas desde la función policiva y/o sancionatoria - DTAN</t>
  </si>
  <si>
    <t>Porcentaje de cumplimiento del plan de trabajo del protocolo de Prevención, Vigilancia y Control por área protegida - DTAN - ANU Estoraques</t>
  </si>
  <si>
    <t>Prevención: En el ámbito de la prevención, se han desarrollado campañas educativas y de sensibilización dirigidas a las comunidades locales y visitantes, con el objetivo de fomentar prácticas sostenibles y reducir el impacto humano en las áreas protegidas. Además, se ha trabajado en la identificación y mitigación de riesgos potenciales, tales como incendios forestales y la introducción de especies invasoras. 
Vigilancia: Las acciones de vigilancia han sido reforzadas mediante la capacitación y equipamiento adecuado de los guardaparques, así como la implementación de tecnologías de monitoreo remoto y patrullajes constantes. Esto ha permitido una detección temprana de actividades no permitidas y medidas de manejo puestas en marcha.
Control:  En cuanto al control, se ha intensificado la colaboración interinstitucional con autoridades locales y nacionales para fortalecer la aplicación de normativas ambientales. Se han realizado operativos conjuntos y se han establecido protocolos de actuación que garantizan una intervención efectiva ante cualquier violación a la legislación ambiental. También se ha avanzado en la restauración de áreas afectadas, promoviendo la recuperación de ecosistemas degradados y la reintroducción de especies nativas.</t>
  </si>
  <si>
    <t>Porcentaje de cumplimiento del plan de trabajo del protocolo de Prevención, Vigilancia y Control por área protegida - DTAN - PNN Catatumbo Bari</t>
  </si>
  <si>
    <t>Prevención: En el ámbito de la prevención, se han desarrollado campañas educativas y de sensibilización dirigidas a las comunidades locales y visitantes, con el objetivo de fomentar prácticas sostenibles y reducir el impacto humano en las áreas protegidas. Además, se ha trabajado en la identificación y mitigación de riesgos potenciales, tales como incendios forestales y la introducción de especies invasoras.
Vigilancia: Las acciones de vigilancia han sido reforzadas mediante la capacitación y equipamiento adecuado de los guardaparques, así como la implementación de tecnologías de monitoreo remoto y patrullajes constantes. Esto ha permitido una detección temprana de actividades no permitidas y medidas de manejo puestas en marcha.
Control:  En cuanto al control, se ha intensificado la colaboración interinstitucional con autoridades locales y nacionales para fortalecer la aplicación de normativas ambientales. Se han realizado operativos conjuntos y se han establecido protocolos de actuación que garantizan una intervención efectiva ante cualquier violación a la legislación ambiental. También se ha avanzado en la restauración de áreas afectadas, promoviendo la recuperación de ecosistemas degradados y la reintroducción de especies nativas.</t>
  </si>
  <si>
    <t>Porcentaje de cumplimiento del plan de trabajo del protocolo de Prevención, Vigilancia y Control por área protegida - DTAN - PNN Cocuy</t>
  </si>
  <si>
    <t>Prevención: En el ámbito de la prevención, se han desarrollado campañas educativas y de sensibilización dirigidas a las comunidades locales y visitantes, con el objetivo de fomentar prácticas sostenibles y reducir el impacto humano en las áreas protegidas. Además, se ha trabajado en la identificación y mitigación de riesgos potenciales, tales como incendios forestales y la introducción de especies invasoras.
Vigilancia: Las acciones de vigilancia han sido reforzadas mediante la capacitación y equipamiento adecuado de los guardaparques, así como la implementación de tecnologías de monitoreo remoto y patrullajes constantes. Esto ha permitido una detección temprana de actividades no permitidas y medidas de manejo puestas en marcha.
Control:  En cuanto al control, se ha intensificado la colaboración interinstitucional con autoridades locales y nacionales para fortalecer la aplicación de normativas ambientales. Se han realizado operativos conjuntos y se han establecido protocolos de actuación que garantizan una intervención efectiva ante cualquier violación a la legislación ambiental. También se ha avanzado en la restauración de áreas afectadas, promoviendo la recuperación de ecosistemas degradados y la reintroducción de especies nativas.</t>
  </si>
  <si>
    <t>Porcentaje de cumplimiento del plan de trabajo del protocolo de Prevención, Vigilancia y Control por área protegida - DTAN - PNN Pisba</t>
  </si>
  <si>
    <t>Porcentaje de cumplimiento del plan de trabajo del protocolo de Prevención, Vigilancia y Control por área protegida - DTAN - PNN Tama</t>
  </si>
  <si>
    <t>Prevención: En el ámbito de la prevención, se han desarrollado campañas educativas y de sensibilización dirigidas a las comunidades locales y visitantes, con el objetivo de fomentar prácticas sostenibles y reducir el impacto humano en las áreas protegidas. Además, se ha trabajado en la identificación y mitigación de riesgos potenciales, tales como incendios forestales y la introducción de especies invasoras.
Vigilancia: Las acciones de vigilancia han sido reforzadas mediante la capacitación y equipamiento adecuado de los guardaparques, así como la implementación de tecnologías de monitoreo remoto y patrullajes constantes. Esto ha permitido una detección temprana de actividades no permitidas y medidas de manejo puestas en marcha.
Control:  En cuanto al control, se ha intensificado la colaboración interinstitucional con autoridades locales y nacionales para fortalecer la aplicación de normativas ambientales. Se han realizado operativos conjuntos y se han establecido protocolos de actuación que garantizan una intervención efectiva ante cualquier violación a la legislación ambiental. También se ha avanzado en la restauración de áreas afectadas, promoviendo la recuperación de ecosistemas degradados y la reintroducción de especies nativas.</t>
  </si>
  <si>
    <t>Porcentaje de cumplimiento del plan de trabajo del protocolo de Prevención, Vigilancia y Control por área protegida - DTAN - PNN Yariguíes</t>
  </si>
  <si>
    <t>Porcentaje de cumplimiento del plan de trabajo del protocolo de Prevención, Vigilancia y Control por área protegida - DTAN - SFF Guanenta</t>
  </si>
  <si>
    <t>Prevención: En el ámbito de la prevención, se han desarrollado campañas educativas y de sensibilización dirigidas a las comunidades locales y visitantes, con el objetivo de fomentar prácticas sostenibles y reducir el impacto humano en las áreas protegidas. Además, se ha trabajado en la identificación y mitigación de riesgos potenciales, tales como incendios forestales y la introducción de especies invasoras.
Vigilancia: Las acciones de vigilancia han sido reforzadas mediante la capacitación y equipamiento adecuado de los guardaparques, así como la implementación de tecnologías de monitoreo remoto y patrullajes constantes. Esto ha permitido una detección temprana de actividades no permitidas y medidas de manejo puestas en marcha.
Control:  En cuanto al control, se ha intensificado la colaboración interinstitucional con autoridades locales y nacionales para fortalecer la aplicación de normativas ambientales. Se han realizado operativos conjuntos y se han establecido protocolos de actuación que garantizan una intervención efectiva ante cualquier violación a la legislación ambiental. También se ha avanzado en la restauración de áreas afectadas, promoviendo la recuperación de ecosistemas degradados y la reintroducción de especies nativas.
 </t>
  </si>
  <si>
    <t>Porcentaje de cumplimiento del plan de trabajo del protocolo de Prevención, Vigilancia y Control por área protegida - DTAN - SFF Iguaque</t>
  </si>
  <si>
    <t>DTAO - Áreas administradas por PNNC en presión cubiertas por recorridos de prevención, vigilancia y control</t>
  </si>
  <si>
    <t>Se reporta el trimestre I y II de recorridos PVyC realizado en las áreas protegidas. La visibilidad de presión reportada para cada área protegida corresponde a:
CVDJC: 4,45 ha cubiertas, correspondiente al 100% de las hectáreas presión.
GUACHÁROS: 0,74 ha cubiertas, correspondiente al 100% de las hectáreas presión.
LAS HERMOSAS GVC: 577,5 ha cubiertas, correspondiente al 19,3% de las hectáreas en presión.
El AP solo reporta recorridos para el I trimestre, dado que, por situaciones de orden público durante el II trimestre no se logró realizar ningún recorrido.
LOS NEVADOS: 2545,27 ha cubiertas, correspondiente al 90,5% de las hectáreas en presión.
N. HUILA: 191,7 ha cubiertas, correspondiente al 31,6% de las hectáreas en presión.
LAS ORQUÍDEAS: 2061,83 ha cubiertas, correspondiente al 44,4% de las hectáreas en presión.
PURACÉ: 146,70 ha cubiertas, correspondiente al 90% de las hectáreas en presión.
S. FLORENCIA: 760,57 70 ha cubiertas, correspondiente al 96% de las hectáreas en presión.
TATAMÁ: 93,64 ha cubiertas, correspondiente al 95% de las hectáreas en presión.
GALERAS: 334,65 ha cubiertas, correspondiente al 91,5% de las hectáreas en presión.
OTÚN: 9,49 ha cubiertas, correspondiente al 99,9% de las hectáreas en presión.
COROTA: No tiene hectáreas en presión, sin embargo, el área total de visibilidad es de 16,25 ha, cubriendo así el 99,9% del AP.</t>
  </si>
  <si>
    <t>DTAO - Kilómetros de perímetro del límite precisados</t>
  </si>
  <si>
    <t>Para este reporte se estable junto a las áreas protegidas priorizadas, la meta de kilómetros a precisar de la siguiente forma:
* Los Nevados: se inscribe una meta de 16 km. Los vértices propuestos para realizar el ejercicio son 46 a 47, 39 a 40 y 20. Además, se organiza junto a Nivel Central - GGCI, capacitación a realizar en el AP los días 17 a 19 de julio y a su vez, avanzar en el ejercicio práctico de precisión de limites. 
* Las Orquídeas: se inscribe una meta de 54 km. Los vértices contemplados para realizar el ejercicio son del 8 al 14.</t>
  </si>
  <si>
    <t>No. de Áreas protegidas del SPNN que actualizan, implementan y reportan el avance de Plan de gestión del riesgo de desastres - DTAO - PNN Doña Juana</t>
  </si>
  <si>
    <t xml:space="preserve">Se actualizó y ajustó el Plan de Emergencias y Contingencias por Desastres Naturales del PNN CVDJCN con el conocimiento y precisión de todo el equipo del parque nacional. En el segundo trimestre se consolidó la información de 29 boletines diarios emitidos por el IDEAM de los meses de abril, mayo y junio en una base de datos. El PNN Complejo Volcánico Doña Juana Cascabel participó en una reunión extraordinaria del CMGRD del municipio de La Cruz Nariño donde el tema principal era la socialización del plan de emergencias de onomástico la Cruz y el análisis de declaratoria de Calamidad Pública. En el segundo trimestre se realizó tres (3) recorridos de reconocimiento en campo para la observación de una posible probabilidad de ocurrencia de eventos, pero en estos recorridos no se observó ninguna amenaza natural o socionatural como movimientos en masa o incendios de cobertura vegetal. </t>
  </si>
  <si>
    <t>No. de Áreas Protegidas del SPNN que actualizan, implementan y reportan el avance de Planes de Contingencia para el Riesgo Público - DTAO - PNN Complejo Volcánico Doña Juana Cascabel</t>
  </si>
  <si>
    <t>Se ha participado de los diferentes espacios programados por Nivel Central y la DTAO sobre el seguimiento a la situación de riesgo público en la ciudad de Popayán, subsede DTAO y sedes administrativas de los PNN Puracé, Complejo Volcánico Doña Juana Cascabel y Munchique (Anexo Listado de asistencia). Como también se ha trasmitido al grupo de trabajo del parque todas las diferentes orientaciones de riesgo público.</t>
  </si>
  <si>
    <t>No. de Áreas Protegidas del SPNN que actualizan, implementan y reportan el avance de Planes de Contingencia para el Riesgo Público - DTAO - PNN Cueva de los Guacharos</t>
  </si>
  <si>
    <t>Se esta a la espera de la respuesta a la propuesta remitida a la OGR donde se envían los ajustes desarrollados al Plan de contingencia por riesgo publico, se resalta que en el segundo trimestre del año 2024 no se presentaron escenarios de riesgo publico dentro del área protegida ni en su zona adyacente</t>
  </si>
  <si>
    <t>No. de Áreas Protegidas del SPNN que actualizan, implementan y reportan el avance de Planes de Contingencia para el Riesgo Público - DTAO - PNN Las Hermosas GVC</t>
  </si>
  <si>
    <t>No. de Áreas Protegidas del SPNN que actualizan, implementan y reportan el avance de Planes de Contingencia para el Riesgo Público - DTAO - PNN Las Orquídeas</t>
  </si>
  <si>
    <t xml:space="preserve">Para el segundo trimestre no se reporta avances en la actualización del PCRP.
</t>
  </si>
  <si>
    <t>No. de Áreas Protegidas del SPNN que actualizan, implementan y reportan el avance de Planes de Contingencia para el Riesgo Público - DTAO - PNN Los Nevados</t>
  </si>
  <si>
    <t>No. de Áreas Protegidas del SPNN que actualizan, implementan y reportan el avance de Planes de Contingencia para el Riesgo Público - DTAO - PNN Nevado del Huila</t>
  </si>
  <si>
    <t>No. de Áreas Protegidas del SPNN que actualizan, implementan y reportan el avance de Planes de Contingencia para el Riesgo Público - DTAO - PNN Puracé</t>
  </si>
  <si>
    <t>Se hace entrega de informe de implementación semestral del PCRP vigente del PNN Puracé, en este se menciona dos acciones realizadas.
1. Socialización del PCRP al personal del PNN Puracé en comité interno.
2. Situación de amenaza por riesgo terrorista presentado en Popayán en instalaciones de Policía Nal.
e Policía Nacional.</t>
  </si>
  <si>
    <t>No. de Áreas Protegidas del SPNN que actualizan, implementan y reportan el avance de Planes de Contingencia para el Riesgo Público - DTAO - PNN Selva de Florencia</t>
  </si>
  <si>
    <t>No. de Áreas Protegidas del SPNN que actualizan, implementan y reportan el avance de Planes de Contingencia para el Riesgo Público - DTAO - PNN Tatama</t>
  </si>
  <si>
    <t>Durante el primer semestre y en el marco de la implementación del PCRP se ha realizado dos jornadas de trabajo, la primera con el equipo de trabajo y la segunda con funcionarios del Parque. Amabas con el objetivo de conocer el protocolo y los roles que se desempeñan en el PCRP.</t>
  </si>
  <si>
    <t>No. de Áreas Protegidas del SPNN que actualizan, implementan y reportan el avance de Planes de Contingencia para el Riesgo Público - DTAO - SF Isla Corota</t>
  </si>
  <si>
    <t xml:space="preserve">Durante el segundo trimestre el Área Protegida se encuentra en proceso de consolidación y concertación de plan de trabajo y dar cumplimiento a los compromisos para la vigencia. Se avanza en la implementación del Plan de Contingencia de Riesgo Público y desde la DTAO revisaron el PCRP de SF isla de la Corota solicitando los ajustes para su respectiva aprobación.
</t>
  </si>
  <si>
    <t>No. de Áreas Protegidas del SPNN que actualizan, implementan y reportan el avance de Planes de Contingencia para el Riesgo Público - DTAO - SFF Galeras</t>
  </si>
  <si>
    <t>La actualizacion del PCRP se tiene programado para el tercer trimestre. En este periodo se realizo un espacio de análisis de las situaciones de riesgo publico con el equipo de trabajo del AP (26 JUNIO). Hasta la fecha no se han registrado novedades que reportar en ningún sector del AP que sea limitante para el desarrollo normal de las actividades programadas por el AP.</t>
  </si>
  <si>
    <t>No. de Áreas Protegidas del SPNN que actualizan, implementan y reportan el avance de Planes de Contingencia para el Riesgo Público - DTAO - SFF Otún Quimbaya</t>
  </si>
  <si>
    <t>Durante el trimestre 2 de 2024 se avanza en la implementación del protocolo de riesgo público, cuya actualización fue aprobada con memorando, con fecha febrero 27 de 2024. Se lleva registro en minuta física, de las visitas de la Policía Nacional a la sede administrativa del SFF Otún Quimbaya; dichas visitas han ocurrido en las siguientes fechas: abril 6, 13, 20; mayo 4, 11, 12, 13, 18, 26, 27, 28, 31; junio 1, 2, 9, 10, 15, 17, 21, 22, 29, 30. Durante el primer semestre de 2024 no se han presentado situaciones de riesgo público que afecten a los integrantes del equipo de trabajo.</t>
  </si>
  <si>
    <t>No. de Áreas protegidas del SPNN que actualizan, implementan y reportan el avance del Plan de gestión del riesgo de desastres - DTAO - PNN Cueva de los Guacharos</t>
  </si>
  <si>
    <t>Durante el segundo trimestre se han desarrollado acciones contempladas en el plan de emergencia y contingencia por desastres naturales y socionaturales, se tiene previsto en el tercer trimestre continuar con la implementación y ejecutar las acciones faltantes del primer semestre.</t>
  </si>
  <si>
    <t>No. de Áreas protegidas del SPNN que actualizan, implementan y reportan el avance del Plan de gestión del riesgo de desastres - DTAO - PNN Las Hermosas GVC</t>
  </si>
  <si>
    <t>El área protegida adelanta el análisis diario de las amenazas hidrometeorológicas filtradas de los informes diarios reportados por el IDEAM, información que es compartida a los CMGRD de cada municipio. Adicionalmente se participa de las reuniones extraordinarias convocadas por los CMGRD de los municipios</t>
  </si>
  <si>
    <t>No. de Áreas protegidas del SPNN que actualizan, implementan y reportan el avance del Plan de gestión del riesgo de desastres - DTAO - PNN Las Orquideas</t>
  </si>
  <si>
    <t xml:space="preserve">Para el segundo trimestre no se reporta avances en la implementación del indicador debido a que en los municipios de la jurisdicción del AP los Consejos Municipales de Gestión de Riesgo no han convocado las sesiones ni tampoco desde el AP se ha realizado el radicado para la socialización correspondiente.
En cuando a la socialización del PECDNS dirigido al personal del AP no se ha convocado los espacios pertienentes para socializarlo. </t>
  </si>
  <si>
    <t>No. de Áreas protegidas del SPNN que actualizan, implementan y reportan el avance del Plan de gestión del riesgo de desastres - DTAO - PNN Los Nevados</t>
  </si>
  <si>
    <t>No. de Áreas protegidas del SPNN que actualizan, implementan y reportan el avance del Plan de gestión del riesgo de desastres - DTAO - PNN Nevado del Huila</t>
  </si>
  <si>
    <t xml:space="preserve">Durante el periodo reportado, se procedió a realizar acompañamiento a la actualización de los Planes de Gestión del Riesgo de Desastres en las áreas de influencia del PNN NHU en Páez. Esto incluyó la realización de reuniones con los equipos locales para revisar y ajustar los planes conforme a nuevas directrices y situaciones identificadas. Además, se llevaron a cabo talleres de capacitación sobre gestión del riesgo, y se consolidaron informes de avance que fueron enviados a la sede central para su revisión y aprobación. </t>
  </si>
  <si>
    <t>No. de Áreas protegidas del SPNN que actualizan, implementan y reportan el avance del Plan de gestión del riesgo de desastres - DTAO - PNN Puracé</t>
  </si>
  <si>
    <t>Se hace entrega del informe trimestral correspondiente al segundo trimestre del año en curso con sus respectivas evidencias.</t>
  </si>
  <si>
    <t>No. de Áreas protegidas del SPNN que actualizan, implementan y reportan el avance del Plan de gestión del riesgo de desastres - DTAO - PNN Selva de Florencia</t>
  </si>
  <si>
    <t>Se reportan avances en la implementación y actualización del PECDNS del PNN Selva de Florencia. Se realizaron 7 actividades, de las cuales se han tenido avances en su cumplimiento:
1) Se recopilaron datos para la actualización y ajustes del PECDNS, lista actualizada de organismos de respuesta a desastres de los municipios de Samaná y Pensilvania, y habitantes del AP;
2) Mensualmente se consulta y revisa los boletines del IDEAM a través de la página oficial, semanalmente se comparte al equipo de trabajo del AP;
3) Se participa en reunión convocada por el CMGRD del municipio de Pensilvania;
4) En reunión del CMGRD de Pensilvania se gestiona adopción del Plan de Contingencia Específico ante el Fenómeno del Niño 2023/2024;
5) Asistencia y certificación de 2 contratistas del AP en curso teórico, práctico de Primer Respondiente;
6) Realización visita de seguimiento y entrega polígono intervenido por desminado BIDEH, y participación en capacitación de ERM;
7) Actualización hojas de vida de los brigadistas del AP.</t>
  </si>
  <si>
    <t>No. de Áreas protegidas del SPNN que actualizan, implementan y reportan el avance del Plan de gestión del riesgo de desastres - DTAO - PNN Tatama</t>
  </si>
  <si>
    <t>La vigencia actual del Plan fue aprobada mediante memorando No 20221500145623 del 29 de noviembre de 2022, el cual se encuentra aun en implementación además, se esta preparando la actualización para la vigencia 2024 – 2026, a la fecha se tienen actualizaciones en las bases de datos de los municipios en los que el parque tiene jurisdicción, Apia, Santuario, Pueblo Rico, El Águila y San José del Palmar.
En la implementación se continúa con socializaciones del Plan en los municipios de San José del Palmar (Chocó), El Águila (Valle del Cauca) y Pueblo Rico (Risaralda), además de mantener la comunicación con la Comisión Departamental de incendios de cobertura vegetal de Risaralda.</t>
  </si>
  <si>
    <t>No. de Áreas protegidas del SPNN que actualizan, implementan y reportan el avance del Plan de gestión del riesgo de desastres - DTAO - SF Isla Corota</t>
  </si>
  <si>
    <t>Para el primer semestre de 2024 se ha dado cumplimiento a las actividades priorizadas en el cronograma de implementación del PECDNS del SFIC, en el que se resalta las gestiones realizadas con los eventos de Fiestas de Lourdes, Semana Santa ante el CDGRD solicitando apoyo para afrontar la alta afluencia de visitantes. De igual manera se continúa con las reuniones de planeación y de comité Técnico Local a fin de evidenciar los logros y proyecciones de cada línea estratégica que aportan a la gestión del AP. Se ha participado de las citaciones por parte del CDGRD y la socialización del PECDNS a los integrantes del nuevo equipo de trabajo. Se anexa los soportes relacionados a PVyC.</t>
  </si>
  <si>
    <t>No. de Áreas protegidas del SPNN que actualizan, implementan y reportan el avance del Plan de gestión del riesgo de desastres - DTAO - SFF Galeras</t>
  </si>
  <si>
    <t>En el mes de abril se remitio a la DTAO el PECDN actualizado para su respectiva aprobación y revisión. se esta a la espera de la retroaliemtnación y/o validación correspondiente.</t>
  </si>
  <si>
    <t>No. de Áreas protegidas del SPNN que actualizan, implementan y reportan el avance del Plan de gestión del riesgo de desastres - DTAO - SFF Otun Quimbaya</t>
  </si>
  <si>
    <t>Durante el primer semestre de 2024 se participa en la Comisión Permanente de incendios forestales de Risaralda, reuniones realizadas en febrero 5, marzo 16, abril 9, mayo 27 y junio 21. Seguimiento a las condiciones hidrometereológicas relacionadas con las amenazas identificadas, información enviada al equipo de trabajo en febrero 10, 16, marzo 1, 18, abril 1, mayo 22 y junio 4. Se realizan charlas de capacitación sobre prevención de incendios forestales en el marco del fenómeno de El Niño a:
a) Subestación de Policía El Manzano (febrero 7),
b) estudiantes y profesora Escuela la Suiza (febrero 9), operarios de la Empresa de Energía de Pereira, con énfasis en prevención de incendios forestales e infracciones ambientales. (febrero 16).</t>
  </si>
  <si>
    <t>Porcentaje de conductas materia de investigación que pueden constituir infracción ambiental, abordadas desde la función policiva y/o sancionatoria - DTAO</t>
  </si>
  <si>
    <t>No se reportan avances para le trimestre.</t>
  </si>
  <si>
    <t>Porcentaje de cumplimiento del plan de trabajo del protocolo de Prevención, Vigilancia y Control por área protegida - DTAO - PNN Complejo Volcánico Doña Juana - Cascabel</t>
  </si>
  <si>
    <t>El equipo del parque durante el segundo trimestre realizo diferentes actividades de Prevención, Vigilancia y Control. Actividades de Prevención: Se implementaron procesos de educación ambiental y de comunicaciones con el fin de conservar los Valores Objeto de Conservación del parque.
Actividades de vigilancia: Se realizaron un total de 92 recorridos distribuidos alrededor de las áreas aledañas, puesto que en el interior del parque no se presentan presiones</t>
  </si>
  <si>
    <t>Porcentaje de cumplimiento del plan de trabajo del protocolo de Prevención, Vigilancia y Control por área protegida - DTAO - PNN Cueva de los Guácharos</t>
  </si>
  <si>
    <t>En el segundo trimestre del 2024, se desarrollaron 31 recorridos de PVC dentro del área protegida, no se presento evidencia de presiones antrópicas, en el mes de junio se presentan dificultades con los equipos Blackview ya que sus sistema operativo no ejecuta de manera correcta la versión 7.5 de Smart.</t>
  </si>
  <si>
    <t>Porcentaje de cumplimiento del plan de trabajo del protocolo de Prevención, Vigilancia y Control por área protegida - DTAO - PNN Las Hermosas Gloria Valencia de Castaño</t>
  </si>
  <si>
    <t>Se presenta el informe para el II trimestre en la implementación del lineamiento Institucional de PVC, el cual contiene las actividades relacionadas con los diferentes procesos, en educación ambiental adelantados con las IE de los municipios de Palmira-Valle del Cauca y Chaparral-Tolima, donde se participó en la actividad Global Big Day el día 11 de Mayo de 2024 con estudiantes de la IE Sagrada Familia Potrerillo-Palmira, así mismo como la participación e incidencia en el espacio de CIDEA Guadalajara de Buga, El Cerrito y Palmira-Valle; con respecto a componente de vigilancia no se adelantaron recorridos de PVC dado el alto riesgo por situaciones de orden público en el área de influencia y al interior del AP.</t>
  </si>
  <si>
    <t>Porcentaje de cumplimiento del plan de trabajo del protocolo de Prevención, Vigilancia y Control por área protegida - DTAO - PNN Las Orquídeas</t>
  </si>
  <si>
    <t>Durante el segundo trimestre, correspondiente a los meses de abril, mayo y junio, se desarrollaron jornadas de recorridos de PVC en los sectores ubicados al interior del AP, principalmente entre Venados (Frontino), Calles (Urrao) y Piedras (Abriaquí), todos ellos realizados de manera terrestre (lomo de mula o a pie), con el fin de identificar y verificar presiones ocasionadas por las comunidades asentadas al interior del AP y como apoyo al retiro de las cámaras trampa que se instalaron por el monitoreo de VOC y la interventoría al proceso de restauración que está ejecutando el Consorcio Antioquia al Mar – CAM. En total se realizaron 11 patrullajes durante este periodo. El área en estado de presión del área protegida para la vigencia 2023 a escala 1:25.000 es de 4.638,41 Ha según el análisis realizado por el Grupo de Gestión del Conocimiento e Innovación (GGCI) de NC. De esta área, la meta que tiene el AP para el cubrimiento del área de presión corresponde al 75% (3.479,55 Ha) y respecto a ello se ha avanzado en el cubrimiento del 44% con la ejecución de 20 patrullajes realizados durante los dos trimestres iniciales del año, cifra dada por el equipo profesional SIG de la DTAO. A la fecha de este reporte no se ha recibido la notificación por parte del profesional SIG de NC para la validación de la información, sin embargo se menciona lo facilitado por la DTAO.</t>
  </si>
  <si>
    <t>Porcentaje de cumplimiento del plan de trabajo del protocolo de Prevención, Vigilancia y Control por área protegida - DTAO - PNN Los Nevados</t>
  </si>
  <si>
    <t>De acuerdo a la información ingresada en el aplicativo SICO SMART, del PNN Los Nevados, en el periodo comprendido del 28 de febrero de 2024 al 31 de mayo de 2024 se realizaron un total de 130 recorridos de prevención, vigilancia y control para el área protegida.
El área en presión del área protegida (Ejercicio realizado por el grupo de Gestión del Conocimiento e Innovación (GGCI) vigencia 2023 escala 1:25.000) es de: 2813.18 hectáreas. Durante este segundo trimestre se logró la realización y sistematización en sicosmart de 130 recorridos de PVC, arrojando un 90.5 % de visibilidad en el área en presión, de acuerdo con la validación de la DTAO.
En términos de las acciones de control, durante el periodo que comprende el presente informe se impusieron 5 medidas preventivas ocasionadas por ingreso no permitido de visitantes, por sectores que no están regulados ni autorizados por el área protegida.</t>
  </si>
  <si>
    <t>Porcentaje de cumplimiento del plan de trabajo del protocolo de Prevención, Vigilancia y Control por área protegida - DTAO - PNN Nevado del Huila</t>
  </si>
  <si>
    <t>Durante el periodo de reporte, se realizaron (15) recorridos terrestres, en ellos, se tiene un conteo de setenta y tres (73) observaciones distribuidas en diez y seis (16) observaciones en el Departamento del Tolima, subsector Gaitania ; catorce (14) en el Sector Cauca, municipio de Páez y cuarenta y tres (43) en el Sector del Huila, municipio de Santa María, recorridos realizados, de acuerdo con la información arrojada por la plataforma SICO SMART, para el II Trimestre del año 2024 que fue tomado desde el 2 abril hasta el 12 de junio de 2024.</t>
  </si>
  <si>
    <t>Porcentaje de cumplimiento del plan de trabajo del protocolo de Prevención, Vigilancia y Control por área protegida - DTAO - PNN Puracé</t>
  </si>
  <si>
    <t>Durante el periodo de reporte se realizaron un total de 56 recorridos de PVC que se encuentran cargados en la plataforma SMART. Se realizaron acciones de prevención y control.</t>
  </si>
  <si>
    <t>Porcentaje de cumplimiento del plan de trabajo del protocolo de Prevención, Vigilancia y Control por área protegida - DTAO - PNN Selva de Florencia</t>
  </si>
  <si>
    <t>Se consolida el informe de PVC Trimestre II, se realizan actividades de Educación y Restauración.
Vigilancia: 56 recorridos; se logró el 96% de visibilidad sobre las presiones.
Control: Implementación de un punto de vigilancia y control en la vereda La Cabaña, se hace seguimiento a tres (3) procesos sancionatorios vigentes. Se hace gestión para la coordinación interinstitucional con la Policía Nacional.
Se reportan veintinueve (29) presiones antrópicas, entre ellas minería ilegal, tala selectiva, ganadería y residuos sólidos; también se registran catorce (14) presiones naturales a causa de vendavales y procesos de remoción en masa.
Anexo: Informe PVC Trimestre II con anexos Programación trimestral y Ejecución trimestral recorridos PVC.</t>
  </si>
  <si>
    <t>Porcentaje de cumplimiento del plan de trabajo del protocolo de Prevención, Vigilancia y Control por área protegida - DTAO - PNN Tatamá</t>
  </si>
  <si>
    <t>En el marco de la ejecución del programa de Prevención, vigilancia y control del Parque y en periodo de abril a 28 junio se puede mencionar:
Se realizan 31 recorridos de Prevención, vigilancia y control en 4 sectores de manejo a saber, Pueblo Rico 8 recorridos, Santuario 9 recorridos, El Águila 7 y San José del Palmar 7.
El Área en presiones del área protegida (Ejercicio realizado por el grupo de Gestión del Conocimiento e Innovación (GGCI) vigencia 2023 escala 1:25.000) para el área protegida es de: 98.546 hectáreas en presión.
Se registran presiones en el municipio de Pueblo Rico, relacionado con extracción de orquídeas y, se reportan 21 avistamiento de flora y 7 de fauna.</t>
  </si>
  <si>
    <t>Porcentaje de cumplimiento del plan de trabajo del protocolo de Prevención, Vigilancia y Control por área protegida - DTAO - SFF Galeras</t>
  </si>
  <si>
    <t xml:space="preserve"> Para el segundo trimestre de 2024 se programó 161 recorridos de PVC en los 5 sectores del área protegida, correspondientes a: ZAVA – Sandoná, Consacá, Télpis, Laguna Negra y Urcunina; logrando realizar 149 recorridos; esto debidos a cambios en la programación, apoyos en las demás estrategias del área protegida y compensatorios. Acorde al reporte de la DTAO - SMART se cubrío 365.63 hectáreas en presión con recorridos de PVC.</t>
  </si>
  <si>
    <t>Porcentaje de cumplimiento del plan de trabajo del protocolo de Prevención, Vigilancia y Control por área protegida - DTAO - SFF Isla de la Corota</t>
  </si>
  <si>
    <t>En el presente trimestre se reporta 22 patrullajes sistematizados desde el 01 de abril hasta el 17 de junio 2024. De acuerdo al informe general del segundo trimestre 2024, se evidencian 20 reportes de presiones Antrópicas y 7 de presiones Naturales.
En las presiones antrópicas identificadas se encontró por turismo no regulado, vertimiento y abandono de residuos sólidos.
En las presiones naturales identificadas se encontró por proceso de remoción en masa en la parte sur de la isla y uno por vendaval en el sendero El Quiche.</t>
  </si>
  <si>
    <t>Porcentaje de cumplimiento del plan de trabajo del protocolo de Prevención, Vigilancia y Control por área protegida - DTAO - SFF Otún Quimbaya</t>
  </si>
  <si>
    <t>Durante el trimestre 2 se avanza en la implementación del Protocolo de PVC, para un total de 24 recorridos. La ruta de vigilancia con mayor número de recorridos corresponde a Carretera La Suiza Mojón Tesorito (79%).
Se reportan 17 situaciones, de las cuales 9 corresponden al ingreso de perros domésticos, 3 a vehículo estacionado en lugar restringido. En el periodo se presenta dos dantas muertas; una por fuera del área y otra al interior del SFF Otún Quimbaya, esta última fue atendida por veterinarios de CARDER. En mayo 5 se impone medida preventiva a un usuario que solía ingresar con perro sin atender las recomendaciones, como parte del procedimiento, recibe una charla de educación ambiental.
En mayo 8 se realiza reunión con la nueva Corregidora de La Florida, para propiciar alianzas y acuerdos en el marco del ejercicio de la autoridad ambiental. En mayo 10 se realiza vuelo de dron de manera conjunta con Aguas y Aguas, en mayo 15 se realiza reunión en el marco del convenio 252 de 2020 y se acuerdan acciones para reactivar puesto de información Cataluña.
En mayo 20 el SFF Otún Quimbaya y el PNN Los Nevados participan como invitados en evento de la UTP, programa de Turismo Sostenible.</t>
  </si>
  <si>
    <t>DTCA - Acandi Playon y Playona - Sistema de control y vigilancia en operación en el 100% de las áreas marino-costeras, insulares y oceánicas administradas por PNNC</t>
  </si>
  <si>
    <t xml:space="preserve">El área protegida avanzó en el calculo de la linea base para el indicador de manera conjunta entre el AP y la DTCA con sus respectivos anexos, lo cual se puede verificar en el drive de evidencias. </t>
  </si>
  <si>
    <t>DTCA - Áreas administradas por PNNC en presión cubiertas por recorridos de prevención, vigilancia y control</t>
  </si>
  <si>
    <t>Durante el primer semestre del año, el PNN Sierra Nevada de Santa Marta logró visibilizar 7.604,38 hectáreas bajo presión, lo que corresponde al 9,06% de las áreas bajo presión reportadas en 2023.
Durante el primer semestre del año, el PNN Tayrona logró visibilizar 273,37 hectáreas bajo presión, lo que corresponde al 91,09% de las áreas bajo presión reportadas en 2023
Durante el primer semestre del año, el SFF Ciénaga Grande de Santa Marta logró visibilizar 660,39 hectáreas bajo presión, lo que corresponde al 22,49% de las áreas bajo presión reportadas en 2023.
Durante el primer semestre del año, el Parque Macuira logró visibilizar 1.528,20 hectáreas bajo presión, lo que corresponde al 80,01% de las áreas bajo presión reportadas en 2023.
Durante el primer semestre del año, el SFF Los Flamencos logró visibilizar 141,29 hectáreas bajo presión, lo que corresponde al 32% de las áreas bajo presión reportadas en 2023.
Durante el primer semestre del año, el Vía Parque Isla de Salamanca logró visibilizar 1.162,55 hectáreas bajo presión, lo que corresponde al 59,59% de las áreas bajo presión reportadas en 2023.
Durante el primer semestre del año, el PNN Bahía Portete - Kaurrele logró visibilizar 1,06 hectáreas bajo presión, lo que corresponde al 41,41% de las áreas bajo presión reportadas en 2023.
Durante el primer semestre del año, el PNN Paramillo logró visibilizar 13.328,13 hectáreas bajo presión, lo que corresponde al 24,54% de las áreas bajo presión reportadas en 2023
Durante el primer semestre del año, el SFF El Corchal "El Mono" Hernández logró visibilizar 209,77 hectáreas bajo presión, lo que corresponde al 52,83% de las áreas bajo presión reportadas en 2023.
Durante el primer semestre del año, el SFF Los Colorados logró visibilizar 213,24 hectáreas bajo presión, lo que corresponde al 98,68% de las áreas bajo presión reportadas en 2023.
Durante el primer semestre del año, el PNN Corales de Profundidad logró visibilizar 7.108,42 hectáreas bajo presión, lo que corresponde al 75,62% de las áreas bajo presión reportadas en 2023.
Durante el primer semestre del año, el PNN Los Corales del Rosario y San Bernardo logró visibilizar 1.694,14 hectáreas bajo presión, lo que corresponde al 77,25% de las áreas bajo presión reportadas en 2023. Además, logró una visibilidad general de 69.018,03 hectáreas, lo que equivale al 55,89% del área protegida
Durante el primer semestre del año, el Santuario de Fauna Acandí, Playón y Playona logró visibilizar 3 hectáreas bajo presión, lo que corresponde al 100% de las áreas bajo presión reportadas en 2023. 
 </t>
  </si>
  <si>
    <t>DTCA - Bahia Portete Kaurrele - Sistema de control y vigilancia en operación en el 100% de las áreas marino-costeras, insulares y oceánicas administradas por PNNC</t>
  </si>
  <si>
    <t>Se realiza el I reporte semestral del indicador, con sus respectivas evidencias (Patrullajes I y II trimestre, Inventario dispositivo Android, DTCA, lista de asistencia taller SMART, Informes de PVC I y II trimestre e Informe Sistema control y vigilancia en operación 100% AMP). Para el II reporte semestral se ha de entregar el avance comprometido.</t>
  </si>
  <si>
    <t>DTCA - Corales de Profundidad - Sistema de control y vigilancia en operación en el 100% de las áreas marino-costeras, insulares y oceánicas administradas por PNNC</t>
  </si>
  <si>
    <t xml:space="preserve">Se generó la línea base del indicador de manera conjunta entre el área protegida y la DTCA. Además, se elaboró el primer informe semestral del indicador con sus respectivas evidencias
</t>
  </si>
  <si>
    <t>DTCA - Cordillera Beata - Sistema de control y vigilancia en operación en el 100% de las áreas marino-costeras, insulares y oceánicas administradas por PNNC</t>
  </si>
  <si>
    <t>Se participó en la reunión convocada por el nivel central con el objetivo de abordar la socialización Hoja Metodológica - Indicador PAA. Sistema de Control y Vigilancia, el cual es uno de los indicadores comprometidos por el área protegida. A su vez, se entregó el informe TRIMESTRAL INDICADOR SISTEMA DE CONTROL Y VIGILANCIA EN OPERACIÓN; así mismo, es importante mencionar, que el área protegida cuenta con un profesional del PVC en el marco del proyecto HECO, quien estará a cargo de la sistematización de información proveniente de herramientas satélitales. Así mismo, el profesional ha recibido capacitaciones en la herramienta SMART 7.0, marine traffic y skylight. Se tiene incluidos estos requerimientos del sistema de vigilancia y control satelital en la propuesta de plan de manejo del área protegida.</t>
  </si>
  <si>
    <t>DTCA - Isla de Salamanca - Sistema de control y vigilancia en operación en el 100% de las áreas marino-costeras, insulares y oceánicas administradas por PNNC</t>
  </si>
  <si>
    <t>Para este Trimestre se genero la linea base del indicador de manera conjunta entre el area protegida y la DTCA. Ademas, se eleboro el primer informe semestral del indicador con sus respectivias evidencias</t>
  </si>
  <si>
    <t>DTCA - Kilómetros de perímetro del límite precisados</t>
  </si>
  <si>
    <t>se articularon los 3 niveles de gestión con el fin de avanzar en la implementación de procedimiento técnico de precisión de límites, teniendo como compromisos: 1. reunión a nivel directivo para presentar opciones de precison de límites en el archipiélago de san bernardo y verificacion de globos de terrenos emergidos en el archipiélago del Rosario; 2. propuesta de salida de campo para agosto de 2024 de captura de información. 3 concepto técnico preliminar.</t>
  </si>
  <si>
    <t>DTCA - Los Corales del Rosario y San Bernardo - Sistema de control y vigilancia en operación en el 100% de las áreas marino-costeras, insulares y oceánicas administradas por PNNC</t>
  </si>
  <si>
    <t>Se generó la línea base del indicador de manera conjunta entre el área protegida y la DTCA. Además, se elaboró el primer informe semestral del indicador con sus respectivas evidencias</t>
  </si>
  <si>
    <t>DTCA - Old Providence Mc Bean Lagoon - Sistema de control y vigilancia en operación en el 100% de las áreas marino-costeras, insulares y oceánicas administradas por PNNC</t>
  </si>
  <si>
    <t>DTCA - Tayrona - Sistema de control y vigilancia en operación en el 100% de las áreas marino-costeras, insulares y oceánicas administradas por PNNC</t>
  </si>
  <si>
    <t>El área protegida avanza en el desarrollo de las actividades para el control eficiente de su área marina, a través de la planeación y ejecución de recorridos marinos mensuales, complementados con recorridos terrestres marino costeros por las diferentes bahías. Para 2024, se tiene un total de 42 patrullajes marinos, haciendo presencia en el 90% de todas las bahías del Parque. Así mismo, se adelanta gestión a través de un cooperante para la contratación de cuatro operarios exclusivos para recorridos marinos, apoyo en combustible, con la meta de lograr 28 recorridos marinos durante el resto del año, lo que representa un recorrido por semana en los meses entre julio y diciembre de 2024.</t>
  </si>
  <si>
    <t>No. de Áreas Protegidas del SPNN que actualizan, implementan y reportan el avance de Planes de Contingencia para el Riesgo Público - DTCA - PNN Bahía Portete</t>
  </si>
  <si>
    <t>Durante este trimestre se reportó que el plan de riesgo público se encuentra actualizado y aprobado según memorando 20231500003223 del 30 de diciembre de 2023, se hizo reporte de situación de riesgo publico presentando a la jefe del área protegida el día 20 de mayo del 2024 año en curso según memorando 202467900043, por lo cual se activó el protocolo de riesgo.</t>
  </si>
  <si>
    <t>No. de Áreas Protegidas del SPNN que actualizan, implementan y reportan el avance de Planes de Contingencia para el Riesgo Público - DTCA - PNN Corales de Profundidad</t>
  </si>
  <si>
    <t xml:space="preserve">Se entrega informe de implementación del plan de primer semestre </t>
  </si>
  <si>
    <t>No. de Áreas Protegidas del SPNN que actualizan, implementan y reportan el avance de Planes de Contingencia para el Riesgo Público - DTCA - PNN Corales del Rosario y de San Bernardo</t>
  </si>
  <si>
    <t>No. de Áreas Protegidas del SPNN que actualizan, implementan y reportan el avance de Planes de Contingencia para el Riesgo Público - DTCA - PNN Macuira</t>
  </si>
  <si>
    <t>Se realizó informe de implementación del plan para el primer semestre. Se encuentra en proceso de actualización el plan</t>
  </si>
  <si>
    <t>No. de Áreas Protegidas del SPNN que actualizan, implementan y reportan el avance de Planes de Contingencia para el Riesgo Público - DTCA - PNN Old Providence</t>
  </si>
  <si>
    <t>No. de Áreas Protegidas del SPNN que actualizan, implementan y reportan el avance de Planes de Contingencia para el Riesgo Público - DTCA - PNN Paramillo</t>
  </si>
  <si>
    <t xml:space="preserve">Se realizó entrega de informe de implementación del plan </t>
  </si>
  <si>
    <t>No. de Áreas Protegidas del SPNN que actualizan, implementan y reportan el avance de Planes de Contingencia para el Riesgo Público - DTCA - PNN Sierra Nevada de Santa Marta</t>
  </si>
  <si>
    <t>El Parque avanza en la implementación del plan actual con las siguientes acciones: Socialización del PCRP el 05 de abril de 2.024; reunión de alerta sobre riesgo público con profesionales de Restauración Ecológica Participativa del AP el 10 de junio de 2024 y realización de jornada de trabajo, para análisis de situación de riesgo público en el PNN SNSM y zona de influencia y socialización de guía de actitud y comportamiento frente a riesgo público con el equipo del AP realizada en San Lorenzo 27 de junio de 2024. Se adjuntan los soportes de las actividades cumplidas.</t>
  </si>
  <si>
    <t>No. de Áreas Protegidas del SPNN que actualizan, implementan y reportan el avance de Planes de Contingencia para el Riesgo Público - DTCA - PNN Tayrona</t>
  </si>
  <si>
    <t>No. de Áreas Protegidas del SPNN que actualizan, implementan y reportan el avance de Planes de Contingencia para el Riesgo Público - DTCA - RNN Cordillera Beata</t>
  </si>
  <si>
    <t>El área protegida informa que actualmente el Plan De Emergencia y Contingencia de Riesgo Público se encuentra en proceso de formulación, siguiendo el procedimiento para elaboración e implementación del nivel central. A su vez, se informa que el documento esta avanzado y falta agregar los protocolos de respuesta ante una situación de riesgo.</t>
  </si>
  <si>
    <t>No. de Áreas Protegidas del SPNN que actualizan, implementan y reportan el avance de Planes de Contingencia para el Riesgo Público - DTCA - SFF Acandi, Playon y Playona</t>
  </si>
  <si>
    <t>Para este trimestre se realizó, reunión con el equipo técnico del Santuario con el objetivo de socializar de manera general el documento de riesgo publico aprobado al final del año anterior. Por otro lado, se hizo revisión constante de boletines informativos y comunicación no formal respecto a orden público en la zona y municipios vecinos. Se realizó, la solicitud mediante memorando ante la Dirección Territorial Caribe, de capacitaciones en el marco de la implementación del PCRP.</t>
  </si>
  <si>
    <t>No. de Áreas Protegidas del SPNN que actualizan, implementan y reportan el avance de Planes de Contingencia para el Riesgo Público - DTCA - SFF Ciénaga Grande de Santa Marta</t>
  </si>
  <si>
    <t xml:space="preserve">En este periodo el SFF CGSM avanzó en el ajuste del documento Plan de Contingencia para el Riesgo Público PCRP, el cual fue aprobado en su actualización periodo 2024 - 2026, mediante el memorando de fecha 30 de abril de 2024. Igualmente se tendrá en cuenta los lineamientos vigentes para su implementación. </t>
  </si>
  <si>
    <t>No. de Áreas Protegidas del SPNN que actualizan, implementan y reportan el avance de Planes de Contingencia para el Riesgo Público - DTCA - SFF Corchal MH</t>
  </si>
  <si>
    <t>En el presente trimestre la principal dificultad presentada para el desarrollo de actividades de campo en el Santuario, fue la situación de orden público en la zona, especialmente durante la última semana del mes de mayo y parte del mes de junio, debido a las operaciones adelantadas por las fuerzas armadas de Colombia, en ese caso, Infantería de Marina, en contra de actores armados ilegales, especialmente el Clan del Golfo que tiene presencia en varias comunidades aledañas al área protegida. Esta situación fue puesta en conocimiento de la DTCA, y el área protegida puso en marcha los protocolos de Riesgo Público para salvaguardar la integridad de los integrantes del equipo humano, debiendo interrumpir por algunos días las salidas de campo para actividades como restauración, monitoreo y PVC. La situación se ha venido normalizando a partir de la semana del 17 de junio.</t>
  </si>
  <si>
    <t>No. de Áreas Protegidas del SPNN que actualizan, implementan y reportan el avance de Planes de Contingencia para el Riesgo Público - DTCA - SFF Los Colorados</t>
  </si>
  <si>
    <t>En el primer semestre de 2024, se procedió a la socialización de la actualización del Plan de Riesgo Público del Área Protegida ante el equipo de guardaparques. En esta actividad se abordaron todos los temas que posee el mencionado plan como las generalidades de acuerdo al contexto urbano-rural del área protegida y las presiones antrópicas que puede conllevar a generar riesgos sobre personal de guardaparques, así como, las alertas y los pasos a seguir al momento de presentarse situaciones de riesgo. Además, se socializo la Guía de actitud y comportamiento frente el RP explicando cada una de las medidas que posee el documento con el objetivo de orientar el actuar del personal (funcionarios y contratistas) de Parques Nacionales con el fin de disminuir los riesgos contra su vida</t>
  </si>
  <si>
    <t>No. de Áreas Protegidas del SPNN que actualizan, implementan y reportan el avance de Planes de Contingencia para el Riesgo Público - DTCA - SFF Los Flamencos</t>
  </si>
  <si>
    <t>En este período el Santuario avanzo en la implementación de las acciones contempladas en su Plan de Contingencias de Riesgo Público aprobado, activando los mecanismos de prevención. Asi mismo, se socializó la Guía de actitud y comportamiento frente al riesgo público con el equipo de trabajo.</t>
  </si>
  <si>
    <t>No. de Áreas Protegidas del SPNN que actualizan, implementan y reportan el avance de Planes de Contingencia para el Riesgo Público - DTCA - Vía Parque Isla de Salamanca</t>
  </si>
  <si>
    <t>El plan de riesgo publico se encuentra aprobado, no ostante dado a las condiciones del area son cambiantes, se van realizando ajustes para su complementacion acorde a las situaciones de seguridad que se estan presentando en el area protegida y la zona de influencia. Durante este tirmestre se desarrollaron las siguentes acciones: Se realizo reunion con el equipo Territorial Caribe y la oficina Nacional del Gestion del Riesgo de la direccion General el pasado 29 y 30 de mayo de 2024 en la sede los cocos, el cual se realizo el Analisis de situacion de riesgo y seguridad del Area, por lo cual se realizo un documento tecnico. Participacion en el comite turistica del atlantico, realizado el 19 de junio, con la secretaria de turismo y las fuerzas militares del departamento del atlantico, donde se trataron situaciones de seguridad del vipis, cuya incidencia en muchos casos se originan desde el departamento del atlantico y especificamente el caso de la Cienaga Marchena generando gran impacto en la comunidad. "</t>
  </si>
  <si>
    <t>No. de Áreas protegidas del SPNN que actualizan, implementan y reportan el avance del Plan de gestión del riesgo de desastres - DTCA - PNN Bahía Portete</t>
  </si>
  <si>
    <t xml:space="preserve">El plan de gestión de riesgo de desastres se encuentra en proceso de actualización </t>
  </si>
  <si>
    <t>No. de Áreas protegidas del SPNN que actualizan, implementan y reportan el avance del Plan de gestión del riesgo de desastres - DTCA - PNN Corales de Profundidad</t>
  </si>
  <si>
    <t xml:space="preserve">Se remitió por parte de la Oficina Asesora de Gestión del Riesgo los ajustes para la aprobación a la actualización del Plan de Emergencias y Contingencias por Desastres Naturales y Socionaturales (PECDNS) del PNN Corales de Profundidad. En este sentido, el área protegida ha avanzado en las revisiones de información y los ajustes propuestos por la OGR </t>
  </si>
  <si>
    <t>No. de Áreas protegidas del SPNN que actualizan, implementan y reportan el avance del Plan de gestión del riesgo de desastres - DTCA - PNN Corales del Rosario y de San Bernardo</t>
  </si>
  <si>
    <t>No. de Áreas protegidas del SPNN que actualizan, implementan y reportan el avance del Plan de gestión del riesgo de desastres - DTCA - PNN Macuira</t>
  </si>
  <si>
    <t>No. de Áreas protegidas del SPNN que actualizan, implementan y reportan el avance del Plan de gestión del riesgo de desastres - DTCA - PNN Paramillo</t>
  </si>
  <si>
    <t>No. de Áreas protegidas del SPNN que actualizan, implementan y reportan el avance del Plan de gestión del riesgo de desastres - DTCA - PNN Sierra Nevada de Santa Marta</t>
  </si>
  <si>
    <t>No. de Áreas protegidas del SPNN que actualizan, implementan y reportan el avance del Plan de gestión del riesgo de desastres - DTCA - PNN Tayrona</t>
  </si>
  <si>
    <t>No. de Áreas protegidas del SPNN que actualizan, implementan y reportan el avance del Plan de gestión del riesgo de desastres - DTCA - RNN Coordillera Beata</t>
  </si>
  <si>
    <t xml:space="preserve"> Para el mes de junio se realizó una reunión de acompañamiento técnico entre la OGR, DTCA y AP en las que se revisaron las observaciones emitidas por la OGR al PECDNS radicado en dicha instancia y se alcanzaron a subsanar varias de ellas.  </t>
  </si>
  <si>
    <t>No. de Áreas protegidas del SPNN que actualizan, implementan y reportan el avance del Plan de gestión del riesgo de desastres - DTCA - SFF Acandi, Playon y Playona</t>
  </si>
  <si>
    <t>No. de Áreas protegidas del SPNN que actualizan, implementan y reportan el avance del Plan de gestión del riesgo de desastres - DTCA - SFF Cienaga Grande de Santa Marta</t>
  </si>
  <si>
    <t xml:space="preserve">
Para este trimestre el SFF CGSM avanzó en el ajuste del documento Plan de Emergencia y Contingencia para Riesgos Naturales y socionaturales, el cual fue aprobado en su actualización periodo 2024 - 2026 el 28 de junio</t>
  </si>
  <si>
    <t>No. de Áreas protegidas del SPNN que actualizan, implementan y reportan el avance del Plan de gestión del riesgo de desastres - DTCA - SFF Corchal MH</t>
  </si>
  <si>
    <t>No. de Áreas protegidas del SPNN que actualizan, implementan y reportan el avance del Plan de gestión del riesgo de desastres - DTCA - SFF Los Colorados</t>
  </si>
  <si>
    <t>No. de Áreas protegidas del SPNN que actualizan, implementan y reportan el avance del Plan de gestión del riesgo de desastres - DTCA - SFF Los Flamencos</t>
  </si>
  <si>
    <t>No. de Áreas protegidas del SPNN que actualizan, implementan y reportan el avance del Plan de gestión del riesgo de desastres - DTCA - Vía Parque Isla de Salamanca</t>
  </si>
  <si>
    <t>El plan de gestión de riesgo de desastres se encuentra en proceso de actualización.</t>
  </si>
  <si>
    <t>Porcentaje de conductas materia de investigación que pueden constituir infracción ambiental, abordadas desde la función policiva y/o sancionatoria - DTCA</t>
  </si>
  <si>
    <t>Porcentaje de cumplimiento del plan de trabajo del protocolo de Prevención, Vigilancia y Control por área protegida - DTCA - PNN Bahía Portete - Kaurrele</t>
  </si>
  <si>
    <t xml:space="preserve">En el mes de junio se entrega del II Informe Trimestral generado en el aplicativo de SICOSMART, junto con el Informe trimestral de acciones de PVC y los formatos requeridos de programación y ejecución de recorridos. </t>
  </si>
  <si>
    <t>Porcentaje de cumplimiento del plan de trabajo del protocolo de Prevención, Vigilancia y Control por área protegida - DTCA - PNN Corales de Profundidad</t>
  </si>
  <si>
    <t>Durante el segundo trimestre de 2024 (01/04/2024 a 15/04/2024), se realizaron dos (2) salidas de campo con una duración de tres días para igual cantidad de recorridos, sin embargo, por mal tiempo se debió suspender una salida y para la segunda solo se realizó un recorrido por la trasmisión del motor derecho sufrió desperfectos mecánicos. Se realiza el apoyo al programa de monitoreo, como complemento a los patrullajes realizados al interior del AP. Así como a otras actividades que aportan a la implementación del protocolo de PVyC como: Seguimiento al Comité Técnico Convenio No.006 de 2017 Universidad de Cartagena - Parques Nacionales Naturales de Colombia. Se participó en espacio de trabajo para la formulación del Portafolio de acciones cambio climático del área Protegida de la DTCA – PNNCPR. Se realizó seguimiento remoto plataformas tecnológicas MARINE TRAFFIC, SKYLIGHT y GLOBAL FISHING WATCH de igual forma durante el periodo comprendido entre el 1/04/2024 a 19/06/2024, encontrando 49 embarcaciones que transitaron por el AP con Sistema de identificación Automática (AIS).</t>
  </si>
  <si>
    <t>Porcentaje de cumplimiento del plan de trabajo del protocolo de Prevención, Vigilancia y Control por área protegida - DTCA - PNN Corales del Rosario</t>
  </si>
  <si>
    <t>El área protegida elaboró el segundo informe trimestral, con sus respectivas evidencias</t>
  </si>
  <si>
    <t>Porcentaje de cumplimiento del plan de trabajo del protocolo de Prevención, Vigilancia y Control por área protegida - DTCA - PNN Macuira</t>
  </si>
  <si>
    <t>Para el segundo reporte de la presente vigencia las principales actividades de la línea estratégica de PVC en el PNN de Macuira estuvieron relacionadas con la planificación, coordinación y participación en actividades de educación ambiental. Así mismo, paulatinamente se avanza en el ejercicio de la autoridad ambiental mediante los recorridos de PVC que se realizan en los 4 sectores de manejo del Parque, en ese sentido para este periodo se lograron realizar 37 recorridos, en los cuales se identificaron básicamente presiones asociadas con la presencia de ganadería (caprina, bovina y ovina), signos de estrés hídrico en la cobertura vegetal y disminución de los niveles de agua de las fuentes hídricas ocasionadas por la intensificación de la temporada de sequía en la región. 
 </t>
  </si>
  <si>
    <t>Porcentaje de cumplimiento del plan de trabajo del protocolo de Prevención, Vigilancia y Control por área protegida - DTCA - PNN Old Providence McBean Lagoon</t>
  </si>
  <si>
    <t>El AP entregó el informe de actividades correspondiente al segundo trimestre del año</t>
  </si>
  <si>
    <t>Porcentaje de cumplimiento del plan de trabajo del protocolo de Prevención, Vigilancia y Control por área protegida - DTCA - PNN Paramillo</t>
  </si>
  <si>
    <t xml:space="preserve">En el semestre I del presente año se realizaron 4 recorridos de vigilancia donde se observaron presiones como extracción de fauna silvestre donde un tigrillo es tenido como mascota en un hogar campesino, tala selectiva de madera en el sector Saiza, y se reportó el avistamiento de un barranquero y una tropa de mico tití cabeciblanco. En términos de deforestación en los meses de enero y febrero se reportan 114 hectáreas de nuevas áreas deforestadas, principalmente en los sectores de Saiza, Manso y río Esmeralda. </t>
  </si>
  <si>
    <t>Porcentaje de cumplimiento del plan de trabajo del protocolo de Prevención, Vigilancia y Control por área protegida - DTCA - PNN Reserva Natural Cordillera Beata</t>
  </si>
  <si>
    <t>Se realizó presentación del área protegida en el marco del foro del Corredor Biológico del Caribe. El Foro 2024 se desarrolló en Santo Domingo, República Dominicana. La participación de PNNC en el foro fue muy importante, dado que el taller será también una oportunidad para explorar nuevas alianzas y estrategias de cooperación regional para la conservación marina. A su vez, para el CBC es imperativo conocer el contexto de las experiencias de Colombia en el establecimiento y gestión de la Reserva Natural Cordillera de Beata; así mismo, conocer como ha sido la cooperación entre Colombia y la República Dominicana alrededor de la conservación de la Cordillera Beata y la formulación participativa del instrumento de planeación del área protegida.
El AP entregó el informe de actividades correspondiente al segundo trimestre del año</t>
  </si>
  <si>
    <t>Porcentaje de cumplimiento del plan de trabajo del protocolo de Prevención, Vigilancia y Control por área protegida - DTCA - PNN Sierra Nevada de Santa Marta</t>
  </si>
  <si>
    <t xml:space="preserve">
Desde la línea estratégica de Prevención, Vigilancia y control del PNN SNSM se evidencian las siguientes acciones para el II trimestre de 2024, las cuales tienen periodicidad desde el 26 de marzo al 15 de junio: Realización de 31 recorridos o patrullajes en el área protegida; acompañamiento interinstitucional con el IGAC para la verificación de predios en zona de resguardo Arhuaco; seguimiento a los focos de calor detectados en los meses de abril, mayo y junio; acompañamiento a las actividades de pedagogía territorial en instituciones educativas en el AP o su zona de influencia y jornadas con el equipo del Parque; participación en los espacios de capacitación sobre el uso y aplicación de la versión 7.5 del SICO – SMART y SMART Connect. Dando alcance a los compromisos del área protegida en este indicador, se elaboró el informe trimestral correspondiente.</t>
  </si>
  <si>
    <t>Porcentaje de cumplimiento del plan de trabajo del protocolo de Prevención, Vigilancia y Control por área protegida - DTCA - PNN Tayrona</t>
  </si>
  <si>
    <t>Porcentaje de cumplimiento del plan de trabajo del protocolo de Prevención, Vigilancia y Control por área protegida - DTCA - SFF Acandí, Playón y Playona</t>
  </si>
  <si>
    <t>Porcentaje de cumplimiento del plan de trabajo del protocolo de Prevención, Vigilancia y Control por área protegida - DTCA - SFF Ciénaga Grande de Santa Marta</t>
  </si>
  <si>
    <t xml:space="preserve">Durante el trimestre, se realizaron cuarenta (40) patrullajes, veinte (20) acuáticos y veinte (20) terrestres en el área protegida, a pesar de enfrentar dificultades de navegación debido a la baja profundidad y la colmatación de los caños con plantas macrofitas. También fue evidente el aumento en la salinidad, causado por la falta de agua entrante de los ríos de la Sierra que afectó principalmente el sector oriental y centro-sur, evidenciándose la muerte de vegetación entre las cuales están las macrofitas, favoreciendo por otro lado el despeje de caños colmatados con este tipo de vegetación. Durante los patrullajes, se realizaron charlas de educación ambiental con pescadores y locales, promoviendo la protección de los ecosistemas e impulsando al área protegida como un determinante ambiental. </t>
  </si>
  <si>
    <t>Porcentaje de cumplimiento del plan de trabajo del protocolo de Prevención, Vigilancia y Control por área protegida - DTCA - SFF Colorados</t>
  </si>
  <si>
    <t>Se presenta el primer informe de PVC. Durante el período comprendido entre el 15 de marzo y el 15 de junio de 2024, se llevaron a cabo un total de 123 patrullajes a lo largo de las cinco rutas definidas por el Protocolo de Prevención, Vigilancia y Control (PVC) dentro del área protegida. En el marco de las acciones desarrolladas sobre la prevención del delito ambiental y la promoción de la participación social para disminuir las presiones y contribuir a la conservación del Santuario, se desarrollaron las siguientes actividades: - Parques A la Escuela - Cine al barrio - Sensibilización comunidades - Control de incendios forestales con apoyo de los organismos de socorro.</t>
  </si>
  <si>
    <t>Porcentaje de cumplimiento del plan de trabajo del protocolo de Prevención, Vigilancia y Control por área protegida - DTCA - SFF Corchal Mono Hernandez</t>
  </si>
  <si>
    <t>Durante el presente trimestre, se ha iniciado el proceso de constitución legal de los grupos de Parceleros que han suscrito acuerdos con PNN – SFF El Corchal, en los tres corregimientos (Bocacerrada, Labacé y San Antonio). A la fecha se tiene la documentación exigida en la Cámara de Comercio para el registro y constitución legal, como es el Acta de Constitución y los Estatutos. De igual manera, en forma conjunta con la DTCA y los Parques Corales del Rosario, Corales de Profundidad y Colorados, se ha avanzado en la formulación de un proyecto para el Fondo para la Vida, del Gobierno Nacional. Este proyecto tiene un enfoque regional ya que incluye dos departamentos y 16 municipios, con diversas temáticas orientadas a conseguir financiación para la ejecución de los planes de manejo de las AP involucradas, y contribuir con el mejoramiento del relacionamiento social en las zonas de influencia de las mismas.</t>
  </si>
  <si>
    <t>Porcentaje de cumplimiento del plan de trabajo del protocolo de Prevención, Vigilancia y Control por área protegida - DTCA - SFF Los Flamencos</t>
  </si>
  <si>
    <t>En el segundo trimestre de 2024 el equipo de trabajo del SFF los Flamencos realizó la actualización de la base de datos SICO SMART, y se emitió desde la plataforma de SICO SMART el informe en el que se relaciona un total de 22 recorridos realizados (1 acuático, 21 terrestres), 241 observaciones identificadas, 10 presiones antrópicas, 41 avistamientos de especies de fauna (37 aves, 1 mamífero, 2 reptiles), 1 de especies de flora, entre otras variables. Además, se presenta el informe de actividades de PVC del II Trimestre comprendido entre el 21 de marzo al 21 de junio de 2024, en el que se describen las acciones de prevención, vigilancia y control, los recorridos de seguimiento a los procesos sancionatorios. 
 </t>
  </si>
  <si>
    <t>Porcentaje de cumplimiento del plan de trabajo del protocolo de Prevención, Vigilancia y Control por área protegida - DTCA - VP Isla de Salamanca</t>
  </si>
  <si>
    <t>De acuerdo con la temporalidad definida, se presenta el segundo informe de PVC. Se reporta un total de 42 recorridos ejecutados en tres (3) de los cuatro (4) sectores de manejo establecidos al interior del Área Protegida, Sector Occidental, Sector Carretera y Sector Sur; Así mismo se utilizaron las rutas Número 1, 2, 3, 4, 8 y 9 de PVC con el objetivo de identificar cualquier presión que ponga en peligro la integridad de los VOC del Área Protegida.</t>
  </si>
  <si>
    <t>DTOR - Áreas administradas por PNNC en presión cubiertas por recorridos de prevención, vigilancia y control</t>
  </si>
  <si>
    <r>
      <rPr>
        <sz val="12"/>
        <color theme="1"/>
        <rFont val="Arial Narrow"/>
      </rPr>
      <t xml:space="preserve">Se logró cubrir con jornadas de vigilancia en campo y con sensores remotos un avance acumulado al SEGUNDO trimestre de 67195,39 hectáreas lo que equivale al 43,2%, de visibilidad sobre el área total de presión de las áreas protegidas de la Dirección Territorial Orinoquia que corresponde a 155499,69 hectáreas.
</t>
    </r>
    <r>
      <rPr>
        <b/>
        <sz val="12"/>
        <color theme="1"/>
        <rFont val="Arial Narrow"/>
      </rPr>
      <t>PNN El Tuparro:</t>
    </r>
    <r>
      <rPr>
        <sz val="12"/>
        <color theme="1"/>
        <rFont val="Arial Narrow"/>
      </rPr>
      <t xml:space="preserve"> Se logró cubrir una vigilancia acumulada al SEGUNDO trimestre de 1118,24 hectáreas (calculada en proyección CTM 12) lo que equivale al 50,12 %, de visibilidad sobre el área en presión que corresponde a 2231,13 hectáreas.
</t>
    </r>
    <r>
      <rPr>
        <b/>
        <sz val="12"/>
        <color theme="1"/>
        <rFont val="Arial Narrow"/>
      </rPr>
      <t>PNN Chingaza:</t>
    </r>
    <r>
      <rPr>
        <sz val="12"/>
        <color theme="1"/>
        <rFont val="Arial Narrow"/>
      </rPr>
      <t xml:space="preserve"> Se logró cubrir una vigilancia acumulada al SEGUNDO trimestre de 334,00 Hectáreas lo que equivale al 54,38% de visibilidad sobre el área en presión que corresponde a 614,145 Hectáreas..
</t>
    </r>
    <r>
      <rPr>
        <b/>
        <sz val="12"/>
        <color theme="1"/>
        <rFont val="Arial Narrow"/>
      </rPr>
      <t>PNN Sumapaz:</t>
    </r>
    <r>
      <rPr>
        <sz val="12"/>
        <color theme="1"/>
        <rFont val="Arial Narrow"/>
      </rPr>
      <t xml:space="preserve"> Se logró cubrir una vigilancia acumulada al SEGUNDO trimestre de 1448,81 ha, lo que equivale al 30,51% del área total bajo presión 4748,01 hectáreas.
</t>
    </r>
    <r>
      <rPr>
        <b/>
        <sz val="12"/>
        <color theme="1"/>
        <rFont val="Arial Narrow"/>
      </rPr>
      <t>PNN Cordillera de Los Picachos:</t>
    </r>
    <r>
      <rPr>
        <sz val="12"/>
        <color theme="1"/>
        <rFont val="Arial Narrow"/>
      </rPr>
      <t xml:space="preserve"> Se logró una visibilidad acumulada al SEGUNDO trimestre de 8517.97 hectáreas, lo que equivale al 50.02% del área total en presión 16695.41 hectáreas.
</t>
    </r>
    <r>
      <rPr>
        <b/>
        <sz val="12"/>
        <color theme="1"/>
        <rFont val="Arial Narrow"/>
      </rPr>
      <t>PNN Tinigua:</t>
    </r>
    <r>
      <rPr>
        <sz val="12"/>
        <color theme="1"/>
        <rFont val="Arial Narrow"/>
      </rPr>
      <t xml:space="preserve"> Se logró cubrir una vigilancia acumulada al SEGUNDO trimestre de 33.491,23 hectáreas, lo que equivale al 46,40 % de visibilidad sobre el área en presión que corresponde a 72176,33 hectáreas.
</t>
    </r>
    <r>
      <rPr>
        <b/>
        <sz val="12"/>
        <color theme="1"/>
        <rFont val="Arial Narrow"/>
      </rPr>
      <t>PNN Sierra de La Macarena:</t>
    </r>
    <r>
      <rPr>
        <sz val="12"/>
        <color theme="1"/>
        <rFont val="Arial Narrow"/>
      </rPr>
      <t xml:space="preserve"> Se logró cubrir una vigilancia acumulada al SEGUNDO trimestre de 22.285,14 hectáreas lo que equivale al 37,75%, de visibilidad sobre el área en presión que corresponde a 59034,64 hectáreas.</t>
    </r>
  </si>
  <si>
    <t>DTOR - Kilómetros de perímetro del límite precisados</t>
  </si>
  <si>
    <r>
      <rPr>
        <sz val="12"/>
        <color theme="1"/>
        <rFont val="Arial Narrow"/>
      </rPr>
      <t>Se logró una precisión de límites a escala 1:1 de 47,27 kilómetros, distribuidos así: PNN Sierra de La Macarena: 22,45 Kilómetros y PNN El Tuparro: 24,79 Kilómetros.
 </t>
    </r>
    <r>
      <rPr>
        <b/>
        <sz val="12"/>
        <color theme="1"/>
        <rFont val="Arial Narrow"/>
      </rPr>
      <t>PNN Sierra de La Macarena:</t>
    </r>
    <r>
      <rPr>
        <sz val="12"/>
        <color theme="1"/>
        <rFont val="Arial Narrow"/>
      </rPr>
      <t> Se adelantó la precisión de límites del PNN Sierra de La Macarena en la línea que une el mojón 37 aguas arriba por el rio Sanza hasta encontrar la desembocadura del Caño Nuevo donde se localiza el mojón 38 con una distancia aproximada de 22,45 Kilómetros.
 </t>
    </r>
    <r>
      <rPr>
        <b/>
        <sz val="12"/>
        <color theme="1"/>
        <rFont val="Arial Narrow"/>
      </rPr>
      <t>PNN El Tuparro:</t>
    </r>
    <r>
      <rPr>
        <sz val="12"/>
        <color theme="1"/>
        <rFont val="Arial Narrow"/>
      </rPr>
      <t xml:space="preserve"> Se adelantó la precisión de límites del PNN El Tuparro en la línea que une los mojones 11, 12, 13 y 14 entre la desembocadura del caño Janipa en el río Tuparrito (Mojón 11), el nacimiento del caño Janipa (Mojón 12), nacimiento del caño la Hormiga (Mojón 13), desembocadura Caño la Hormiga en el Río Tomo (Mojón 14) con una distancia precisa de 24,79 Kilómetros. </t>
    </r>
  </si>
  <si>
    <t>No. de Áreas Protegidas del SPNN que actualizan, implementan y reportan el avance de Planes de Contingencia para el Riesgo Público - DTOR - DNMI Cinaruco</t>
  </si>
  <si>
    <t>El área protegida tiene su plan de contingencias para el riesgo público aprobado por la oficina de gestión mediante memorando. En el marco de su implementación, se llevaron a cabo las siguientes actividades:
i. Seguimiento a alerta temprana de la defensoría del pueblo No 023-21 a través de la página de la defensoría.
ii. Se sostuvieron comunicaciones sobre las condiciones de riesgo público con comunidades locales a través de diferentes canales de comunicación.
iii. Se desarrollaron diferentes acciones dentro de las líneas de gestión que permiten el mantenimiento de relaciones de confianza con las comunidades.
iv. Se desarrolló un espacio de trabajo con el equipo del AP para la construcción conjunta de un guion que permita orientar el diálogo con los diferentes actores locales.
v. con el apoyo de las Psicóloga de la DTOR se llevó a cabo un espacio de orientación psicosocial para afrontar situaciones emocionales por eventos de riesgo público. </t>
  </si>
  <si>
    <t>No. de Áreas Protegidas del SPNN que actualizan, implementan y reportan el avance de Planes de Contingencia para el Riesgo Público - DTOR - PNN Chingaza</t>
  </si>
  <si>
    <t xml:space="preserve">El área protegida tiene su plan de contingencias para el riesgo público aprobado por la oficina de gestión mediante memorando. En el marco de su implementación, se realizaron las siguientes actividades:
i. Se realizó la socialización del Plan de Contingencia de Riesgo Publico al equipo de trabajo, la divulgación del procedimiento ante amenazas por Riesgo Público y recomendaciones para desplazamiento seguro en el territorio.
ii. Se realizó monitoreo de alertas tempranas con las personerías de los 11 municipios del área de jurisdicción del parque, gestión para capacitaciones en mecanismos de afrontamiento a factores de riesgo público mediante solicitud a dos Instituciones de educación superior (UPTC, UNIMINUTO).
iii. Se participó en Taller en Riesgo Público realizado por la Oficina Asesora de Gestión del Riesgo. </t>
  </si>
  <si>
    <t>No. de Áreas Protegidas del SPNN que actualizan, implementan y reportan el avance de Planes de Contingencia para el Riesgo Público - DTOR - PNN Cordillera de los Picachos</t>
  </si>
  <si>
    <t>El área protegida cuenta con su Plan de Contingencias para el Riesgo Público aprobado por la Oficina de Gestión del Riesgo mediante el memorando. En el marco de su implementación, se han realizado las siguientes actividades:
• Se realizaron 4 reuniones con la Dirección Territorial Orinoquía y el Nivel Central para el análisis y seguimiento de la situación de riesgo público en el sector de manejo Pato-Balsillas.
• Semanalmente se elaboran y distribuyen boletines de riesgo para informar al personal del área protegida.
• Se han desarrollado 12 reuniones con alcaldías municipales, personal de la fuerza pública, personerías municipales y comités municipales, buscando la articulación interinstitucional para el reporte y toma de decisiones relacionadas con el riesgo público territorial.
• Finalmente, el área protegida adelanta constantes acciones de inventario de instalaciones, equipos y vehículos para atender cualquier eventualidad de riesgo público.  </t>
  </si>
  <si>
    <t>No. de Áreas Protegidas del SPNN que actualizan, implementan y reportan el avance de Planes de Contingencia para el Riesgo Público - DTOR - PNN El Tuparro</t>
  </si>
  <si>
    <t>El área protegida cuenta con su plan de contingencias para el riesgo público, aprobado por la Oficina de Gestión del Riesgo mediante el memorando. En el marco de su implementación, se llevaron a cabo las siguientes acciones:
• Se realizó la socialización del plan de contingencia al equipo de Guardaparques del área protegida.
• Se elaboró un mapa de evacuación desde el área protegida hasta la cabecera municipal más cercana.
• Se verificó el uso adecuado de los uniformes durante las actividades de campo.
• Se realiza diariamente el reporte de actividades y novedades de las salidas operativas al campo.  </t>
  </si>
  <si>
    <t>No. de Áreas Protegidas del SPNN que actualizan, implementan y reportan el avance de Planes de Contingencia para el Riesgo Público - DTOR - PNN Manacacias</t>
  </si>
  <si>
    <t>Se avanzó en la formulación del plan de contingencia de riesgo público. En este sentido, se organizó una capacitación con el personal del área protegida para socializar el avance del plan, mostrando el diagnóstico elaborado con información secundaria y la posible presencia de algunos grupos armados en las zonas aledañas. Adicionalmente, se participó en una reunión en articulación con la Oficina Asesora de Gestión del Riesgo y la Dirección Territorial Orinoquía, en la cual se dio una explicación detallada para la estructuración del plan de riesgo público.</t>
  </si>
  <si>
    <t>No. de Áreas Protegidas del SPNN que actualizan, implementan y reportan el avance de Planes de Contingencia para el Riesgo Público - DTOR - PNN Sierra de La Macarena</t>
  </si>
  <si>
    <t>El área protegida cuenta con el Plan de Contingencias para el Riesgo Público, aprobado por la Oficina de Gestión del Riesgo. Este plan se encuentra en su primer año de implementación. Durante este período, se avanzó en las siguientes actividades en el marco de su implementación:
i. Se desarrolló una jornada de socialización del plan para los funcionarios y contratistas del sector norte del parque.
ii. Se participó en una capacitación con el Nivel Central, dirigida a la Dirección Territorial Orinoquia y los equipos de sus áreas protegidas, donde se socializaron los instrumentos de gestión actualizados para el riesgo público y las situaciones de riesgo público presentadas en las AP a nivel nacional.
iii. Se participó en una jornada de trabajo para la construcción de recomendaciones del Plan de Acción, definiendo las acciones a desarrollar por parte del PNNC en relación con la Alerta Temprana 007, emitida el 18 de marzo de 2024. iv. Se asistió al taller de socialización de la UNODC, donde se presentó la propuesta estratégica y sus líneas de acción priorizadas. Se discutieron escenarios de implementación de la estrategia diferencial de intervención en Áreas de Especial Importancia Ambiental, amenazadas o afectadas por la presencia de cultivos ilícitos y el circuito económico derivado de ellos
v. Se instalaron 27 vallas interpretativas en el corredor San Juan – Mesetas, veredas Bajo Curia, Morro Bello y La Argentina, en el marco del Proyecto de Recuperación de la Gobernabilidad para abordar la deforestación en las áreas protegidas y sus zonas colindantes.
vi. Se presentó el informe de implementación del Plan de Riesgo Público</t>
  </si>
  <si>
    <t>No. de Áreas Protegidas del SPNN que actualizan, implementan y reportan el avance de Planes de Contingencia para el Riesgo Público - DTOR - PNN Sumapaz</t>
  </si>
  <si>
    <t>El Plan de Contingencia de Riesgo Público se encuentra aprobado mediante el memorando, por lo que estará vigente hasta el 25 de noviembre de 2025. En el marco de su implementación, se realizaron las siguientes actividades: 1. Se replicó al equipo la alerta temprana remitida por la Oficina de Gestión del Riesgo. 2. Se participó en una reunión sobre alerta temprana convocada por la Defensoría del Pueblo. Para el segundo semestre, se tiene proyectada la socialización del Plan de Contingencia con el equipo de trabajo del Área Protegida.</t>
  </si>
  <si>
    <t>No. de Áreas Protegidas del SPNN que actualizan, implementan y reportan el avance de Planes de Contingencia para el Riesgo Público - DTOR - PNN Tinigua</t>
  </si>
  <si>
    <t>El área protegida cuenta con su plan de contingencias para el riesgo público, aprobado por la Oficina de Gestión del Riesgo. En el marco de su implementación, se desarrollaron las siguientes acciones:
1. Participación en el 2° Taller Regional Preparatorio (TRP) AT 007-24 Bioma Amazónico (1-129).
2. Socialización del Plan de Contingencias para el Riesgo Público del PNN Tinigua con el equipo del Sector Norte, donde se presentó la actualización del plan aprobado. Se logró un diálogo y comunicación efectiva con el equipo de trabajo, quienes destacaron la importancia de estar informados sobre las diversas situaciones de riesgo público a las que están expuestos en el ejercicio de la autoridad ambiental.
3. Participación en un taller sobre prevención, acompañamiento y gestión del riesgo público en las áreas protegidas, organizado por la Oficina Asesora de Gestión del Riesgo, la Dirección Territorial Orinoquia y Área protegida.
4. Participación en un taller sobre procedimientos de riesgo público y elaboración de planes de contingencia, donde se socializaron las capacidades de actores estratégicos y la integración de las áreas protegidas en los instrumentos de planeación de Uribe y La Macarena.</t>
  </si>
  <si>
    <t>No. de Áreas protegidas del SPNN que actualizan, implementan y reportan el avance del Plan de gestión del riesgo de desastres - DTOR - Cordillera de los Picachos</t>
  </si>
  <si>
    <t>El área protegida desde el 2023 viene adelantando el proceso de actualización del plan.</t>
  </si>
  <si>
    <t>No. de Áreas protegidas del SPNN que actualizan, implementan y reportan el avance del Plan de gestión del riesgo de desastres - DTOR - DNMI Cinaruco</t>
  </si>
  <si>
    <t>Cuenta con su Plan aprobado mediante memorando y en su año dos de implementación. Dentro de las acciones implementadas se encuentran:
• Apoyo de Bomberos Voluntarios de Cravo Norte para capacitar al equipo en el manejo de extintores y tipos de fuegos.
• Socialización del plan de riesgos con el comité de gestión de riesgos de Arauca.
• Activación del comité de gestión del riesgo por medio de oficios dirigidos a las entidades correspondientes notificando sobre los focos de calor.
• Verificaciones de focos de calor en campo. Recarga de los extintores del DNMI Cinaruco.
Se remitió informe a la OAGR mediante memorando No. 20247030002413. Adicionalmente, se cuenta con el documento en proceso de actualización del plan de riesgos naturales consolidado y a la espera de algunas salidas gráficas para su entrega final a revisión de la OGR. 
 </t>
  </si>
  <si>
    <t>No. de Áreas protegidas del SPNN que actualizan, implementan y reportan el avance del Plan de gestión del riesgo de desastres - DTOR - Manacacias</t>
  </si>
  <si>
    <t xml:space="preserve">Se ha avanzado en la formulación del documento del Plan de Emergencia y Contingencia por Desastres Naturales. En este proceso, se elaboraron los antecedentes de los eventos ocurridos dentro del área protegida y en sus zonas aledañas, con registros que abarcan desde el año 2001 hasta el 2022. </t>
  </si>
  <si>
    <t>No. de Áreas protegidas del SPNN que actualizan, implementan y reportan el avance del Plan de gestión del riesgo de desastres - DTOR - PNN Chingaza</t>
  </si>
  <si>
    <t>No. de Áreas protegidas del SPNN que actualizan, implementan y reportan el avance del Plan de gestión del riesgo de desastres - DTOR - PNN El Tuparro</t>
  </si>
  <si>
    <t>Se avanzó con los ajustes remitidos por la Oficina Asesora de Gestión del Riesgo mediante el memorando para la actualización de la herramienta PECDNS. A través de diferentes reuniones, se abordaron los ajustes de la siguiente manera:
i. Reunión con el Equipo de Guardaparques: En primera instancia, se discutieron los ajustes con el equipo de Guardaparques del área protegida y se realizó la calificación de la amenaza por sismo.
ii. Revisión con la Dirección Territorial Orinoquia: Se llevó a cabo una revisión del avance con la DTOR.
iii. Generación de un Cronograma de Actividades: En conjunto con la Dirección Territorial Orinoquia, se creó un cronograma de actividades para asegurar el cumplimiento de la actualización del PECDNS.
v. Presentación de Avances: Se sostuvo una reunión con la Oficina Asesora de Gestión del Riesgo, la DTOR y el área protegida para presentar los avances en los ajustes a la actualización del PECDNS del PNN El Tuparro.
v. Implementación de Ajustes: Posteriormente, se realizaron los ajustes sugeridos en la última reunión y se enviaron a la DTOR para su trámite correspondiente ante la OAGR mediante el memorando No. 20247030002193. 
 </t>
  </si>
  <si>
    <t>No. de Áreas protegidas del SPNN que actualizan, implementan y reportan el avance del Plan de gestión del riesgo de desastres - DTOR - PNN La Macarena</t>
  </si>
  <si>
    <t>El área protegida cuenta con el Plan de Emergencias y Contingencias para Desastres Naturales y Socionaturales, aprobado por la Oficina de Gestión del Riesgo. Este plan se encuentra en su segundo año de implementación y se han realizado avances en las siguientes actividades:
Medidas de Prevención
i.        Actualización del Plan de Emergencias y Contingencias por Desastres Naturales del Parque Natural Sierra de La Macarena: Con el apoyo del equipo profesional de la Dirección Territorial de la Orinoquía y del Grupo Trámites y Evaluación Ambiental de PNNC, se están realizando avances en la actualización de la matriz del PECDNS del Parque.
ii.        Socialización del Plan de Emergencias y Contingencias por Desastres Naturales y Socionaturales del Parque Nacional Natural Sierra de La Macarena: Se ha presentado el plan ante los Comités Municipales de Gestión de Riesgo de los municipios de La Macarena, Vistahermosa, Mesetas y San Juan de Arama.
iii.        Articulación permanente con los CMGRD y organismos de socorro: Se mantiene una comunicación continua con los Comités Municipales de Gestión del Riesgo y Desastres en cada uno de los municipios que convergen en el Parque Nacional Natural Sierra de la Macarena. Se han establecido espacios de comunicación para alertas tempranas por incendios forestales en época de verano y para concertar acciones relacionadas con la operación turística de Caño Cristales, con la aprobación del Plan de Contingencia.
iv.        Capacitación en conocimiento y manejo del riesgo: Se realizaron capacitaciones en el uso de GPS y plataformas para la información SMART CONNECT al equipo profesional y técnico del parque. Otras capacitaciones, como manejo de extintores, primeros auxilios y salvamento acuático, están siendo gestionadas con organismos de socorro.
v.        Charlas de sensibilización en el marco de la Educación Ambiental: Se llevaron a cabo encuentros pedagógicos con grupos poblacionales de interés del área protegida.
Medidas de Atención
i.        Implementación de los Protocolos de Respuesta a Amenazas Priorizadas: En los niveles de alerta naranja y rojo, se han implementado protocolos de respuesta a incendios de cobertura vegetal. Durante las socializaciones del PECDNS del parque Sierra de La Macarena, se presentaron estos protocolos para la activación de los CMGR según el caso, como alertas tempranas por incendios, inundaciones y movimientos de masas (sismos) en los municipios que convergen en el parque. En el primer semestre de 2024, se activaron los comités de los municipios de La Macarena y Vistahermosa, donde se reportaron seguimientos a focos de calor en el área protegida.</t>
  </si>
  <si>
    <t>No. de Áreas protegidas del SPNN que actualizan, implementan y reportan el avance del Plan de gestión del riesgo de desastres - DTOR - PNN Sumapaz</t>
  </si>
  <si>
    <t>Se adelantó la Reunión entre la Oficina Gestión del Riesgo, la Dirección Territorial y el Área Protegida, para realizar la revisión y aclaración frente a las recomendaciones enviadas al plan de contingencia y emergencias por desastres naturales y socionaturales por parte de la Oficina de Gestión del Riesgo.
Adicionalmente, se han adelantado acciones en el marco de la implementación como: Se participo en 5 sesiones de los Consejos Municipales de Gestión del Riesgo y Desastres de los municipios de Arbeláez, Cubarral y Guamal, 2 sesiones con el Consejo Local de Gestión del Riesgo de la Localidad de Sumapaz y 2 sesiones con la Comisión Distrital para la Prevención y Mitigación de Incendios Forestales de Bogotá.</t>
  </si>
  <si>
    <t>No. de Áreas protegidas del SPNN que actualizan, implementan y reportan el avance del Plan de gestión del riesgo de desastres - DTOR - PNN Tinigua</t>
  </si>
  <si>
    <t>II Trimestre (08/Jul/2024 10:35)
08/Jul/2024 10:35 - Edgar Olaya Ospina
El área protegida adelantó los ajustes realizados por la Oficina Asesora de Gestión del Riesgo. En este sentido, se llevó a cabo una jornada de trabajo con la OAGR para armonizar el plan de manejo en formulación con el Plan de Contingencia de Desastres Naturales, lo cual busca que el componente de ordenamiento y el Plan Estratégico de Acción mantenga coherencia con las medidas de intervención planteadas en el documento. Cabe resaltar que el área protegida fue seleccionada como piloto para definir una estructura metodológica que permita replicar este ejercicio en las demás áreas protegidas.</t>
  </si>
  <si>
    <t>Porcentaje de conductas materia de investigación que pueden constituir infracción ambiental, abordadas desde la función policiva y/o sancionatoria - DTOR</t>
  </si>
  <si>
    <t xml:space="preserve">Se programó una meta del 25% que corresponde a 14 infracciones (Deforestación, Extracción de flora, Fuego, Infraestructura habitacional, de servicios y transporte, Minería, Pesca ilegal, Tala selectiva y otras) del total del universo que son 55 infracciones en la DTOR.  Sin embargo, dentro de la gestión se adelantó un impulso adicional de una infracción. Es decir, que acorte del segundo trimestre se tendría un avance acumulado de 15 infracciones que corresponde a un avance acumulado del 27%. </t>
  </si>
  <si>
    <t>Porcentaje de cumplimiento del plan de trabajo del protocolo de Prevención, Vigilancia y Control por área protegida - DTOR - PNN Chingaza</t>
  </si>
  <si>
    <t xml:space="preserve">Para el segundo trimestre se cuenta con un avance acumulado del 50% del plan de trabajo de PVC donde se evidencia el cumplimiento de la ejecución parcial de las 6 acciones programadas en el plan de trabajo actividades. El avance de implementación de sólo el trimestre corresponde a 29,17%.
</t>
  </si>
  <si>
    <t>Porcentaje de cumplimiento del plan de trabajo del protocolo de Prevención, Vigilancia y Control por área protegida - DTOR - PNN Cordillera de Los Picachos</t>
  </si>
  <si>
    <t>Para el segundo trimestre se cuenta con un avance acumulado del 37,36% del plan de trabajo de PVC donde se evidencia el cumplimiento de la ejecución parcial de las 11 acciones programadas en el plan de trabajo actividades. Sólo para el trimestre se reporta un avance de cumplimiento del 24,86%.</t>
  </si>
  <si>
    <t>Porcentaje de cumplimiento del plan de trabajo del protocolo de Prevención, Vigilancia y Control por área protegida - DTOR - PNN El Tuparro</t>
  </si>
  <si>
    <t>Para el segundo trimestre se cuenta con un avance acumulado del 46,88% del plan de trabajo de PVC donde se evidencia el cumplimiento de la ejecución parcial de las 8 acciones programadas en el plan de trabajo actividades como se describen a continuación. Sólo del Trimestre corresponde un avance del 34,38%. </t>
  </si>
  <si>
    <t>Porcentaje de cumplimiento del plan de trabajo del protocolo de Prevención, Vigilancia y Control por área protegida - DTOR - PNN Sierra de la Macarena</t>
  </si>
  <si>
    <t>Para el segundo trimestre se cuenta con un avance del 50% del plan de trabajo de PVC donde se evidencia el cumplimiento de la ejecución parcial de las 7 acciones programadas en el plan de trabajo actividades. Sólo para el trimestre se tiene un cumplimiento del 25%.</t>
  </si>
  <si>
    <t>Porcentaje de cumplimiento del plan de trabajo del protocolo de Prevención, Vigilancia y Control por área protegida - DTOR - PNN Sumapaz</t>
  </si>
  <si>
    <t>Para el segundo trimestre se cuenta con un avance acumulado del 50% del plan de trabajo de PVC donde se evidencia el cumplimiento de la ejecución parcial de las 9 acciones programadas en el plan de trabajo actividades. Sólo para el trimestre se tiene un avance de 30,56%</t>
  </si>
  <si>
    <t>Porcentaje de cumplimiento del plan de trabajo del protocolo de Prevención, Vigilancia y Control por área protegida - DTOR - PNN Tinigua</t>
  </si>
  <si>
    <t xml:space="preserve">Para el segundo trimestre se cuenta con un avance del 50% del plan de trabajo de PVC donde se evidencia el cumplimiento de la ejecución parcial de las 8 acciones programadas en el plan de trabajo actividades. Sólo para el trimestre se tiene un avance de cumplimiento del 34,38%. </t>
  </si>
  <si>
    <t>DTPA - Áreas administradas por PNNC en presión cubiertas por recorridos de prevención, vigilancia y control</t>
  </si>
  <si>
    <t xml:space="preserve">En la Dirección Territorial Pacífico, se alcanzó la meta de área en presión visible en los PNN Gorgona, Uramba Bahía Málaga y el SFF Malpelo, logrando un acumulado de 8.834 ha en presión visible lo cual equivale al 52.3% de la meta. Para el caso del PNN Sanquianga y el PNN Los Katíos se solicitará un ajuste de meta dado que superaron la meta propuesta para la actual vigencia. </t>
  </si>
  <si>
    <t>DTPA - Cabo Manglares Bajo Mira y Frontera - Sistema de control y vigilancia en operación en el 100% de las áreas marino-costeras, insulares y oceánicas administradas por PNNC</t>
  </si>
  <si>
    <t>Se adelantó revisión del indicador y definición de meta, partiendo del diagnóstico de la línea base de la implementación del sistema de control y vigilancia en las áreas protegidas, de donde se tiene que para el DNMI Cabo Manglares actualmente hay un ISCV de 57,5% y se programa como meta para la vigencia 2024 un 10% adicional logrando un 67,5% en la implementación del sistema</t>
  </si>
  <si>
    <t>DTPA - Colinas y Lomas Submarinas de la Cuenca Pacífico Norte - Sistema de control y vigilancia en operación en el 100% de las áreas marino-costeras, insulares y oceánicas administradas por PNNC</t>
  </si>
  <si>
    <t>Se adelantó revisión del indicador y definición de meta, partiendo del diagnóstico de la línea base de la implementación del sistema de control y vigilancia en las áreas protegidas, de donde se tiene que para el DNMI Colinas y Lomas actualmente hay un ISCV de 15%, sin embargo, para esta vigencia no se establece considerando que el distrito viene en proceso de construcción del Plan de Manejo documento rector del AP</t>
  </si>
  <si>
    <t>DTPA - Gorgona - Sistema de control y vigilancia en operación en el 100% de las áreas marino-costeras, insulares y oceánicas administradas por PNNC</t>
  </si>
  <si>
    <t>Se adelantó revisión del indicador y definición de meta, partiendo del diagnóstico de la línea base de la implementación del sistema de control y vigilancia en las áreas protegidas, de donde se tiene que para el PNN Gorgona actualmente hay un ISCV de 57,5% y se programa como meta para la vigencia 2024 un 8% adicional logrando un 65,5% en la implementación del sistema</t>
  </si>
  <si>
    <t>DTPA - Kilómetros de perímetro del límite precisados</t>
  </si>
  <si>
    <t>En cuanto a la precisión de límites se tiene para el
PNN Farallones de Cali: se obtuvo información de 10.1 Km asociados al perímetro del PNNFC en formato Shape, georreferenciado con GNSS de alta precisión en campo.
PNN Los Katíos: se tiene planeado realizar un ingreso en el mes de agosto al PNN Los Katíos con el fin de precisar el límite sur oriental del área protegida, esto representa el 69% de la meta para la territorial.
PNN Munchique: considerando la infraestructura implementada en el AP para el desarrollo de los recorridos de PVC, se considera la precisión de límites a partir de imágenes satelitales</t>
  </si>
  <si>
    <t>DTPA - Malpelo - Sistema de control y vigilancia en operación en el 100% de las áreas marino-costeras, insulares y oceánicas administradas por PNNC</t>
  </si>
  <si>
    <t>Se adelantó revisión del indicador y definición de meta, partiendo del diagnóstico de la línea base de la implementación del sistema de control y vigilancia en las áreas protegidas, de donde se tiene que para el SFF Malpelo actualmente hay un ISCV de 60% y se programa como meta para la vigencia 2024 un 10% adicional logrando un 70% en la implementación del sistema</t>
  </si>
  <si>
    <t>DTPA - Sanquianga - Sistema de control y vigilancia en operación en el 100% de las áreas marino-costeras, insulares y oceánicas administradas por PNNC</t>
  </si>
  <si>
    <t>Se adelantó revisión del indicador y definición de meta, partiendo del diagnóstico de la línea base de la implementación del sistema de control y vigilancia en las áreas protegidas, de donde se tiene que para el DNMI Cabo Manglares actualmente hay un ISCV de 50% y se programa como meta para la vigencia 2024 un 10% adicional logrando un 60% en la implementación del sistema.</t>
  </si>
  <si>
    <t>DTPA - Uramba Bahia Malaga - Sistema de control y vigilancia en operación en el 100% de las áreas marino-costeras, insulares y oceánicas administradas por PNNC</t>
  </si>
  <si>
    <t>Se adelantó revisión del indicador y definición de meta, partiendo del diagnóstico de la línea base de la implementación del sistema de control y vigilancia en las áreas protegidas, de donde se tiene que para el PNN Gorgona actualmente hay un ISCV de 50% y se programa como meta para la vigencia 2024 un 5% adicional logrando un 55% en la implementación del sistema</t>
  </si>
  <si>
    <t>DTPA - Utria - Sistema de control y vigilancia en operación en el 100% de las áreas marino-costeras, insulares y oceánicas administradas por PNNC</t>
  </si>
  <si>
    <t>Se adelantó revisión del indicador y definición de meta, partiendo del diagnóstico de la línea base de la implementación del sistema de control y vigilancia en las áreas protegidas, de donde se tiene que para el PNN Utría actualmente hay un ISCV de 42,5% y se programa como meta para la vigencia 2024 un 5% adicional logrando un 47,5% en la implementación del sistema</t>
  </si>
  <si>
    <t>DTPA - Yurupari Malpelo - Sistema de control y vigilancia en operación en el 100% de las áreas marino-costeras, insulares y oceánicas administradas por PNNC</t>
  </si>
  <si>
    <t xml:space="preserve">Se adelantó revisión del indicador y definición de meta, partiendo del diagnóstico de la línea base de la implementación del sistema de control y vigilancia en las áreas protegidas, de donde se tiene que para el DNMI Yurupari-Malpelo actualmente hay un ISCV de 15%, sin embargo, para esta vigencia no se establece considerando que el distrito viene en proceso de construcción del Plan de Manejo documento rector del AP
</t>
  </si>
  <si>
    <t>No. de Áreas Protegidas del SPNN que actualizan, implementan y reportan el avance de Planes de Contingencia para el Riesgo Público - DTPA - DNMI Cabo Manglares, Bajo Mira y Frontera</t>
  </si>
  <si>
    <t xml:space="preserve">Se da la aprobación del plan de riegos público del  DNMI Cabo Manglares, en el cual se avanzo en la socialización del Plan al nuevo equipo de trabajo 2024, elaborando mapa con rutas de acceso al área protegida y mapa con rutas de evacuación del área protegida por situaciones de Riesgo Público y también se realizó el primer de simulacros por situaciones de Riesgo Público. </t>
  </si>
  <si>
    <t>No. de Áreas Protegidas del SPNN que actualizan, implementan y reportan el avance de Planes de Contingencia para el Riesgo Público - DTPA - DNMI Colinas y Lomas Submarinas de la Cuenca del Pacífico Norte</t>
  </si>
  <si>
    <t>Se realiza espacio con la alcaldía de Buenaventura para la construcción de capacidades institucionales en gestión del riegos entre PNN Y esta entidad</t>
  </si>
  <si>
    <t>No. de Áreas Protegidas del SPNN que actualizan, implementan y reportan el avance de Planes de Contingencia para el Riesgo Público - DTPA - DNMI Yuruparí-Malpelo</t>
  </si>
  <si>
    <t>Se realiza espacio con la Alcaldía de Buenaventura para la construcción de capacidades institucionales en gestión del riesgo  </t>
  </si>
  <si>
    <t>No. de Áreas Protegidas del SPNN que actualizan, implementan y reportan el avance de Planes de Contingencia para el Riesgo Público - DTPA - PNN Farallones de Calí</t>
  </si>
  <si>
    <t>En lo que va corrido del año se ha venido recrudeciendo las situaciones de orden publico en el municipio de Jamundí y los Distritos de Buenaventura y Santiago de Cali, se hace seguimiento con los tres niveles de la institución con el fin de acompañar al equipo del parque en todos los incidentes ocurridos en el ejercicio de la autoridad ambiental, se remitió informe de implementación con las respectivas evidencias. se anexa informe de incidentes desde enero de 2024.</t>
  </si>
  <si>
    <t>No. de Áreas Protegidas del SPNN que actualizan, implementan y reportan el avance de Planes de Contingencia para el Riesgo Público - DTPA - PNN Gorgona</t>
  </si>
  <si>
    <t>El área protegida viene implementado el plan de riesgo público aprobado conforme a las actividades programadas </t>
  </si>
  <si>
    <t>No. de Áreas Protegidas del SPNN que actualizan, implementan y reportan el avance de Planes de Contingencia para el Riesgo Público - DTPA - PNN Los Katíos</t>
  </si>
  <si>
    <t xml:space="preserve">El plan de riesgo público se implementa y se actualiza, el cual se ha avanzado en la actualización esperando Mapas de la Territorial para enviar documento actualizado, de igual se ha avanzado en la socialización del plan de riesgo público con el equipo de trabajo 2024, se articula con la comunidad en recorridos interinstitucionales. </t>
  </si>
  <si>
    <t>No. de Áreas Protegidas del SPNN que actualizan, implementan y reportan el avance de Planes de Contingencia para el Riesgo Público - DTPA - PNN Munchique</t>
  </si>
  <si>
    <t>En el presente reporte se envía el primer informe semestral de avance correspondiente a las acciones realizadas del Plan de Contingencia por Riesgo Publico del PNN Munchique. Se anexa informe y evidencias.</t>
  </si>
  <si>
    <t>No. de Áreas Protegidas del SPNN que actualizan, implementan y reportan el avance de Planes de Contingencia para el Riesgo Público - DTPA - PNN Sanquianga</t>
  </si>
  <si>
    <t xml:space="preserve">El AP avanza en la implementación del Plan de riesgo público, el cual ya se encuentra aprobado por la Institución; ya se realizó el reporte del primes semestre de implementación. </t>
  </si>
  <si>
    <t>No. de Áreas Protegidas del SPNN que actualizan, implementan y reportan el avance de Planes de Contingencia para el Riesgo Público - DTPA - PNN Uramba Bahía Málaga</t>
  </si>
  <si>
    <t>Una vez aprobado el Plan de Riesgo Público del área protegida se da inicio a su implementación como se evidencia en el formato de implementación adjunto</t>
  </si>
  <si>
    <t>No. de Áreas Protegidas del SPNN que actualizan, implementan y reportan el avance de Planes de Contingencia para el Riesgo Público - DTPA - PNN Utría</t>
  </si>
  <si>
    <t>En el segundo trimestre el área protegida continua con la implementación del plan de Gestión de Riesgo Público</t>
  </si>
  <si>
    <t>No. de Áreas Protegidas del SPNN que actualizan, implementan y reportan el avance de Planes de Contingencia para el Riesgo Público - DTPA - SFF Malpelo</t>
  </si>
  <si>
    <t>El AP avanzó en el proceso de implementación del plan de riesgo público, en el cual se relacionaron las actividades ejecutadas con sus respectivas evidencias</t>
  </si>
  <si>
    <t>No. de Áreas protegidas del SPNN que actualizan, implementan y reportan el avance del Plan de gestión del riesgo de desastres - DTPA - DNMI Yuruparí-Malpelo</t>
  </si>
  <si>
    <t>Durante el trimestre el área protegida con apoyo técnico de la Dirección Territorial, remite el Plan de Emergencias y Contingencias por Desastres Naturales y Socio naturales del Distrito Nacional de Manejo Integrado Yuruparí-Malpelo, el cual fue aprobado mediante memorando.</t>
  </si>
  <si>
    <t>No. de Áreas protegidas del SPNN que actualizan, implementan y reportan el avance del Plan de gestión del riesgo de desastres - DTPA - PNN Farallones de Calí</t>
  </si>
  <si>
    <t>En el marco de la implementación del PEC del PNN Farallones de Cali, se retomó la brigada de emergencias del PNN Farallones y culminaron la capacitación en primeros auxilios y prevención de incendios forestales. Se avanza en la contratación de elementos de protección y las capaciones de la brigada emergencias del PNN Farallones (primeros auxilios, atención de incendios forestales, búsqueda y rescate).</t>
  </si>
  <si>
    <t>No. de Áreas protegidas del SPNN que actualizan, implementan y reportan el avance del Plan de gestión del riesgo de desastres - DTPA - PNN Gorgona</t>
  </si>
  <si>
    <t>El área protegida, esta atendiendo las observaciones realizadas al documento remitido a la OGR</t>
  </si>
  <si>
    <t>No. de Áreas protegidas del SPNN que actualizan, implementan y reportan el avance del Plan de gestión del riesgo de desastres - DTPA - PNN Los Katios</t>
  </si>
  <si>
    <t xml:space="preserve">Se avanza en la implementación con los concejos municipales de gestión del riesgo de los municipios de jurisdicción del área en la socialización del plan de emergencias y contingencia, se avanza articulación con las instituciones educativas y comunidades, se hace un informe de lo que se ha avanzado en la implementación del plan de emergencias y contingencias de las acciones del año 2024. </t>
  </si>
  <si>
    <t>No. de Áreas protegidas del SPNN que actualizan, implementan y reportan el avance del Plan de gestión del riesgo de desastres - DTPA - PNN Munchique</t>
  </si>
  <si>
    <t>El 25 de abril del presente año, por parte de la OGR se envía la aprobación Plan de Emergencias y Contingencias por Desastres Naturales y Socio naturales del Parque Nacional Natural Munchique.</t>
  </si>
  <si>
    <t>No. de Áreas protegidas del SPNN que actualizan, implementan y reportan el avance del Plan de gestión del riesgo de desastres - DTPA - PNN Sanquianga</t>
  </si>
  <si>
    <t>El AP se reunió con el profesional de la DTPA, donde se abordaron unos espacios de retro alimentación y recomendaciones para ajuste del documento de Plan de emergencia, las cuales se realizaron y ajustaron, de esta forma remitiendo nuevamente el documento para su revisión antes de ser enviado a Nivel central.</t>
  </si>
  <si>
    <t>No. de Áreas protegidas del SPNN que actualizan, implementan y reportan el avance del Plan de gestión del riesgo de desastres - DTPA - PNN Uramba Bahía Málaga</t>
  </si>
  <si>
    <t>Se vienen ajustando las observaciones realizadas al documento del AP</t>
  </si>
  <si>
    <t>No. de Áreas protegidas del SPNN que actualizan, implementan y reportan el avance del Plan de gestión del riesgo de desastres - DTPA - PNN Utría</t>
  </si>
  <si>
    <t>Plan en proceso de construcción y revisión por la DTPA</t>
  </si>
  <si>
    <t>No. de Áreas protegidas del SPNN que actualizan, implementan y reportan el avance del Plan de gestión del riesgo de desastres - DTPA - SFF Malpelo</t>
  </si>
  <si>
    <t>Se realizó la actualización del plan de emergencia y contingencia por desastres, donde se relacioaron los diferentes fenómenos amenazantes. Se recibió el respectivo aprobado por dos años del plan por parte de la OGR a nivel central</t>
  </si>
  <si>
    <t>Porcentaje de conductas materia de investigación que pueden constituir infracción ambiental, abordadas desde la función policiva y/o sancionatoria - DTPA</t>
  </si>
  <si>
    <t>Para el segundo trimestre de la vigencia 2024, la dirección territorial presenta 302 proceso (289 vigencias anteriores + 8 primer trimestre + 13 segundo trimestre), de los cuales se han atendido 40 (24 en el primer trimestre + 16 en el segundo trimestre) en el primer semestre del año
Quedando así el seguimiento de avance para el segundo trimestre de 5,16% (16/302) y un acumulado para la vigencia de 13,25% (40/302)</t>
  </si>
  <si>
    <t>Porcentaje de cumplimiento del plan de trabajo del protocolo de Prevención, Vigilancia y Control por área protegida - DTPA - PNN Farallones de Cali</t>
  </si>
  <si>
    <t xml:space="preserve">En el segundo semestre, el área protegida continua con la implementación del protocolo de prevención, vigilancia y control, desarrollando las acciones de recorridos de PVC, puestos de información, identificación de presiones antrópicas y naturales, y  la imposición de las medidas preventivas, las cuales se pueden evidenciar en el informe trimestral adjunto, así mismo las acciones desarrolladas en el marco de las actuaciones judiciales ( Acción Popular y Acción de Tutela), conceptos técnicos elaborados,  y las situaciones de riesgo público y riesgo de desastres naturales. </t>
  </si>
  <si>
    <t>Porcentaje de cumplimiento del plan de trabajo del protocolo de Prevención, Vigilancia y Control por área protegida - DTPA - PNN Gorgona</t>
  </si>
  <si>
    <t>El área protegida viene implementando el protocolo de Prevención Vigilancia y Control enmarcado en el ejercicio de autoridad ambiental</t>
  </si>
  <si>
    <t>Porcentaje de cumplimiento del plan de trabajo del protocolo de Prevención, Vigilancia y Control por área protegida - DTPA - PNN Los Katíos</t>
  </si>
  <si>
    <t>Se continúa con la implementación del protocolo de prevención vigilancia y control,  ejerciendo la autoridad ambiental en siete (7) de los siente (7) sectores del área protegida (Cacarica, Peye, Perancho, río Atrato, Serranía del Darién, Sautatá y Ciénagas de Tumaradó).</t>
  </si>
  <si>
    <t>Porcentaje de cumplimiento del plan de trabajo del protocolo de Prevención, Vigilancia y Control por área protegida - DTPA - PNN Munchique</t>
  </si>
  <si>
    <t>El área protegida viene implementando las acciones de protocolo de Prevención Vigilancia y Control, como se evidencia en el informe trimestral, resaltando:
-Recorridos de PVC</t>
  </si>
  <si>
    <t>Porcentaje de cumplimiento del plan de trabajo del protocolo de Prevención, Vigilancia y Control por área protegida - DTPA - PNN Sanquianga</t>
  </si>
  <si>
    <t>El área protegida viene implementando el protocolo de Prevención Vigilancia y Control como se evidencia en el informe trimestral de actividades, el cual plasma las acciones desarrolladas por la estrategia al interior del área protegida</t>
  </si>
  <si>
    <t>Porcentaje de cumplimiento del plan de trabajo del protocolo de Prevención, Vigilancia y Control por área protegida - DTPA - PNN Uramba Bahía Málaga</t>
  </si>
  <si>
    <t>El área protegida viene implementando el protocolo de Prevención Vigilancia y control del AP, para el segundo trimestre del año se alcanzó la meta del 100% de áreas en presión cubiertas por recorridos de PVC</t>
  </si>
  <si>
    <t>Porcentaje de cumplimiento del plan de trabajo del protocolo de Prevención, Vigilancia y Control por área protegida - DTPA - PNN Utría</t>
  </si>
  <si>
    <t>El área protegida viene implementando las acciones del protocolo de prevención vigilancia y control del área protegida como se evidencia en el informe de implementación del segundo trimestre.</t>
  </si>
  <si>
    <t>Porcentaje de cumplimiento del plan de trabajo del protocolo de Prevención, Vigilancia y Control por área protegida - DTPA - SFF Malpelo</t>
  </si>
  <si>
    <t>El área protegida viene desarrollando las acciones de prevención vigilancia y control, como lo estipula el protocolo</t>
  </si>
  <si>
    <t>Porcentaje de instrumentos (permisos, concesiones y autorizaciones) y demás trámites Ambientales en seguimiento</t>
  </si>
  <si>
    <t>El número total de concesiones de agua, permisos de recolección, autorizaciones de investigación, permiso de vertimientos, permiso de ocupación de cauce, permiso para la realización de obras audiovisuales y/o toma de fotografías, autorización de infraestructuras de comunicación de largo alcance y permiso de prospección y exploración de aguas subterráneas, que fueron asignadas por reparto de manera trimestral con el fín de realizar el seguimiento administrativo a dichos expedientes con corte 1 de abril a 30 de junio de 2024 es de veintiséis (26) expedientes, los cuales se distribuyen de la siguiente manera: diez (10) permisos de filmación y fotografía, seis (6) autorizaciones de recolección, una (1) autorización de investigación, dos (2) permisos de ingreso, un (1) permiso individual de recolección, cuatro (4) autorizaciones para ubicar, mantener, reubicar, reponer estructuras de comunicación de largo alcance, antenas; dos (2) concesiones de aguas superficiales. El avance a corte 30 de junio de 2024 fue de veintiséis (26) expedientes. Para este periodo de tiempo se ejecutaron: (26 instrumentos) / 26 instrumentos en reparto = 100 %. Se realizó el seguimiento a 26 instrumentos que corresponden al 100 % a corte 1 de abril a 30 de junio de 2024.</t>
  </si>
  <si>
    <t>Porcentaje de solicitudes de Trámites Ambientales evaluadas para el periodo</t>
  </si>
  <si>
    <t>Se presenta el avance acumulado al segundo trimestre (Primer semestre), en total se recibieron 34 solicitudes de permisos, discriminados de la siguiente manera:
15 solicitudes  de permisos de filmación y fotografía
1 Concesión de aguas superficiales
5  Permisos individuales de recolección
11 Autorizaciones de recolección
2 Autorización de investigación
De las 34 solicitudes recibidas, fueron evaluadas un total de 32 solicitudes durante el primer semestre de 2024 ( 32 solicitudes evaluadas /34 solicitudes radicadas)*100 = 94,12%. 
Las dos solicitudes faltantes por evaluar corresponden a trámites que fueron radicados a final del periodo a reportar, por lo cual la gestión será reportada en el tercer trimestre.</t>
  </si>
  <si>
    <t>OFICINA DE GESTION DEL RIESGO</t>
  </si>
  <si>
    <t>Sistema de Alertas Tempranas para situaciones de riesgo público implementado</t>
  </si>
  <si>
    <t>Se reporta el producto del segundo reporte trimestral (abril – junio 2024) el cual trata de un Análisis relacionado con los sistemas de alertas tempranas existentes para el riesgo público y categorías de conflictos socioambientales. 
Este avance da cuentas de una propuesta para el diseño de un Sistema de Alertas Tempranas que permita el fortalecimiento de la toma de decisiones, sobre situaciones de riesgo público que se presentan en las áreas protegidas del Sistema de Parques Nacionales Naturales (SPNN), con el fin último de contribuir a la protección de la vida, la libertad y la seguridad personal de funcionarios y colaboradores de PNNC.
 </t>
  </si>
  <si>
    <t>2. TERRITORIOS SOSTENIBLES E INNOVADORES</t>
  </si>
  <si>
    <t>2.1 Bioeconomía y Ecoturismo</t>
  </si>
  <si>
    <t>DTAM - PNN Amacayacu- Porcentaje de avance en la gestión participativa y efectiva del ecoturismo como estrategia de conservación de las areas protegidas con vocación ecoturistica.</t>
  </si>
  <si>
    <t>En el primer semestre, El PNN Amacayacu avanzo con un total acumulado de 59.98% (Línea base 58.53% +  Avance primer semestre 1,45% = 59,98% ). Adicionalmente, en la implementación del Plan de Ordenamiento Ecoturístico (POE), se avanza en la gestión de recursos para infraestructura ecoturística y el fortalecimiento de capacidades organizativas en el comité de ecoturismo de Palmeras. Así mismo, se iniciaron preparativos para el monitoreo de impactos con la plataforma Smart y se avanzó en la comunicación y señalización dentro del programa Juntanza Étnica. Las acciones emprendidas y la gestión de recursos sientan una base sólida para futuras evaluaciones y el desarrollo sostenible del ecoturismo en la zona.</t>
  </si>
  <si>
    <t>DTAN - ANULE - Porcentaje de avance en la gestión participativa y efectiva del ecoturismo como estrategia de conservación de las areas protegidas con vocación ecoturistica.</t>
  </si>
  <si>
    <t>ANU LOS ESTORAQUES cuenta con una línea base de 33,5 y avanza en el primer semestre 4,482 sumando  a la meta anual con 37,982, frente a una meta total es de 42,79.
Durante el semestre se realizó las siguientes actividades: aprobación del POE y reporta las siguientes actividades: Se realizó ajustes al documento Protocolo de Monitoreo, socialización de indicadores de monitoreo, se participó de Taller herramienta de monitoreo SMART; se avanzó en el diseño de vallas pero desde el nivel central no se ha aprobado por tanto no se reporta avance en la meta; se realizó estudio previo para la adquisición de Equipos para el fortalecimiento de iniciativas de Aviturismo; se elaboró reporte de infraestructura avanzando en un 50%; Se realizó caracterización de actores estratégicos avanzando en un 50%; se avanzó en la elaboración de estudios previos para la adquisición de equipos de campo y realización de eventos; se continua con la articulación con actores estratégicos en torno a la gestión ecoturística; se participó  en la estructura de costos del proyecto "paramos para la vida"</t>
  </si>
  <si>
    <t>DTAN - PNN Cocuy - Porcentaje de avance en la gestión participativa y efectiva del ecoturismo como estrategia de conservación de las areas protegidas con vocación ecoturistica.</t>
  </si>
  <si>
    <t>Desde el PNN COCUY cuenta con una línea base de 56,857 y avanza en el primer semestre 3,504 sumando  a la meta anual con 60,357, frente a una meta total es de 66,5.
 Con la realización de las siguientes actividades: monitoreo de las variables de Capacidad de carga y Satisfacción de visitantes mensualmente y se realizó la toma de datos de las variables de anegamiento, residuos sólidos y ampliación de sendero; se cuenta la hoja de ruta para la implementación de la estrategia de Interpretación ambiental pero se avanza en un 24%; se programó actividades de seguimiento de control de carga desde las oficinas de registro y puestos de control; se cuenta con el documento de reglamentación de actividades recreativas, y se espera que para el segundo semestre ajuste el documento del nivel DT y NC; en cuanto a la experiencia de visita se ha avanzado en un 24%; sobre las alternativas económicas no se ha podido avanzar debido a que no hay claridad  en nivel central en la directrices de trabajo; sobre el plan de obras se cuenta con un documento borrador para el siguiente semestre se contempla la revisión ajustes y aprobación del DT y NC; la cadena de valor se ha participado en los Concejos Provinciales de Turismo; gestión del tecnólogo en Guianza Turística con el SENA, GOBERNACION DE BOYACA, y otras instituciones educativas; se cuenta con recursos de Gobierno Nacional y FONAM para el pago de servicios públicos, arriendos, combustible; Actualmente el AP cuenta con 12 operarios para el control del ecoturismo en los senderos, 3 operarias para el registro en las oficinas y 1 profesional; se han realizado dos mesas de ecoturismo para la toma de decisiones en la gestión turística del territorio; se participó  en la estructura de costos del proyecto "paramos para la vida".</t>
  </si>
  <si>
    <t>DTAN - PNN Pisba - Porcentaje de avance en la gestión participativa y efectiva del ecoturismo como estrategia de conservación de las areas protegidas con vocación ecoturistica.</t>
  </si>
  <si>
    <t>Desde el PNN PISBA cuenta con una línea base de 32,79  y avanza en el primer semestre  3,782 sumando  a la meta anual con 37, frente a una meta total es de 42,93.
Se realizaron las siguientes actividades: se levantó información de línea base en el indicador de residuos sólidos en el sendero de Peña Negra; en trabajo colaborativo con instituciones educativas se motiva a los estudiantes en la creación de piezas audiovisuales sobre la memoria historia de las veredas: Laja, el Mortiño, Bisvita, Whaita del muncipio de Socha; se socializa la capacidad de carga del Sendero Laguna de Socha a docentes; de otro lado sobre experiencia de visita el PNN PISBA ha estado estructurando y realizando pruebas piloto con visitas de familiarización con grupos de estudiantes de universidades con el apoyo de los estudiantes de la IEMA acompañan las actividades de senderismo en la interpretación ambiental; en cuanto a alternativas económicas se ha realizado acompañamiento a 3 unidades productivas en la formulación de planes de negocio e implementación de proyectos; en relación al plan de obras de infraestructura se cuenta con los diseños y se espera la aprobación de recursos para su implementación; la cadena de valor en la actualidad se cuenta con la caracterización de los mismos; con recursos propios se ha ejecutado en la adecuación del sendero Laguna de Socha; articulación con actores: se han realizado reuniones con actores que inciden en la actividad turísticas de los municipios de Socotá, Socha y Pisba donde se encuentran los atractivos priorizados para la actividad ecoturística del PNN Pisba;  se participó  en la estructura de costos del proyecto "paramos para la vida", finalmente la profesional de ecoturismo del nivel central no reporta avance.</t>
  </si>
  <si>
    <t>DTAN - PNN Yariguies - Porcentaje de avance en la gestión participativa y efectiva del ecoturismo como estrategia de conservación de las areas protegidas con vocación ecoturistica.</t>
  </si>
  <si>
    <t>El PNN YAGUIRIES cuenta con una línea base de 44,94 y avanza en el primer semestre  2,576 sumando  a la meta anual con 47,516, frente a una meta total es de 54,79.
 Se realizó las siguientes actividades: Se realizaron salidas de campo para monitorear impactos de ecoturismo sobre el camino de Lenguerke; se continua con la construcción del plan de interpretación de contenidos y ajuste al marco interpretativo en colaboración con Carlos Rosero; en cuanto al avance de la capacidad de carga socializada con operadores y comunidad en general no se ha podido realizar debido a la falta de recursos en gestión de eventos. En cuanto al avance de reglamentación de actividades no se ha podido avanzar debido a que no se tiene aún directrices claras de plan de trabajo del nivel central con el programa REPSE; se cuenta con el apoyo de la Red de Turismo Rural Camino Lengerke y el SENA para beneficiar a la vereda El Centro (Germania y Morelia), participando además del programa Emprendedor en desarrollo de actividades turísticas en espacios naturales"; no se avanza en el numeral 8,2 plan de obras debido a que no se programó recursos para mantenimiento ni infraestructura; en cuanto a la cadena de valor se ha realizado acercamientos con el ICANH, la Corporación Acción Viva, y la administración municipal de San Vicente de Chucurí, para la inclusión del camino de Lengerke como patrimonio arqueológico; en cuanto a la articulación con actores locales se participó en las mesas de trabajo en la formulación del plan de desarrollo municipal de San Vicente de Chucuri. se participó en la estructura de costos del proyecto "paramos para la vida", finalmente el dato de avance del presente compilado la profesional del nivel central no reporta avance.</t>
  </si>
  <si>
    <t>DTAN - SFF Guanentá - Porcentaje de avance en la gestión participativa y efectiva del ecoturismo como estrategia de conservación de las areas protegidas con vocación ecoturistica.</t>
  </si>
  <si>
    <t xml:space="preserve">Desde el SFF GUANENTA cuenta con una línea base de 8,642  y avanza en el primer semestre  1,229 sumando  a la meta anual con 9,871, frente a una meta total es de 34,14.
Se realizaron las siguientes actividades: la realización de talleres con comunidades para fortalecer los capítulos cadena de valor, actores, contexto local y regional y evaluación de estos del componente diagnostico en temas sociales, comunicación y turísticos con las comunidades de Avendaños I, II, III, Virolín, Charalá y el Venado. De otro lado con la profesional de Investigación y Monitoreo del área protegida se realizaron algunos ajustes metodológicos con respecto a la línea base de la identificación de impactos del ecoturismo de los senderos Los Frailejones, Cheleco y Parque Los Frailejones. En cuanto a alternativas económicas se continúa con el levantamiento de la información del componente socioeconómico del área protegida; sobre el tema de infraestructura SFF GUANENTA cuenta con identificación de necesidades de infraestructura, a través del  Plan de Obras con diseños y presupuesto de los senderos Mirador Laguna Cachalú y Parque Los Frailejones, sin embargo se espera la aprobación del nivel central del grupo de infraestructura; se avanza con el fortalecimiento en información de la Cadena de valor de ecoturismo, involucrando información recolectada mediante talleres participativos con comunidades de la zona de influencia del área protegida; se realizaron estudios previos por un presupuesto de $18.000.000 para utilizarlo en vallas para el sendero Parque Los Frailejones; se contrató contratación de ocho (8) profesionales por un periodo de siete (7) meses con recursos FONTUR para la formulación del POE; se continúa con la realización de talleres participativos en compañía de Corporaciones y comunidades locales. Se participa en la construcción del proyecto Paramos Para la Vida, con la línea de Fortalecimiento en capacidades de las comunidades y del área protegida, logística, adquisición de equipos y materiales, apalancamiento a emprendimientos turísticos del área protegida entre otros. </t>
  </si>
  <si>
    <t>DTAN - SFF Iguaque - Porcentaje de avance en la gestión participativa y efectiva del ecoturismo como estrategia de conservación de las areas protegidas con vocación ecoturistica.</t>
  </si>
  <si>
    <t>SFF IGUAQUE cuenta con una línea base de 48,07 y avanza en el primer semestre 2,628 sumando  a la meta anual con 50,698 , frente a una meta total de 59,43.
 Se realizó las siguientes actividades:
En el semestre I se avanzó en la estructuración del guión de la charla de inducción, además fue seleccionada a participar como caso de estudio en el taller de ecoturismo que se realizará los días 3 al 5 de julio de 2024 en la ciudad de Bogotá; la apertura del santuario está sujeto a la evaluación de diferentes rutas para la resolución del conflicto por las obras de infraestructura ubicadas en la Laguna Sagrada de Iguaque. en cuanto a la acción experiencias de visita, se espera las directrices del nivel central y definir plan de trabajo. Se otro lado se avanzó con la formulación de los Estudios previos para la adquisición de herramientas para el fortalecimiento de los emprendimientos. Se avanza en la construcción de los términos de referencias de los procesos contractuales para el equipamiento de la oficina de ecoturismo, así como en el consultor para el plan de manejo ambiental. Solícita a la oficina jurídica emitir una resolución en donde se aclaré el cierre del SFF Iguaque, para lo cual se emite Concepto Técnico elaborado en conjunto con la profesional de ecoturismo de la SGM – GPM con fecha del 19 de marzo de 2024.</t>
  </si>
  <si>
    <t>DTAO - PNN Cueva de los Guacharos - Porcentaje de avance en la gestión participativa y efectiva del ecoturismo como estrategia de conservación de las areas protegidas con vocación ecoturistica.</t>
  </si>
  <si>
    <t>Durante el primer se semestre de 2024 se avanzó en un 24,10% de avance (Línea base 21,57% + Avance primer semestre 2,53% = 24,10%. Este avance corresponde a que se vienen desarrollando actividades entorno a la estrategia del ecoturismo dentro del PNN Cueva de los Guacharos. Se continua solo con la prestación de los servicios de alimentación y hospedaje por parte del operador fundación cerca viva (CPSE 002 DE 2016), la interpretación ambiental la viene desarrollando el personal del área protegida.</t>
  </si>
  <si>
    <t>DTAO - PNN Los Nevados - Porcentaje de avance en la gestión participativa y efectiva del ecoturismo como estrategia de conservación de las areas protegidas con vocación ecoturistica.</t>
  </si>
  <si>
    <t>Durante el primer se semestre de 2024 se avanzó en un 58,79% de avance (Línea base 55,5% + Avance primer semestre 3,29% = 58,79%. 
El Parque Nacional Natural Los Nevados está avanzando en la actualización del Plan de Ordenamiento Ecoturístico con actividades que incluyen la contratación de personal especializado y la revisión de propuestas y presupuestos. También se han llevado a cabo reuniones para abordar temas de riesgo público y monitorear los impactos del ecoturismo, utilizando indicadores como el número de visitantes diarios. Se ha difundido la campaña "Subir a lo bien" y "Los Diez Mandamientos de Amor al Páramo" para concienciar sobre la conservación del ecosistema.
Así mismo se han implementan medidas para gestionar la capacidad de carga, como el Drive o aplicativo de reservas y el registro de visitantes. Además, se han establecido acciones en el marco de los acuerdos de restauración ecológica participativa con propietarios de predios cercanos, integrando el ecoturismo como medida complementaria para reducir a la reducción paulatina de los impactos ambientales ocasionados por la actividad agropecuaria y turística no regulada en los predios La Sierra - La Libertad y El Japón.</t>
  </si>
  <si>
    <t>DTAO - PNN Puracé - Porcentaje de avance en la gestión participativa y efectiva del ecoturismo como estrategia de conservación de las areas protegidas con vocación ecoturistica.</t>
  </si>
  <si>
    <t>Durante el primer se semestre de 2024 se avanzó en un 30,3% de avance (Línea base 27,28% + Avance primer semestre 3,01% = 30,3%. Se entrega matriz de reporte I Semestre del año en curso, se registra la articulación con nivel central y DT para el establecimiento del Plan de trabajo año 2024 y se proyectan fechas para la realización de acciones. Además se reporta la socialización de elementos del POE con personal del Cabildo del Resguardo de Puracé el día 12 de abril.
Se realizó la gestión con SENA Cauca para el fortalecimiento a un grupo comunitario campesino del municipio de Sotará sobre turismo, el curso se llevará a cabo en 4 sesiones en septiembre del año 2024, el curso en manejo de información turística regional, (formación complementaria presencial). Desde el PNN Puracé-PNN Doña Juana se viene adelantando con el apoyo de la Fundación Paisaje y Cultura la gestión de un proyecto para el Fondo para la Vida, que busca apalancar iniciativas de turismo en la zona del corredor biológico entre las dos AP.</t>
  </si>
  <si>
    <t>DTAO - PNN Selva de Florencia - Porcentaje de avance en la gestión participativa y efectiva del ecoturismo como estrategia de conservación de las areas protegidas con vocación ecoturistica.</t>
  </si>
  <si>
    <t>Durante el primer se semestre de 2024 se avanzó en un 18,25% de avance (Línea base 16% + Avance primer semestre 2,25% = 18,25%. 
Este avance corresponde a que se adelantaron gestiones relacionadas con contratación de personal técnico y operativo para la implementación del POE del AP, el cual fué aprobado mediante memorando; se hizo reconocimiento de la cadena de valor presente en el destino representada en prestadores de servicios turísticos y emprendimientos vinculados al sector, identificación de necesidades de señalización y gestiones para realizar el documento diagnóstico de las necesidades de infraestructura, avances en la actualización de los indicadores de monitoreo de impactos del ecoturismo, y articulación con los actores locales para socialización del POE y gestión ecoturística del territorio.</t>
  </si>
  <si>
    <t>DTAO - PNN Tatamá - Porcentaje de avance en la gestión participativa y efectiva del ecoturismo como estrategia de conservación de las areas protegidas con vocación ecoturistica.</t>
  </si>
  <si>
    <t>El Parque Nacional en el primer semestre avanzó en un 42,16%, y desarrolló 10 actividades entre las que se puede mencionar: Implementación de POE, monitoreo de capacidad de carga, herramientas de comunicación, cadena de valor.
Se requiere desarrollar actividades asociadas a cadena de valor y fortalecer la estrategia de inclusión y los diálogos con actores sociales.</t>
  </si>
  <si>
    <t>DTAO - SF Galeras - Porcentaje de avance en la gestión participativa y efectiva del ecoturismo como estrategia de conservación de las areas protegidas con vocación ecoturistica.</t>
  </si>
  <si>
    <t>Durante el primer se semestre de 2024 se avanzó en un 39,73% de avance (Línea base 38,28% + Avance primer semestre 1,44% = 39,73%. 
El avance cuantitativo se ve reflejado en la contratación del personal de apoyo a la actividad ecoturística (1 profesional y 2 asistenciales), se avanzó en la socialización de la actividad ecoturística del SFF Galeras con algunos actores de la cadena de valor del turismo regional, se concertó un plan de trabajo con los tres niveles de gestión para avanzar en los temas de cadena de valor y DEV, así mismo se continúa con el monitoreo de impactos del ecoturismo acorde a las hojas metodológicas del POE vigente.
Se adjunta matriz de seguimiento a la gestión de ecoturismo en las áreas protegidas con los anexos respectivos.</t>
  </si>
  <si>
    <t>DTAO - SFF Isla de la Corota - Porcentaje de avance en la gestión participativa y efectiva del ecoturismo como estrategia de conservación de las areas protegidas con vocación ecoturistica.</t>
  </si>
  <si>
    <t xml:space="preserve">Durante el primer se semestre de 2024 se avanzó en un 32,62% de avance (Línea base 32,35% + Avance primer semestre 0,26% = 32,62%.
El avance corresponde a que durante el primer semestre se han realizado reuniones de gestión, con los niveles Territorial y Central, para definir acciones y lineamientos, basados en el contexto del territorio, para la reformulación del POE, enfocado a fortalecer el ecoturismo en la zona de influencia del Santuario; también, se generaron espacios para definir la línea base y metas para evaluar el avance en la gestión del ecoturismo y la planeación de una rueda de negocios para fomentar el turismo en la zona de influencia, con la SSNA. Por otra parte, se llevaron a cabo en total 10 salidas de campo durante el primer semestre, que permitieron identificar, caracterizar y georreferenciar 58 iniciativas asociadas al turismo en 7 veredas, constituyendo importantes insumos para el diagnóstico del nuevo POE. </t>
  </si>
  <si>
    <t>DTAO - SFF Otún Quimbaya - Porcentaje de avance en la gestión participativa y efectiva del ecoturismo como estrategia de conservación de las areas protegidas con vocación ecoturistica.</t>
  </si>
  <si>
    <t xml:space="preserve">Durante el primer se semestre de 2024 se avanzó en un 67,50% de avance (Línea base 49,85% + Avance primer semestre 17,65% = 67,50%. 
El AP se encuentra en FASE II de madurez ecoturística y se ha avanzado en el ajuste y complemento de los componentes diagnóstico y ordenamiento del POE luego de la retroalimentación de la DT y el NC. Se continúa realizando monitoreo a la capacidad de carga turística y con el equipo de monitoreo y ecoturismo se espera realizar la actualización del programa de monitoreo. Se continúa trabajando con la cadena de valor para actualizar el diagnóstico y poder formular las experiencias de visita para el área protegida. Se ejecutó un millón de pesos que se tenia asignado para la compra de unos insumos deportivos en el marco de la prestación de servicios y actividades deportivas. </t>
  </si>
  <si>
    <t>DTCA - PNN Corales del Rosario - Porcentaje de avance en la gestión participativa y efectiva del ecoturismo como estrategia de conservación de las areas protegidas con vocación ecoturistica.</t>
  </si>
  <si>
    <t>En este periodo se avanzó en la articulación interinstitucional para la gestión de las medidas de señalización marítima en el PNNCRSB, principalmente mediante la participación en el proceso de consulta de la señalización de Cholón, espacios de reunión interinstitucional y divulgación de la señalización de playa Blanca, y la instalación de la señalización de canales de navegación en el sector de islas del Rosario. Así mismo, se realizó acercamiento para la socialización del Plan de Manejo del PNNCRSN con las secretarias de Turismo de Cartagena, secretaria de turismo de San Onofre, secretaria de turismo y ambiente de Santiago de Tolú, secretaria de turismo y ambiente de Coveñas gremios del turismo de Rincón del mar - San Onofre, Cartagena y Santiago de Tolú. Se inician el proceso con los consejos comunitario de Barú, Santa Ana, playa Blanca y Ararca con el fin de fortalecer iniciativas productivas sostenibles en ecoturismo con pescadores y prestadores de servicios turísticos, que contribuya a la reducción de presiones sobre los ecosistemas protegidos y el Recurso hidrobiológico RHB-, en el marco de las acciones estratégicas del Plan de Manejo y el Plan de Manejo Ecoturístico POE- del PNNCRSB. Se entrega por parte del consultor el plan operativo el cual fue revisado por el AP y se hacen los acercamientos con los beneficiarios de las iniciativas ecoturísticas y comunitarias que se fortalecerán en el marco del apoyo KFW. Se avanzó en espacios de trabajo para el desarrollo de herramientas interpretativas de guiones con grupo de intérpretes de isla Grande, miembros del Eco Hotel la Cocotera y líderes de la comunidad de Orika.</t>
  </si>
  <si>
    <t>DTCA - PNN Macuira - Porcentaje de avance en la gestión participativa y efectiva del ecoturismo como estrategia de conservación de las areas protegidas con vocación ecoturistica.</t>
  </si>
  <si>
    <t>PNN Macuira avanzó en 8.66% del índice de gestión participativa y efectiva de la gestión ecoturística. Se presentaron avances en las acciones: 1.2. Plan de Ordenamiento Ecoturístico aprobado y en implementación: Se avanzó en la implementación de un 80,9% del plan estratégico del POE de PNN Macuira. Lo que corresponde al 56,63% de la fase de madurez de este criterio. 4.3. Control de capacidad de carga: El AP ha gestionado el control de capacidad de carga de los atractivos y se ha controlado a través del registro de ingreso de visitantes diarios. Lo cual se puede evidenciar a través de los reportes de ingreso de visitantes mensuales. 10.2. Disponibilidad de recursos propios y por cooperación para la operación ecoturística: El AP ha avanzado en la formulación y presentación de un proyecto de inversión regional “al Fondo para la vida, el cual fue aprobado el 16 de abril del presente año en un Comité directivo; por el orden de los $ 174.000.000.000. Este proyecto será implementado en las cuatro áreas protegidas del Nodo Guajira (PNN Macuira, PNN Bahía Portete Kaurrele, SFF Los Flamencos y PNN Sierra Nevada). En el componente 4 del proyecto se destinaron recursos para el fortalecimiento de sistemas productivos sostenibles para la conservación, con una línea de inversión para el ecoturismo de las áreas protegidas del Nodo Guajira con vocación ecoturística (PNN Macuira, PNN Bahía Portete Kaurrele, SFF Los Flamencos). La inversión estará relacionada con el fortalecimiento de la interpretación, infraestructuras ecoturísticas, formulación y actualización de POES y contratación de personal. A la fecha se encuentra en estructuración de estudios previos, con fecha programada de inicio para el mes de agosto.</t>
  </si>
  <si>
    <t>DTCA - PNN Old providence - Porcentaje de avance en la gestión participativa y efectiva del ecoturismo como estrategia de conservación de las areas protegidas con vocación ecoturistica.</t>
  </si>
  <si>
    <t>Durante el primer semestre del presente año 2024 no se ha hecho avances ni correcciones en la actualización del documento POE no obstante si se han hecho gestiones y actividades relacionadas en el marco de este mismo; estos los cuales corresponden al proyecto FONTUR-POE. Se han hecho sesiones de reunión con el grupo de trabajo de ecoturismo, el jefe de Ap, educación ambiental y la líder estratégica de monitoreos del PNNOPML como a nivel territorial y nacional para dar claridades, socializar el proceso en el marco del Proyecto Fontur-Poe. Se participó en varias reuniones virtuales enmarcados en el proceso del REPSE del Ap, se diligencio encuestas relacionadas a esta misma y se participó activamente en la creación o el diseño del plan de trabajo del AP con las acciones y actividades a realizar en el transcurso del año y el próximo en el ámbito del proceso de REPSE. También se asistió y participó activamente en el proceso de ajuste y establecimiento de las metas e indicadores turísticos y de presión del Ap como también las metas en los indicadores de presión del Ecoturismo.  </t>
  </si>
  <si>
    <t>DTCA - PNN Tayrona - Porcentaje de avance en la gestión participativa y efectiva del ecoturismo como estrategia de conservación de las areas protegidas con vocación ecoturistica.</t>
  </si>
  <si>
    <t xml:space="preserve">En el marco de la implementación de la estrategia de Ecoturismo, el Parque Nacional Natural Tayrona resalta los siguientes avances: En el proceso de actualización de su Plan de Ordenamiento Ecoturístico, avanzó en lo concerniente a la revisión del proyecto con los pueblos indígenas de la SNSM a través del comité técnico de la estructura de coordinación, ajuste de los TRD, así como la selección del personal a contratar para el desarrollo de la actualización. Con relación a capacidad de carga, se adelantaron jornadas de trabajo y de campo para la evaluación de la capacidad de manejo y el factor de impactos asociados al ecoturismo para los atractivos priorizados en el estudio. En cuanto al monitoreo de impactos del ecoturismo, se realizó la toma de datos para los indicadores, consolidando el informe semestral que contiene los resultados del periodo y el análisis sobre las medidas de manejo implementadas; para el indicador actividades no permitidas se diseñó el modelo de datos en el SMART iniciando con levantamiento de la línea base a partir de julio. Con relación a, las experiencias de alto valor, el Área avanzó en la construcción de la propuesta conceptual del diseño para las estaciones interpretativas del sendero Kogui, el complejo de interpretación de cañaveral y el vivero de interpretación de Bahía Concha. Con respecto al fortalecimiento de la cadena de valor del turismo, el Parque Tayrona presentó al personal de DNA-UASID el plan de trabajo para fortalecer el sector de Bahía Concha, con intervenciones en: restauración, diseño de experiencia de visita, planta turística, infraestructura, ordenamiento y generación de conocimiento. Igualmente, el Área Protegida presentó su propuesta en el marco del Ecoturismo en el proyecto nodos de biodiversidad ecorregión Sierra Nevada Ciénaga Grande de Santa Marta del fondo para la vida. </t>
  </si>
  <si>
    <t>DTCA - SF Acandí - Porcentaje de avance en la gestión participativa y efectiva del ecoturismo como estrategia de conservación de las areas protegidas con vocación ecoturistica.</t>
  </si>
  <si>
    <t xml:space="preserve">Desde mayo, se avanzó en la contratación de personal para la formulación del POE, habiéndose contratado 8 de las 12 personas requeridas. Además, se contrató un técnico en ecoturismo para apoyar la planificación del ecoturismo y etnoturismo en el Santuario de Fauna y Flora Acandí, Playón, Playona. Se efectuó la reunión de apertura del proyecto y se desarrollaron sesiones técnicas en el territorio para la fase diagnóstica, evaluando necesidades de infraestructura y medios de comunicación para el ecoturismo y etnoturismo. Se han realizado jornadas de trabajo virtuales y presenciales para orientar al equipo de ecoturismo en niveles central y territorial. Estas actividades incluyeron la nivelación de conocimientos conceptuales, la revisión y actualización de formatos para la toma de datos, y salidas de campo para reconocer atractivos turísticos. </t>
  </si>
  <si>
    <t>DTCA - SFF Los Colorados - Porcentaje de avance en la gestión participativa y efectiva del ecoturismo como estrategia de conservación de las areas protegidas con vocación ecoturistica.</t>
  </si>
  <si>
    <t xml:space="preserve">El AP realizó la identificación de la línea base, que lo posiciona en una fase III de Madurez del Indice de gestión participativa y efectiva de la gestión ecoturística. No obstante, debido a que no se cuenta con profesional de ecoturismo, el área avanzará en la próxima vigencia
</t>
  </si>
  <si>
    <t>DTCA - SFF Los Flamencos - Porcentaje de avance en la gestión participativa y efectiva del ecoturismo como estrategia de conservación de las areas protegidas con vocación ecoturistica.</t>
  </si>
  <si>
    <t>En el primer semestre de la vigencia 2024 el Santuario de Flora y Fauna Los Flamencos avanzó en la consolidación del plan de trabajo para el aprestamiento del equipo de trabajo para la para la implementación del REPSE en futuras vigencias y fortalecer la cadena de valor del ecoturismo, en el primer semestre se desarrolló el espacio de socialización al equipo de trabajo del Santuario. En el mes de junio el equipo del SFF Los Flamencos avanzó con la aplicación de 27, las cuales fueron tabuladas y analizadas en el formato sugerido por la entidad y cargadas en la carpeta drive correspondiente. En el primer semestre de la vigencia 2024 se han aplicado un total de 53 encuestas de satisfacción a visitante, correspondiente a un 40% de la meta asignada.</t>
  </si>
  <si>
    <t>DTCA - VIPIS - Porcentaje de avance en la gestión participativa y efectiva del ecoturismo como estrategia de conservación de las areas protegidas con vocación ecoturistica.</t>
  </si>
  <si>
    <t>Avance cuantitativo primer semestre del año 2024 para el indicador Número de AP que gestionan de manera participativa y efectiva el Ecoturismo como estrategia de conservación cuya meta programada es del 21,71% del cual se ha avanzado en un 36,64% con las siguientes acciones: 2.2. Se realizó el monitoreo de impactos por actividad ecoturística en el sendero Olivos y Clemones durante los meses de marzo, abril, mayo y junio, los datos son registrados en una base de datos para su posterior análisis e informe final. 3.2. Del 24 al 28 de junio el AP apoya el taller de Planificación Participativa para la construcción del Marco Interpretativo de la ciénaga de mallorquín, para reforzar el marco interpretativo del parque a través del vínculo de la conectividad con el rio Magdalena, los manglares y las aves con el objetivo de construir estrategias de promoción y divulgación de estas importantes áreas de conservación como herramienta de comunicación. 4.3. Se realizó el monitoreo de capacidad de carga por (3) senderos terrestres y (1) acuáticos durante los meses de enero, marzo, abril, mayo y junio. Estos datos son consolidados en una base de datos para su análisis e informe al final de la vigencia. 6.2. En el mes de junio se avanzó en una (1) experiencia de visita de alto valor en el marco de la celebración del día mundial del medio ambiente con empleados de la empresa COREMAR de la sociedad portuaria de Palermo. 8.2. El área Protegida cuenta con un Análisis de sitio y diagnóstico inicial de a infraestructura ecoturística sobre la zona de recreación general del sector los cocos. 9.2. En el mes de mayo se realizó la socialización del manual de buenas prácticas con el equipo de apoyo a ecoturismo del AP. Junio se avanzó en reunión con el Nivel Central para la elaboración de un plan de trabajo conjunto para dar inicio al desarrollo de acciones para la capacitación REPSE, desde el Área se realiza la caracterización de los prestadores de servicios.</t>
  </si>
  <si>
    <t>DTOR - PNN Chingaza - Porcentaje de avance en la gestión participativa y efectiva del ecoturismo como estrategia de conservación de las areas protegidas con vocación ecoturistica.</t>
  </si>
  <si>
    <r>
      <rPr>
        <sz val="12"/>
        <color theme="1"/>
        <rFont val="Arial Narrow"/>
      </rPr>
      <t xml:space="preserve">Durante el primer semestre, se registró </t>
    </r>
    <r>
      <rPr>
        <b/>
        <sz val="12"/>
        <color theme="1"/>
        <rFont val="Arial Narrow"/>
      </rPr>
      <t xml:space="preserve">un avance cuantitativo del 4,62% </t>
    </r>
    <r>
      <rPr>
        <sz val="12"/>
        <color theme="1"/>
        <rFont val="Arial Narrow"/>
      </rPr>
      <t xml:space="preserve">del total programado que corresponde al 9,34% </t>
    </r>
    <r>
      <rPr>
        <b/>
        <sz val="12"/>
        <color theme="1"/>
        <rFont val="Arial Narrow"/>
      </rPr>
      <t>con un avance acumulado del 66,77%</t>
    </r>
    <r>
      <rPr>
        <sz val="12"/>
        <color theme="1"/>
        <rFont val="Arial Narrow"/>
      </rPr>
      <t>, debido a que se tenía una línea base del 62,14%. A continuación, se describen las actividades desarrolladas:
1. Monitoreo de impactos asociados al ecoturismo: Se avanzó en el levantamiento en campo y análisis de la información relacionada con los siete indicadores establecidos en el programa de monitoreo.
2. Herramientas de comunicación elaboradas: Se diseñaron piezas gráficas para comunicar información relevante del área protegida, enmarcadas en la operación, promoción y divulgación del área.
3. Alternativas económicas sostenibles: Con Corpochingaza, se formuló el plan de trabajo para el 2024, se revisaron informes trimestrales y se realizaron reuniones de seguimiento al cumplimiento de las obligaciones contractuales. En cuanto a emprendimientos, se contrató personal idóneo en junio, se coordinó con el emprendimiento de la vereda Maza (Choachí) para los apoyos de esta vigencia, y se instalaron cámaras trampa en el marco del emprendimiento “Orquideario de aves” para recopilar información de biodiversidad.
4. Actualización del POE: A través del comunicado No. 20247160002633 del 29 de mayo, se solicitó a la Subdirección de Gestión y Manejo avanzar en la aprobación parcial del POE.
5. Control de capacidad de carga: Diariamente se realizó el seguimiento a la capacidad de carga vigente, registrando los datos en la matriz de seguimiento y asignando los cupos a las agencias según la demanda, garantizando no sobrepasar la capacidad de carga.
6. Reglamentación de actividades: Se socializó el plan de ordenamiento ecoturístico, con énfasis en la reglamentación ecoturística, a las administraciones municipales de Fomeque y Choachí, y a la organización comunitaria CORPOCHINGAZA.
7. Experiencia de visita de alto valor: Se avanzó en el desarrollo del evento denominado Travesía MTB “Del Páramo al Llano QUINTA VERSIÓN” CHINGAZA, que contó con la participación de 200 asistentes.
8. Gestión de recursos para infraestructura: De acuerdo con el plan maestro del POE, se ha estado implementando la fase 3 de las obras, buscando brindar seguridad y comodidad a los visitantes, así como mejorar la calidad de vida del equipo del parque.
9. Contratación de personal: Se avanzó en la contratación del personal requerido según las necesidades del área protegida, incluyendo 1 asistencial, 1 tecnólogo, 5 profesionales y 8 técnicos. 10. Instancia de participación: Se desarrolló el primer encuentro con representantes de las diferentes agencias locales avaladas, con el objetivo de generar espacios de capacitación y concertación. Adicionalmente, se realizaron dos sesiones de capacitación con los grupos de pescadores en 2024.</t>
    </r>
  </si>
  <si>
    <t>DTOR - PNN Picachos - Porcentaje de avance en la gestión participativa y efectiva del ecoturismo como estrategia de conservación de las areas protegidas con vocación ecoturistica.</t>
  </si>
  <si>
    <t>Durante el primer semestre, se registró un avance cuantitativo del 1,25% del total programado que corresponde al 4,2% con un avance acumulado del 56,34%, debido a que se tenía una línea base del 55,21%. A continuación, se describen las actividades desarrolladas:
I. Se realizó la Integración del POE en los planes de desarrollo de las alcaldías de Neiva (Huila) y San Vicente del Caguán (Caquetá), identificación de emprendimientos y socialización del POE (diagnóstico, zonificación y plan de acción) con actores clave.
II. Se llevó a cabo la socialización del POE en San Vicente del Caguán, enfocándose en la capacidad de carga.
III. Se realizó la identificación de necesidades de capacitación de los miembros de la cadena de valor del turismo.
IV. Se realizó la elaboración de dos documentos para las alcaldías de Neiva y San Vicente del Caguán, destacando el ecoturismo, y desarrollo de un plan de trabajo.</t>
  </si>
  <si>
    <t>DTOR - PNN Sierra de la Macarena - Porcentaje de avance en la gestión participativa y efectiva del ecoturismo como estrategia de conservación de las areas protegidas con vocación ecoturistica.</t>
  </si>
  <si>
    <t>Durante el primer semestre, se registró un avance cuantitativo del 5,82% del total programado que corresponde al 12,75% con un avance acumulado del 76,68%, debido a que se tenía una línea base del 70,85%. A continuación, se describen las actividades desarrolladas:
i. Se revisaron y validaron los términos de referencia para la contratación del equipo técnico encargado de la actualización del POE.
ii. Se presentó un informe del monitoreo de impactos en los escenarios ecoturísticos de Caño Cristales y Raudal de Angosturas 1.
iii. Se desarrolló una estrategia de divulgación para la apertura de la temporada turística 2024 de Caño Cristales y Raudal de Angosturas.
iv. Se llevó a cabo el control de la capacidad de carga en los escenarios ecoturísticos de Caño Cristales y Raudal de Angosturas 1.
v. Se abordaron las observaciones sobre la reglamentación de la actividad de rafting en el Cañón del Güejar, tanto en el concepto técnico como en la proyección de la resolución.
vi. Se realizaron reuniones con las comunidades y la cadena de valor del ecoturismo para la toma de decisiones en la gestión ecoturística.
vii. Se organizaron mesas de trabajo interinstitucionales para avanzar en el ordenamiento de la actividad ecoturística.</t>
  </si>
  <si>
    <t>DTOR - PNN Tinigua - Porcentaje de avance en la gestión participativa y efectiva del ecoturismo como estrategia de conservación de las areas protegidas con vocación ecoturistica.</t>
  </si>
  <si>
    <t>Durante el primer semestre, se registró un avance cuantitativo del 1,96% del total programado que corresponde al 8,44% con un avance acumulado del 55,17% debido a que se tenía una línea base del 53,21%.A continuación, se describen las actividades desarrolladas:
• Plan de Ordenamiento Ecoturístico: Se realizaron investigaciones en fuentes primarias y secundarias para avanzar en la construcción del diagnóstico. Estas actividades incluyeron ejercicios de mapeo de actores y escenarios ecoturísticos, y un análisis DOFA con la comunidad de Raudal. Además, se llevó a cabo un taller de validación de actores en la I.E. de La Julia, con la participación de la comunidad local y los equipos técnicos de PNN Tinigua y PNN SMAC. • Monitoreo de Impactos: El equipo técnico del AP consolidó los resultados del monitoreo realizado en las salidas de campo en un informe semestral.
• Herramientas y Estrategias de Comunicación: Se planificó la implementación de herramientas y estrategias de comunicación. Entre estas acciones, se socializó el juego Ecotinigüin con la Red Nacional de Jóvenes Ambiente en el sector norte del AP. Además, se participó en reuniones con la DTOR para definir necesidades de infraestructura liviana en el sector Raudal y se apoyó el intercambio de experiencias entre PNN Tinigua, PNN SMAC y PNN Chingaza.
• Talleres de Interpretación Ambiental y Cultural: Se realizaron talleres de interpretación ambiental y cultural con la comunidad de Raudal, así como talleres de turismo comunitario con actores estratégicos de Uribe, con el objetivo de fortalecer la cadena de valor del turismo.
• Fortalecimiento de Condiciones Sociales y Políticas: Para mejorar las condiciones sociales y políticas, se generaron espacios de acercamiento con la cadena de valor de Uribe y representantes del Concejo Municipal para resaltar la importancia del POE. También se participó en el Consejo Local de Turismo de La Macarena y se realizó un taller sobre el POE y su importancia en el territorio</t>
  </si>
  <si>
    <t>DTOR - PNN Tuparro - Porcentaje de avance en la gestión participativa y efectiva del ecoturismo como estrategia de conservación de las areas protegidas con vocación ecoturistica.</t>
  </si>
  <si>
    <t>Durante el primer semestre, se registró un avance cuantitativo del 5,48% del total programado que corresponde al 9,03% con un avance acumulado del 57,62%, debido a que se tenía una línea base del 52,14%. A continuación, se describen las actividades desarrolladas:
i. Se elaboró el documento diagnóstico de actualización del Plan de Ordenamiento Ecoturístico.
ii. se realizó la recolección de información para la línea base para el monitoreo de impactos del ecoturismo.
iii. Se construyó ABC de la operación turística del AP.
iv. Se realizó el control de la Capacidad de Carga Turística de los senderos habilitado.
v. Se realizó un espacio de socialización de la reglamentación ecoturística con la alcaldía de Cumaribo, se recolectó la información base de las experiencias de visita y los emprendimientos asociados al PNN El Tuparro.
vi. se participó en 3 espacios para promover la gestión ecoturística del AP con actores estratégicos y la construcción de Planes de desarrollo, EOT y mesas de trabajo departamentales.</t>
  </si>
  <si>
    <t>DTPA - DNMI Cabo Manglares - Porcentaje de avance en la gestión participativa y efectiva del ecoturismo como estrategia de conservación de las areas protegidas con vocación ecoturistica.</t>
  </si>
  <si>
    <t>Considerando la gestión participativa y efectiva del ecoturismo como estrategia de conservación de las áreas protegidas, el DNMI Cabo Manglares a corte 30 de junio reporta un avance cuantitativo adicional a su línea base de 0,29% correspondiente a las acciones relacionadas en la fase uno en el criterio de “Personal profesional, técnico y operarios contratados”, al realizar la gestión en la contratación del equipo profesional para continuar con la formulación de POE.</t>
  </si>
  <si>
    <t>DTPA - PNN Farallones - Porcentaje de avance en la gestión participativa y efectiva del ecoturismo como estrategia de conservación de las areas protegidas con vocación ecoturistica.</t>
  </si>
  <si>
    <t>Considerando la gestión participativa y efectiva del ecoturismo como estrategia de conservación de las áreas protegidas, el PNN Farallones de Cali a corte 30 de junio reporta un avance cuantitativo adicional a su línea base de 3,39% correspondiente a las acciones relacionadas en la fase uno en los criterios de “Personal profesional, técnico y operarios contratados”, “Herramientas de comunicación elaboradas”, y en “Plan de Ordenamiento ecoturístico actualizado”.</t>
  </si>
  <si>
    <t>DTPA - PNN Gorgona - Porcentaje de avance en la gestión participativa y efectiva del ecoturismo como estrategia de conservación de las areas protegidas con vocación ecoturistica.</t>
  </si>
  <si>
    <t>Considerando la gestión participativa y efectiva del ecoturismo como estrategia de conservación de las áreas protegidas, el PNN Gorgona a corte 30 de junio reporta un avance cuantitativo adicional a su línea base de 0,29% correspondiente a las acciones relacionadas en la fase uno en el criterio de “Personal profesional, técnico y operarios contratados”, al realizar la gestión en la contratación del equipo profesional para la actualización del POE, en el marco del convenio con FONTUR</t>
  </si>
  <si>
    <t>DTPA - PNN Katíos - Porcentaje de avance en la gestión participativa y efectiva del ecoturismo como estrategia de conservación de las areas protegidas con vocación ecoturistica.</t>
  </si>
  <si>
    <t>Considerando la gestión participativa y efectiva del ecoturismo como estrategia de conservación de las áreas protegidas, el PNN Los Katíos a corte 30 de junio reporta un avance cuantitativo adicional a su línea base de 4,31% correspondiente a las acciones relacionadas en la fase uno en los criterios de:
  °  Plan de Ordenamiento Ecoturístico formulación: se subsanaron las observaciones realizadas al documento POE del AP
  °  Monitoreo de impactos diseñado: se priorizo en el proceso contractual de eventos del área protegida el monitoreo de impactos haciendo énfasis en 2 sederos identificados dentro del parque
  °  Herramientas de comunicación identificadas: se realizó el levantamiento de información parala creación del video institucional con participación activa de la línea de ecoturismo, y del mismo modo con Tv agro
  °  Personal profesional contratado: Se cuenta con profesional y técnico contratado para la gestión del ecoturismo en el AP</t>
  </si>
  <si>
    <t>DTPA - PNN Sanquianga - Porcentaje de avance en la gestión participativa y efectiva del ecoturismo como estrategia de conservación de las areas protegidas con vocación ecoturistica.</t>
  </si>
  <si>
    <t>Considerando la gestión participativa y efectiva del ecoturismo como estrategia de conservación de las áreas protegidas, el PNN Sanquianga a corte 30 de junio reporta un avance cuantitativo adicional a su línea base de 0,09% correspondiente a las acciones relacionadas en la fase uno en el criterio de “Plan de Ordenamiento ecoturístico aprobado y en implementación”, dada la validación del documento POE por parte de NC</t>
  </si>
  <si>
    <t>DTPA - PNN Uramba - Porcentaje de avance en la gestión participativa y efectiva del ecoturismo como estrategia de conservación de las areas protegidas con vocación ecoturistica.</t>
  </si>
  <si>
    <t xml:space="preserve">Considerando la gestión participativa y efectiva del ecoturismo como estrategia de conservación de las áreas protegidas, el PNN Uramba Bahía Málaga a corte 30 de junio reporta un avance cuantitativo adicional a su línea base de 15,07% correspondiente a las acciones relacionadas en la fase uno en los criterios de:
  °  Plan de Ordenamiento Ecoturístico formulación: listo para firma documento de validación de POE por parte de NC
  °  Herramientas de comunicación identificadas: se realizó con apoyo de los tres niveles la programación de la temporada de ballenas definiendo la parrilla de contenidos de redes sociales
  °  Personal profesional contratado: Se cuenta con un equipo profesional y técnico  para la gestión del ecoturismo en el AP
</t>
  </si>
  <si>
    <t>DTPA - PNN Utría - Porcentaje de avance en la gestión participativa y efectiva del ecoturismo como estrategia de conservación de las areas protegidas con vocación ecoturistica.</t>
  </si>
  <si>
    <t>El PNN Utria en este trimestre avanzó con la jornada de trabajo de elaboración de la matriz de implementación del POE y en las jornadas de trabajo con los profesionales de la subdirección de sostenibilidad y negocios ambientales y la subdirección técnica para abordar los componentes del diseño para el contrato de la nueva operación de servicios ecoturísticos. Esta visita gue en el mes de abril en conjunto con el coordinador del área de infraestructura de la entidad para la revisión de las prioridades de adecuación de las infraestructuras del parque. En el mes de mayo se realizó la visita de las profesionales de la DTPA y la SGM para abordar los temas de capacidad de carga de senderos y la revisión del componente de POE. Adicionalmente, el área avanzó en las actividades planteadas en el POE para el año tres de implementación.</t>
  </si>
  <si>
    <t>DTPA - SFF Malpelo - Porcentaje de avance en la gestión participativa y efectiva del ecoturismo como estrategia de conservación de las areas protegidas con vocación ecoturistica.</t>
  </si>
  <si>
    <t xml:space="preserve">Considerando la gestión participativa y efectiva del ecoturismo como estrategia de conservación de las áreas protegidas, el SFF Malpelo a corte 30 de junio reporta un avance cuantitativo adicional a su línea base de 2,72% correspondiente a las acciones relacionadas en la fase uno en el criterio, presentado un avance en:
  °  Contratación profesional ecoturismo,
  °  Insumos para la gestión puntos de amarre y reportes trimestrales de mantenimientos de las que están presentes,
  °  Avance en diseño de experiencias y código de buenas prácticas
  °  Seguimiento a operación turística de los operadores actuales.
  °  Revisión de capacidad de carga de 10 senderos subacuáticos
</t>
  </si>
  <si>
    <t>SUBDIRECCIÓN DE SOSTENIBILIDAD Y NEGOCIOS AMBIENTALES</t>
  </si>
  <si>
    <t># AP que aplican criterios de sostenibilidad a los actores de la cadena de valor del Turismo de Naturaleza - ecoturismo, dando respuesta a la conservación de las Áreas Protegidas y para el beneficio económico, social y ambiental de los territorios.</t>
  </si>
  <si>
    <t>Se da inicio a la construcción de un documento con el siguiente título: BATERÍA DE INDICADORES PARA LA EVALUACIÓN DE CRITERIOS DE SOSTENIBILIDAD PARA LOS PROYECTOS ECOTURÍSTICOS ASOCIADOS CON LAS ÁREAS PROTEGIDAS DE PARQUES NACIONALES NATURALES. Este documento se debe centrar en varios entes que dan lineamientos y propuestas concretas asociadas a la Sostenibilidad de proyectos para fortalecer la estrategia del ecoturismo en Parques Nacionales Naturales de Colombia. La estrategia busca revertir las amenazas presentes en las áreas protegidas como la deforestación y el cambio climático, a través de una estrategia integral de intervención en las zonas/función de amortiguación.</t>
  </si>
  <si>
    <t>% de implementación de acciones de fortalecimiento para emprendimientos en PNNC: formalización, regularización y fortalecimiento de Prestadores asociados al Ecoturismo (implementación de programa REPSE, mejoramiento en la calidad de la prestación de Servicios asociados al Ecoturismo, Iniciativas ecoturísticas (negocios verdes)</t>
  </si>
  <si>
    <t>Para el corte del mes de junio de 2024 al respecto de este indicador se define un esquema de medición de los avances en el mismo con el equipo técnico. 
De forma similar se tiene avances en el los estudios técnicos del proceso del convenio para la implementación del REPSE, desarrollado por nuestro equipo técnico y jurídico para proceder con el proceso de contratación y de acuerdo con el ajuste de recursos por el escenario de bloqueo presupuestal que se presentó por disposición del Ministerio de Hacienda y Crédito Público.</t>
  </si>
  <si>
    <t>% de implementación de vinculación actores asociados a la bioeconomía, identificados y en acciones de fortalecimiento, que aporten al ejercicio de conservación de los PNNC.</t>
  </si>
  <si>
    <t>Se identificaron actores nacionales e internacionales relacionados con bioeconomía para establecer procesos de articulación para el desarrollo de acciones conjuntas en las áreas protegidas y sus zonas de influencia. La articulación contribuye a apoyar la construcción de una nueva forma de economía, donde el progreso no sólo se mida en términos de producción de valor, sino también en la valoración de la vida, así como el desarrollo de acciones encaminadas al desarrollo de bioeconomías regionales. 
Algunas entidades con la que se cuentan con procesos iniciales son las siguientes:
Avance por entidad 
Ministerio de Ciencia, Tecnología e Innovación: Gestión de un Convenio Especial de Cooperación que tiene por objeto "Aunar esfuerzos técnicos, administrativos, financieros y jurídicos para Promover acciones generales para la generación y aprovechamiento de productos y/o servicios sostenibles derivados de las contribuciones de la naturaleza, para el cumplimiento de los objetivos misionales en ejecución de políticas, planes, programas y proyectos de las partes". Este documento se encuentra en revisión por parte de Minciencias, y contribuirá al cumplimiento de la acción conjunta con dicha entidad, en el marco del Conpes 4050.
ONG Envol Vert: En el marco de la articulación, PNNC participará en el Evento de Bioeconomía que será realizado en la Cámara de Comercio de Bogotá, los días 9 y 10 de septiembre de 2024.
Este evento, tipo "rueda de negocios", contará con diversas actividades orientadas a promover la bioeconomía y espacios de debate para fortalecer el sector. 
UNODC: Para el proceso de articulación, se consideró la posibilidad de firmar una carta de intención para trabajar de forma conjunta, entre otros aspectos, en: a) economía productiva de la biodiversidad, b) aprovechamiento de productos y servicios sostenibles derivados de las contribuciones de la naturaleza, c) apropiación social del conocimiento, d) fortalecimiento y/o desarrollo de negocios sostenibles, e) la consolidación de estrategias para fortalecer la conservación de los ecosistemas y demás acciones que podamos generar para impulsar el cumplimiento de los objetivos de las dos instituciones.  Este documento se encuentra en trámite de revisión para posterior firma.
MINCIT: En las mesas de trabajo, se estableció la necesidad de ajustar el Memorando de Entendimiento suscrito entre el Ministerio de Comercio, Industria y Turismo y PNNC en aras de ajustar el alcance y las líneas estratégicas: Planificación, gobernanza y gestión para la operación Ecoturística en
1) Las áreas naturales protegidas y las zonas con función amortiguadora.
2) Desarrollo productivo, sostenible y regenerativo del turismo de naturaleza dentro del SINAP.
3) Desarrollo de infraestructuras sostenibles.
4) Mercadeo, promoción y comercialización.
5) Generar acciones para el fortalecimiento y/o desarrollo de negocios
sostenibles en el marco de la economía productiva de la biodiversidad.
6) Fomentar estrategias para fortalecer la conservación de los ecosistemas que promueven la sostenibilidad de los recursos.
7) Establecer alianzas que contribuyan a disminuir las afectaciones por pérdida de biodiversidad.
8) Impulsar de manera conjunta el desarrollo de estrategias de apropiación social del conocimiento.
El otrosí se encuentra en el área de Contratos de PNNC en proceso de revisión.
SENA: Gestión con las Áreas Protegidas de PNNC para identificar necesidades de capacitación.</t>
  </si>
  <si>
    <t>2.2 Sostenibilidad Financiera</t>
  </si>
  <si>
    <t>No. de subsistemas regionales del SINAP que cuentan con estrategia financiera</t>
  </si>
  <si>
    <t xml:space="preserve">        Durante el último trimestre se estableció contacto con la Oficina de TIC y con el desarrollador del software sobre el aplicativo Herramienta de monitoreo financiero PNN la cual será usada para el monitoreo de las actividades y los recursos provenientes de diferentes actores, destinados a financiar la implementación de los Planes de Acción para la Sostenibilidad (PAS) de los Sistemas Regionales de Áreas Protegidas (SIRAP). </t>
  </si>
  <si>
    <t>Número de estrategias e instrumentos económicos y financieros ejecutados y/o en ejecución</t>
  </si>
  <si>
    <t xml:space="preserve">        En este periodo se construye la metodología a través de la cual se realizará el coste de las acciones de manera individual, de manera conjunta con las entidades llamadas a las acciones y en la temporalidad requerida por la sentencia.</t>
  </si>
  <si>
    <t>2.3 Infraestructura Innovadora</t>
  </si>
  <si>
    <t>GRUPO DE INFRAESTRUCTURA</t>
  </si>
  <si>
    <t>Sedes Adecuadas</t>
  </si>
  <si>
    <t>El avance corresponde al 0% de acuerdo a la meta planificada para el periodo, sin embargo en el documento adjunto se relacionan los avances de las etapas precontractuales de los procesos realizados y la relación de la adjudicación de los procesos de contratación.</t>
  </si>
  <si>
    <t>Sedes Mantenidas</t>
  </si>
  <si>
    <t>3. MODERNIZACIÓN INSTITUCIONAL EFICIENTE</t>
  </si>
  <si>
    <t>3.1 Nuevo Modelo Organizacional</t>
  </si>
  <si>
    <t>GRUPO DE GESTIÓN HUMANA</t>
  </si>
  <si>
    <t>Monitoreo del Clima Organizacional</t>
  </si>
  <si>
    <r>
      <rPr>
        <sz val="12"/>
        <color theme="1"/>
        <rFont val="Arial Narrow"/>
      </rPr>
      <t>Se realiza el reporte de un avance del 0% de acuerdo a la meta planificada para el periodo, se encuentra en programación la aplicación del instrumento de clima organizacional. Lo anterior teniendo en cuenta que según lo establecido en el Decreto 1083 de 2015, dicha aplicación debe realizarse una vez cada dos años y en la Entidad se realizó al culminar la vigencia 2022.
ARTÍCULO 2.2.10.7 </t>
    </r>
    <r>
      <rPr>
        <i/>
        <sz val="12"/>
        <color theme="1"/>
        <rFont val="Arial Narrow"/>
      </rPr>
      <t>Programas de bienestar de calidad de vida laboral</t>
    </r>
    <r>
      <rPr>
        <sz val="12"/>
        <color theme="1"/>
        <rFont val="Arial Narrow"/>
      </rPr>
      <t>. De conformidad con el artículo 24 del Decreto-ley 1567 de 1998 y con el fin de mantener niveles adecuados de calidad de vida laboral, las entidades deberán efectuar los siguientes programas:
1. Medir el clima laboral, por lo menos cada dos años y definir, ejecutar y evaluar estrategias de intervención.
En relación con las estrategias diseñadas organizacionalmente para dar respuesta a este eje, se ha desarrollado el Plan de Bienestar, Estímulos e Incentivos para la vigencia 2023 y 2024, en el cual se incorporan actividades orientadas a fortalecer los ejes de calidad de vida, hábitos saludables y espacios de integración entre funcionarios y colaboradores.</t>
    </r>
  </si>
  <si>
    <t>3.1.1 Gestión de Sistema Integrado</t>
  </si>
  <si>
    <t>NIVEL CENTRAL</t>
  </si>
  <si>
    <t>% de contratos liquidados oportunamente - Nivel Central</t>
  </si>
  <si>
    <t xml:space="preserve">
En el segundo trimestre se liquidó oportunamente el 15% de contratos correspondientes a Nivel Central.
Total de contratos por liquidar: 1.605
Total de contratos liquidados: 238
</t>
  </si>
  <si>
    <t>DIRECCION GENERAL</t>
  </si>
  <si>
    <t>Porcentaje de peticiones, quejas, reclamos, sugerencias y denuncias atendidas oportunamente - Dirección General</t>
  </si>
  <si>
    <t>En el segundo trimestre Dirección General recibió 11 PQRSD y atendió oportunamente 0.
 </t>
  </si>
  <si>
    <t>% de contratos liquidados oportunamente - DTAM</t>
  </si>
  <si>
    <t>En el segundo trimestre se liquidó oportunamente el 69% de contratos correspondientes a la DTAM.
Total de contratos liquidados: 927
Total de contratos por liquidar: 1.339 </t>
  </si>
  <si>
    <t>Porcentaje de peticiones, quejas, reclamos, sugerencias y denuncias atendidas oportunamente - DTAM</t>
  </si>
  <si>
    <t>En el segundo trimestre la DTAM recibió 29 PQRSD y atendió oportunamente 27.</t>
  </si>
  <si>
    <t>% de contratos liquidados oportunamente - DTAN</t>
  </si>
  <si>
    <t xml:space="preserve">En el segundo trimestre se liquidó oportunamente el 6% de contratos correspondientes a la DTAN.
Total de contratos por liquidar: 1.608
Total de contratos liquidados: 100
</t>
  </si>
  <si>
    <t>Porcentaje de peticiones, quejas, reclamos, sugerencias y denuncias atendidas oportunamente - DTAN</t>
  </si>
  <si>
    <t>En el segundo trimestre la DTAN recibió 60 PQRSD y atendió oportunamente 59.</t>
  </si>
  <si>
    <t>% de contratos liquidados oportunamente - DTAO</t>
  </si>
  <si>
    <t xml:space="preserve">En el segundo trimestre se liquidó oportunamente el 3% de contratos correspondientes a la DTAO.
Total de contratos por liquidar: 1.607
Total de contratos liquidados: 50
</t>
  </si>
  <si>
    <t>Porcentaje de peticiones, quejas, reclamos, sugerencias y denuncias atendidas oportunamente - DTAO</t>
  </si>
  <si>
    <t>En el segundo trimestre la DTAO recibió 84 PQRSD y atendió oportunamente 35.</t>
  </si>
  <si>
    <t>% de contratos liquidados oportunamente - DTCA</t>
  </si>
  <si>
    <t>En el segundo trimestre se liquidó el 0% de contratos correspondientes a la DTCA.
Total de contratos por liquidar: 229
Total de contratos liquidados: 1</t>
  </si>
  <si>
    <t>Porcentaje de peticiones, quejas, reclamos, sugerencias y denuncias atendidas oportunamente - DTCA</t>
  </si>
  <si>
    <t>En el segundo trimestre la DTCA recibió 130 PQRSD y atendió oportunamente 99.</t>
  </si>
  <si>
    <t>% de contratos liquidados oportunamente - DTOR</t>
  </si>
  <si>
    <t>En el segundo trimestre se liquidó oportunamente el 2% de contratos correspondientes a la DTOR.
Total de contratos por liquidar: 1.567
Total de contratos liquidados: 29</t>
  </si>
  <si>
    <t>Porcentaje de peticiones, quejas, reclamos, sugerencias y denuncias atendidas oportunamente - DTOR</t>
  </si>
  <si>
    <t>En el segundo trimestre la DTOR recibió 90 PQRSD y atendió oportunamente 66.</t>
  </si>
  <si>
    <t>% de contratos liquidados oportunamente - DTPA</t>
  </si>
  <si>
    <t>En el segundo trimestre se liquidó oportunamente el 28% de contratos correspondientes a la DTPA.
Total de contratos por liquidar: 1.583
Total de contratos liquidados: 439</t>
  </si>
  <si>
    <t>Porcentaje de peticiones, quejas, reclamos, sugerencias y denuncias atendidas oportunamente - DTPA</t>
  </si>
  <si>
    <t xml:space="preserve">En el segundo trimestre la DTPA recibió 82 PQRSD y atendió oportunamente 66.
</t>
  </si>
  <si>
    <t>GRUPO DE ATENCIÓN AL CIUDADANO</t>
  </si>
  <si>
    <t>Porcentaje de peticiones, quejas, reclamos, sugerencias y denuncias atendidas oportunamente - Grupo de Atención al Ciudadano</t>
  </si>
  <si>
    <t>En el segundo trimestre el Grupo de Atención al Ciudadano recibió 89 PQRSD y atendió oportunamente 88.</t>
  </si>
  <si>
    <t>GRUPO DE COMUNICACIONES Y EDUCACIÓN AMBIENTAL</t>
  </si>
  <si>
    <t>Porcentaje de peticiones, quejas, reclamos, sugerencias y denuncias atendidas oportunamente - Grupo de Comunicaciones y Educación Ambiental</t>
  </si>
  <si>
    <t>En el segundo trimestre el Grupo de Comunicaciones y Educación Ambiental, recibió 21 PQRSD y atendió oportunamente 5.</t>
  </si>
  <si>
    <t>GRUPO DE CONTRATOS</t>
  </si>
  <si>
    <t>Porcentaje de peticiones, quejas, reclamos, sugerencias y denuncias atendidas oportunamente - Grupo de Contratos</t>
  </si>
  <si>
    <t>En el segundo trimestre el Grupo de Contratos recibió 11 PQRSD y atendió oportunamente 10.</t>
  </si>
  <si>
    <t>GRUPO DE CONTROL INTERNO</t>
  </si>
  <si>
    <t>% de hallazgos cumplidos de las auditorias realizadas por CGR frente al total de hallazgos programados para cierre en la vigencia</t>
  </si>
  <si>
    <t>Se reporto el cumplimiento de las acciones de los hallazgos del Plan Mejoramiento Institucional con 40 acciones de las cuales Gobierno Nacional 17 reportadas, 11 cumplidas en las fechas establecidas, FONAM acciones 23 reportadas 8 acciones cumplidas al MADS. </t>
  </si>
  <si>
    <t>Porcentaje de peticiones, quejas, reclamos, sugerencias y denuncias atendidas oportunamente - Grupo de Control Interno</t>
  </si>
  <si>
    <t>En el segundo trimestre el Grupo de Control Interno recibió 4 PQRSD y atendió oportunamente 1.</t>
  </si>
  <si>
    <t>Porcentaje de peticiones, quejas, reclamos, sugerencias y denuncias atendidas oportunamente - Grupo de Gestión del Conocimiento e Innovación</t>
  </si>
  <si>
    <t>En el segundo trimestre el Grupo de Gestión del Conocimiento recibió 448 PQRSD y atendió oportunamente 406.</t>
  </si>
  <si>
    <t>Porcentaje de peticiones, quejas, reclamos, sugerencias y denuncias atendidas oportunamente - Grupo de Gestión e Integración del SINAP</t>
  </si>
  <si>
    <t>En el segundo trimestre el Grupo de Gestión e Integración del SINAP recibió 25 PQRSD y atendió oportunamente 21.</t>
  </si>
  <si>
    <t>GRUPO DE GESTIÓN FINANCIERA</t>
  </si>
  <si>
    <t>Porcentaje de peticiones, quejas, reclamos, sugerencias y denuncias atendidas oportunamente - Grupo de Gestión Financiera</t>
  </si>
  <si>
    <t>En el segundo trimestre el Grupo de Gestión Financiera, recibió 25 PQRSD y atendió oportunamente 21.</t>
  </si>
  <si>
    <t>Porcentaje de peticiones, quejas, reclamos, sugerencias y denuncias atendidas oportunamente - Grupo de Gestión Humana</t>
  </si>
  <si>
    <t xml:space="preserve">En el segundo trimestre el Grupo de Gestión Humana, recibió 61 PQRSD y atendió oportunamente 24.
</t>
  </si>
  <si>
    <t>Porcentaje de peticiones, quejas, reclamos, sugerencias y denuncias atendidas oportunamente - Grupo de Infraestructura</t>
  </si>
  <si>
    <t>En el segundo trimestre el Grupo de Infraestructura recibió 2 PQRSD y atendió oportunamente 2.</t>
  </si>
  <si>
    <t>Porcentaje de peticiones, quejas, reclamos, sugerencias y denuncias atendidas oportunamente - Grupo de Planeación y Manejo</t>
  </si>
  <si>
    <t>En el segundo trimestre el Grupo de Planeación y Manejo recibió 49 PQRSD y atendió oportunamente 19.</t>
  </si>
  <si>
    <t>GRUPO DE PROCESOS CORPORATIVOS</t>
  </si>
  <si>
    <t>Porcentaje de peticiones, quejas, reclamos, sugerencias y denuncias atendidas oportunamente - Grupo de Procesos Corporativos</t>
  </si>
  <si>
    <t>En el segundo trimestre el Grupo de Procesos Corporativos, recibió 4 PQRSD y atendió oportunamente 4.</t>
  </si>
  <si>
    <t>Puntos de incremento Índice de Desempeño Institucional en la política gestión documental</t>
  </si>
  <si>
    <t>La meta se tiene contemplada para ejecución en el cuarto trimestre de la vigencia 2024, teniendo en cuenta que aún no se cuenta con los resultados de la medición del desempeño institucional de la vigencia actual de la política de Gestión Documental.</t>
  </si>
  <si>
    <t>GRUPO DE TECNOLOGÍAS DE LA INFORMACIÓN Y COMUNICACIONES</t>
  </si>
  <si>
    <t>Porcentaje de peticiones, quejas, reclamos, sugerencias y denuncias atendidas oportunamente - Grupo de Tecnologías de la Información y las Comunicaciones</t>
  </si>
  <si>
    <t>En el segundo trimestre el Grupo de Tecnologías de la Información y las Comunicaciones, recibió 1 PQRSD y atendió oportunamente 1.</t>
  </si>
  <si>
    <t>Porcentaje de peticiones, quejas, reclamos, sugerencias y denuncias atendidas oportunamente - Grupo de Trámites y Evaluación Ambiental</t>
  </si>
  <si>
    <t>En el segundo trimestre el Grupo de Trámites y Evaluación Ambiental, recibió 78 PQRSD y atendió oportunamente 56.</t>
  </si>
  <si>
    <t>% procesos judiciales gestionados</t>
  </si>
  <si>
    <t xml:space="preserve">No se reporta información </t>
  </si>
  <si>
    <t>Porcentaje de peticiones, quejas, reclamos, sugerencias y denuncias atendidas oportunamente - Oficina Asesora Jurídica</t>
  </si>
  <si>
    <t>En el segundo trimestre la Oficina Asesora Jurídica recibió 35 PQRSD y atendió oportunamente 6.</t>
  </si>
  <si>
    <t>OFICINA ASESORA PLANEACIÓN</t>
  </si>
  <si>
    <t>% de Cumplimiento planes integrados obligatorios Decreto 612 de 2018</t>
  </si>
  <si>
    <t xml:space="preserve">El porcentaje de avance de reporte de los  Planes integrados del decreto 612 de 2018 para el Segundo trimestre es del 96.52%.  En este porcentaje se incluye el Plan de participación ciudadana el cual se mide de manera cuatrimestral. El avance de los Planes integrados con respecto al año en curso es de 46.25%. </t>
  </si>
  <si>
    <t>Número de operaciones estadísticas certificadas o mantenidas con la Norma Técnica de la Calidad del Proceso Estadístico NTCPE 1000:2020</t>
  </si>
  <si>
    <t>Con el fin de mantener la certificación obtenida se realizaron las siguientes actividades encaminadas a dar cierre al plan de mejoramiento suscrito con el DANE derivado de la auditoría externa ejecutada, y formuladas en el plan de Mejoramiento del DANE, cuenta con 15 hallazgos o No conformidades todas han sido gestionados con la formulación del Plan De mejoramiento aprobado por el DANE</t>
  </si>
  <si>
    <t>Porcentaje de peticiones, quejas, reclamos, sugerencias y denuncias atendidas oportunamente - Oficina Asesora de Planeación</t>
  </si>
  <si>
    <t>En el segundo trimestre la Oficina Asesora de Planeación recibió 4 PQRSD y atendió oportunamente 0.</t>
  </si>
  <si>
    <t>OFICINA DE CONTROL DISCIPLINARIO INTERNO</t>
  </si>
  <si>
    <t>% de actos administrativos que evalúan las quejas y procesos disciplinarios activos</t>
  </si>
  <si>
    <t xml:space="preserve">	Para el periodo abril a junio de 2024, fueron radicadas 21 quejas, informes y/o denuncias, las cuales fueron evaluadas con el correspondiente acto administrativo que en derecho corresponde. 
Así mismo, para el periodo Abril a Junio de 2024, se evaluaron 28 procesos activos, con 16 decisiones de Terminación y Archivo, 3 cargos y archivos, 4 investigaciones disciplinarias y 5 prorrogas de investigación disciplinaria. </t>
  </si>
  <si>
    <t>Porcentaje de peticiones, quejas, reclamos, sugerencias y denuncias atendidas oportunamente - Oficina de Control Disciplinario Interno</t>
  </si>
  <si>
    <t>En el segundo trimestre la Oficina de Control Disciplinario Interno, recibió 4 PQRSD y atendió oportunamente 1.</t>
  </si>
  <si>
    <t>Porcentaje de peticiones, quejas, reclamos, sugerencias y denuncias atendidas oportunamente - Oficina de Gestión del Riesgo</t>
  </si>
  <si>
    <t>En el segundo trimestre la Oficina de Gestión del Riesgo, recibió 6 PQRSD y atendió oportunamente 4.</t>
  </si>
  <si>
    <t>SUBDIRECCIÓN ADMINISTRATIVA Y FINANCIERA</t>
  </si>
  <si>
    <t>Porcentaje de peticiones, quejas, reclamos, sugerencias y denuncias atendidas oportunamente - Subdirección Administrativa y Financiera</t>
  </si>
  <si>
    <t>En el segundo trimestre la Subdirección Administrativa y Financiera, recibió 10 PQRSD y atendió oportunamente 1.</t>
  </si>
  <si>
    <t>SUBDIRECCIÓN DE GESTION Y MANEJO DE AREAS PROTEGIDAS</t>
  </si>
  <si>
    <t>Porcentaje de peticiones, quejas, reclamos, sugerencias y denuncias atendidas oportunamente - Subdirección de Gestión y Manejo de Áreas Protegidas</t>
  </si>
  <si>
    <t>En el segundo trimestre la Subdirección de Gestión y Manejo de Áreas Protegidas, recibió 1 PQRSD y atendió oportunamente 0.</t>
  </si>
  <si>
    <t>Porcentaje de peticiones, quejas, reclamos, sugerencias y denuncias atendidas oportunamente - Subdirección de Sostenibilidad y Negocios Ambientales</t>
  </si>
  <si>
    <t>En el segundo trimestre la Subdirección de Sostenibilidad y Negocios Ambientales, recibió 13 PQRSD y atendió oportunamente 5.</t>
  </si>
  <si>
    <t>3.1.2 Gestión Financiera y Contable</t>
  </si>
  <si>
    <t>PARQUES NACIONALES NATURALES</t>
  </si>
  <si>
    <t>% de recaudo por fuente de ingreso - Ingresos por Administración</t>
  </si>
  <si>
    <t xml:space="preserve">En el segundo trimestre se ejecutó $13.913.333.730,22, del recaudo de ingresos por administración </t>
  </si>
  <si>
    <t>% de recaudo por fuente de ingreso - Recaudo de tada por uso de agua</t>
  </si>
  <si>
    <t>En el segundo trimestre se ejecutó $3.119.305.180,00, del recaudo de ingresos por tasa por uso de agua</t>
  </si>
  <si>
    <t>% de recaudo por fuente de ingreso - Transferencias del Sector Eléctrico</t>
  </si>
  <si>
    <t>En el segundo trimestre se ejecutó $4.880.390.489,00, del recaudo de ingresos por transferencias del sector eléctrico</t>
  </si>
  <si>
    <t>Ejecución presupuestal - obligaciones - Dirección General - Funcionamiento</t>
  </si>
  <si>
    <t>En el segundo trimestre se realizó la ejecución presupuestal del 17.89% correspondiente a la Dirección General.</t>
  </si>
  <si>
    <t>Ejecución presupuestal - obligaciones - Dirección General - Inversión</t>
  </si>
  <si>
    <t>En el segundo trimestre se realizó la ejecución presupuestal del 33.41% correspondiente a Dirección General.</t>
  </si>
  <si>
    <t>Ejecución presupuestal - obligaciones - DTAM - Fonam</t>
  </si>
  <si>
    <t>En el segundo trimestre se realizó la ejecución presupuestal FONAM del 8.15% correspondiente a la DTAM.</t>
  </si>
  <si>
    <t>Ejecución presupuestal - obligaciones - DTAM - Funcinamiento</t>
  </si>
  <si>
    <t xml:space="preserve">En el segundo trimestre se realizó la ejecución presupuestal del 82.49% correspondiente a la DTAM
</t>
  </si>
  <si>
    <t>Ejecución presupuestal - obligaciones - DTAM - Inversión</t>
  </si>
  <si>
    <t>En el segundo trimestre se realizó la ejecución presupuestal del 33.18% correspondiente a la DTAM.</t>
  </si>
  <si>
    <t>Ejecución presupuestal - obligaciones - DTAN - Fonam</t>
  </si>
  <si>
    <t>En el segundo trimestre se realizó la ejecución presupuestal FONAM del 12.73% correspondiente a la DTAN.
 </t>
  </si>
  <si>
    <t>Ejecución presupuestal - obligaciones - DTAN - Funcinamiento</t>
  </si>
  <si>
    <t xml:space="preserve">En el segundo trimestre se realizó la ejecución presupuestal del 80.19% correspondiente a la DTAN.
</t>
  </si>
  <si>
    <t>Ejecución presupuestal - obligaciones - DTAN - Inversión</t>
  </si>
  <si>
    <t xml:space="preserve">En el segundo trimestre se realizó la ejecución presupuestal del 34.64% correspondiente a la DTAN.
</t>
  </si>
  <si>
    <t>Ejecución presupuestal - obligaciones - DTAO - Fonam</t>
  </si>
  <si>
    <t>En el segundo trimestre se realizó la ejecución presupuestal FONAM del 11.96% correspondiente a la DTAO.</t>
  </si>
  <si>
    <t>Ejecución presupuestal - obligaciones - DTAO - Funcinamiento</t>
  </si>
  <si>
    <t xml:space="preserve">En el segundo trimestre se realizó la ejecución presupuestal del 83.00% correspondiente a la DTAO.
</t>
  </si>
  <si>
    <t>Ejecución presupuestal - obligaciones - DTAO - Inversión</t>
  </si>
  <si>
    <t xml:space="preserve">En el segundo trimestre se realizó la ejecución presupuestal del 27.37% correspondiente a la DTAO.
</t>
  </si>
  <si>
    <t>Ejecución presupuestal - obligaciones - DTCA - Fonam</t>
  </si>
  <si>
    <t>En el segundo trimestre se realizó la ejecución presupuestal FONAM del 11.87% correspondiente a la DTCA.</t>
  </si>
  <si>
    <t>Ejecución presupuestal - obligaciones - DTCA - Funcinamiento</t>
  </si>
  <si>
    <t xml:space="preserve">En el segundo trimestre se realizó la ejecución presupuestal del 78.04% correspondiente a la DTCA.
</t>
  </si>
  <si>
    <t>Ejecución presupuestal - obligaciones - DTCA - Inversión</t>
  </si>
  <si>
    <t xml:space="preserve">En el segundo trimestre se realizó la ejecución presupuestal del 37.02% correspondiente a la DTCA.
</t>
  </si>
  <si>
    <t>Ejecución presupuestal - obligaciones - DTOR - Fonam</t>
  </si>
  <si>
    <t>En el segundo trimestre se realizó la ejecución presupuestal FONAM del 17.05% correspondiente a la DTOR.</t>
  </si>
  <si>
    <t>Ejecución presupuestal - obligaciones - DTOR - Funcinamiento</t>
  </si>
  <si>
    <t>En el segundo trimestre se realizó la ejecución presupuestal del 78.28% correspondiente a la DTOR.</t>
  </si>
  <si>
    <t>Ejecución presupuestal - obligaciones - DTOR - Inversión</t>
  </si>
  <si>
    <t xml:space="preserve">En el segundo trimestre se realizó la ejecución presupuestal del 31.23% correspondiente a la DTOR.
</t>
  </si>
  <si>
    <t>Ejecución presupuestal - obligaciones - DTPA - Fonam</t>
  </si>
  <si>
    <t>En el segundo trimestre se realizó la ejecución presupuestal FONAM del 10.40% correspondiente a la DTPA.</t>
  </si>
  <si>
    <t>Ejecución presupuestal - obligaciones - DTPA - Funcinamiento</t>
  </si>
  <si>
    <t>En el segundo trimestre se realizó la ejecución presupuestal del 80.24% correspondiente a la DTPA.</t>
  </si>
  <si>
    <t>Ejecución presupuestal - obligaciones - DTPA - Inversión</t>
  </si>
  <si>
    <t>En el segundo trimestre se realizó la ejecución presupuestal del 31.19% correspondiente a la DTPA.</t>
  </si>
  <si>
    <t>Ejecución presupuestal - obligaciones - Grupo de Comunicaciones y Educación Ambiental - Inversión</t>
  </si>
  <si>
    <t xml:space="preserve">En el segundo trimestre se realizó la ejecución presupuestal del 25.68% correspondiente al Grupo de Comunicaciones y Educación Ambiental.
</t>
  </si>
  <si>
    <t>Ejecución presupuestal - obligaciones - Grupo de Tecnologías de la Información y las Comunicaciones - Fonam</t>
  </si>
  <si>
    <t>Para la vigencia 2024, no se apropio presupuesto para el Grupo de Tecnologías de la Información y las Comunicaciones.</t>
  </si>
  <si>
    <t>Ejecución presupuestal - obligaciones - Grupo de Control Interno - Inversión</t>
  </si>
  <si>
    <t>En el segundo trimestre se realizó la ejecución presupuestal del 17.68% correspondiente al Grupo de Control Interno.</t>
  </si>
  <si>
    <t>Ejecución presupuestal - obligaciones - Grupo de Gestión del Conocimiento e Innovación - Inversión</t>
  </si>
  <si>
    <t>En el segundo trimestre se realizó la ejecución presupuestal del 20.57% correspondiente al Grupo de Gestión del Conocimiento e Innovación.</t>
  </si>
  <si>
    <t>Ejecución presupuestal - obligaciones - Grupo de Gestión e Integración del SINAP - Inversión</t>
  </si>
  <si>
    <t xml:space="preserve">En el segundo trimestre se realizó la ejecución presupuestal del 25.17% correspondiente al Grupo de Gestión e Integración del SINAP.
</t>
  </si>
  <si>
    <t>Ejecución presupuestal - obligaciones - Grupo de Gestión Financiera - Fonam</t>
  </si>
  <si>
    <t>En el segundo trimestre se realizó la ejecución presupuestal FONAM del 60.45% correspondiente al Grupo de Gestión Financiera.</t>
  </si>
  <si>
    <t>Ejecución presupuestal - obligaciones - Grupo de Gestión Humana - Inversión</t>
  </si>
  <si>
    <t>Para la vigencia 2024, no se apropio presupuesto para el Grupo de Gestión Humana.</t>
  </si>
  <si>
    <t>Ejecución presupuestal - obligaciones - Grupo de Infraestructura - Fonam</t>
  </si>
  <si>
    <t>Para la vigencia 2024, no se apropio presupuesto para el Grupo de Infraestructura.</t>
  </si>
  <si>
    <t>Ejecución presupuestal - obligaciones - Grupo de Infraestructura - Inversión</t>
  </si>
  <si>
    <t>En el segundo trimestre se realizó la ejecución presupuestal del 6.07% correspondiente al Grupo de Infraestructura.  </t>
  </si>
  <si>
    <t>Ejecución presupuestal - obligaciones - Grupo de Planeación y Manejo - Inversión</t>
  </si>
  <si>
    <t>En el segundo trimestre se realizó la ejecución presupuestal del 29.15% correspondiente al Grupo de Planeación y Manejo.</t>
  </si>
  <si>
    <t>Ejecución presupuestal - obligaciones - Grupo de Procesos Corporativos - Funcionamiento</t>
  </si>
  <si>
    <t>En el segundo trimestre se realizó la ejecución presupuestal del 71.20% correspondiente al Grupo de Procesos Corporativos.</t>
  </si>
  <si>
    <t>Ejecución presupuestal - obligaciones - Grupo de Procesos Corporativos - Inversión</t>
  </si>
  <si>
    <t xml:space="preserve">En el segundo trimestre se realizó la ejecución presupuestal del 1.66% correspondiente al Grupo de Procesos Corporativos.
</t>
  </si>
  <si>
    <t>Ejecución presupuestal - obligaciones - Grupo de Tecnologías de la Información y las Comunicaciones - Inversión</t>
  </si>
  <si>
    <t xml:space="preserve">En el segundo trimestre se realizó la ejecución presupuestal del 19.40% correspondiente al Grupo de Tecnologías de la Información y las Comunicaciones.
</t>
  </si>
  <si>
    <t>Ejecución presupuestal - obligaciones - Grupo de Trámites y Evaluación Ambiental - Inversión</t>
  </si>
  <si>
    <t>En el segundo trimestre se realizó la ejecución presupuestal del 29.36% correspondiente al Grupo de Trámites y Evaluación Ambiental.</t>
  </si>
  <si>
    <t>Ejecución presupuestal - obligaciones - Oficina Asesora Jurídica - Funcionamiento</t>
  </si>
  <si>
    <t>En el segundo trimestre se realizó la ejecución presupuestal del 0.00% correspondiente a la Oficina Asesora Jurídica.</t>
  </si>
  <si>
    <t>Ejecución presupuestal - obligaciones - Oficina Asesora Jurídica - Inversión</t>
  </si>
  <si>
    <t>En el segundo trimestre se realizó la ejecución presupuestal del 43.33% correspondiente a la Oficina Asesora Jurídica.</t>
  </si>
  <si>
    <t>Ejecución presupuestal - obligaciones - Oficina Asesora de Planeación - Inversión</t>
  </si>
  <si>
    <t xml:space="preserve">En el segundo trimestre se realizó la ejecución presupuestal del 27.87% correspondiente a la Oficina Asesora de Planeación.
</t>
  </si>
  <si>
    <t>Ejecución presupuestal - obligaciones - Oficina de Control Disciplinario Interno - Inversión</t>
  </si>
  <si>
    <t>En el segundo trimestre se realizó la ejecución presupuestal del 38.95% correspondiente a la Oficina de Control Disciplinario Interno.</t>
  </si>
  <si>
    <t>Ejecución presupuestal - obligaciones - Oficina de Gestión del Riesgo - Inversión</t>
  </si>
  <si>
    <t>En el segundo trimestre se realizó la ejecución presupuestal del 21.51% correspondiente a la Oficina de Gestión del Riesgo.</t>
  </si>
  <si>
    <t>Ejecución presupuestal - obligaciones - Subdirección Administrativa y Financiera - Inversión</t>
  </si>
  <si>
    <t>En el segundo trimestre se realizó la ejecución presupuestal del 27.96% correspondiente a la Subdirección Administrativa y Financiera.</t>
  </si>
  <si>
    <t>Ejecución presupuestal - obligaciones - Subdirección de Gestión y Manejo de Áreas Protegidas - Inversión</t>
  </si>
  <si>
    <t>En el segundo trimestre se realizó la ejecución presupuestal del 32.70% correspondiente a la Subdirección de Gestión y Manejo de Áreas Protegidas.</t>
  </si>
  <si>
    <t>Ejecución presupuestal - obligaciones - Subdirección de Sostenibilidad y Negocios Ambientales - Fonam</t>
  </si>
  <si>
    <t>En el segundo trimestre se realizó la ejecución presupuestal FONAM del 31.11% correspondiente a la Subdirección de Sostenibilidad y Negocios Ambientales.</t>
  </si>
  <si>
    <t>Ejecución presupuestal - obligaciones - Subdirección de Sostenibilidad y Negocios Ambientales - Inversión</t>
  </si>
  <si>
    <t>En el segundo trimestre se realizó la ejecución presupuestal del 24.24% correspondiente a la Subdirección de Sostenibilidad y Negocios Ambientales.
.</t>
  </si>
  <si>
    <t>3.2 Gestión TIC y seguridad digital</t>
  </si>
  <si>
    <t>% disponibilidad de los servicios de tecnología</t>
  </si>
  <si>
    <t>El reporte a corte del 30 de junio cuenta con un avance del 99.8%, remitimos adjunto el Informe de disponibilidad infraestructura del segundo trimestre como soporte del avance porcentual. </t>
  </si>
  <si>
    <t>% Nivel de Madurez de Gobierno y Gestión de TI</t>
  </si>
  <si>
    <t>De acuerdo al avance programado para el II Trimestre del año el % de cumplimiento es del 44%</t>
  </si>
  <si>
    <t>Porcentaje de implementación de los controles de Seguridad de la Información</t>
  </si>
  <si>
    <t>El reporte a corte del 30 de junio cuenta con un avance del 38% aplicando los controles de seguridad de la información, remitimos el seguimiento a la matriz de aplicabilidad del segundo trimestre como soporte del avance porcentual. </t>
  </si>
  <si>
    <t>3.3 Gestión del Conocimiento</t>
  </si>
  <si>
    <t>Número de Inventarios de conocimiento elaborados</t>
  </si>
  <si>
    <t xml:space="preserve">S realizó por parte de la subdirección de gestión y manejo, el inventario general de las investigaciones realizadas en las  áreas protegidas administradas por el SPNN, realizadas entre el año 1972 y el 2023, las cuales se encuentran disponibles para consulta de todos los funcionarios y colaboradores de la entidad </t>
  </si>
  <si>
    <t>Número de lecciones aprendidas y buenas prácticas documentadas, como activos de conocimiento</t>
  </si>
  <si>
    <t>En el periodo no se reportan avances</t>
  </si>
  <si>
    <t>Puntos de incremento en la Política de Gestión del Conocimiento y la Innovación del Índice de Desempeño Institucional - IDI que se mide a través del FURAG</t>
  </si>
  <si>
    <t>Se envió el reporte de respuesta de las preguntas asociadas al componente de política de gestión del conocimiento en el formulario del FURAG para la evaluación anual del Indice de Desempeño Institucional por parte del Departamento Administrativo de la Función Pública para la medición correspondiente a la vigencia 2023</t>
  </si>
  <si>
    <t>3.5 Gestión de la Comunicación</t>
  </si>
  <si>
    <t>% Satisfacción en las acciones de comunicación interna</t>
  </si>
  <si>
    <t>No se reportaron avances</t>
  </si>
  <si>
    <t>No de piezas de comunicación externa diseñadas y producidas</t>
  </si>
  <si>
    <t>4. PAZ CON LA NATURALEZA</t>
  </si>
  <si>
    <t>4.1 Gobernanza, participación y conflictos socioambientales</t>
  </si>
  <si>
    <t>Número de áreas protegidas administradas por PNNC con arreglos diferenciales de gobernanza concertados y en implementación</t>
  </si>
  <si>
    <t xml:space="preserve">
Las 11 áreas protegidas (PNN Utría, PNN Katíos, PNN Macuira, PNN Yaigojé, PNN Cahunarí, PNN Catatumbo, PNN Nevado del Huila, PNN Sanquianga, PNN  SNSM-Tayrona, PNN CRSB) que son línea base en este indicador tienen un instrumento de planeación conjunto, una instancia de coordinación y plan de trabajo, los cuales se anexan como evidencia. Con corte a 30 de junio de 2024, se presenta avance en 9 de las 11 áreas, las cuales corresponden a la línea base del indicador. Adicionalmente se presentan las acciones adelantadas para las áreas protegidas que son meta de la presente vigencia (PNN Farallones, DNMI Cinaruco y DNMI Cabo Manglares)
</t>
  </si>
  <si>
    <t>4.1.1 Ordenamiento territorial</t>
  </si>
  <si>
    <t>DTAM - DTAM - No. de documentos técnicos de incidencia en políticas públicas elaborados y gestionados para lograr la integración de las áreas protegidas en instrumentos de planeación del desarrollo y ordenamiento territorial</t>
  </si>
  <si>
    <t>Una vez se realiza la reunión de enlace en relación a los temas desarrollados en esta temática, se procedió a actualizar la BDD en Drive. De acuerdo a las tareas iniciales se encuentro la entrega de los documentos (cartillas) por parte de PNN a las Alcaldías y Gobernaciones que están en nuestras áreas de influencia. Estas daban parámetros básicos para que los nuevos mandatarios actualizaran y tuvieran en cuenta en sus Planes de Desarrollo la inmersión de estas en el documento. A la fecha cada área se encuentra recopilando la información (Planes de Desarrollo - Planes Ordenamiento Territorial). Estamos a la espera del inicio formal de los Catastro Multiproposito en la áreas priorizadas por el DNP, e inician con reuniones preliminares en San José del Guaviare, Cartagena del Chaira)</t>
  </si>
  <si>
    <t>DTAM - PNN Amacayacu - No. de documentos técnicos de incidencia en políticas públicas elaborados y gestionados para lograr la integración de las áreas protegidas en instrumentos de planeación del desarrollo y ordenamiento territorial</t>
  </si>
  <si>
    <t>La zona de planicie que comprende el PNN Amacayacu, El PNN Rio Puré, El PNN Yaigoje Apaporis y El PNN Cahuinarí, realizan el ejercicio de articulación con el plan de desarrollo en el marco del Ordenamiento Territorial alrededor del agua.</t>
  </si>
  <si>
    <t>DTAM - PNN Cahuinarí - No. de documentos técnicos de incidencia en políticas públicas elaborados y gestionados para lograr la integración de las áreas protegidas en instrumentos de planeación del desarrollo y ordenamiento territorial</t>
  </si>
  <si>
    <t>DTAM - PNN La Paya - No. de documentos técnicos de incidencia en políticas públicas elaborados y gestionados para lograr la integración de las áreas protegidas en instrumentos de planeación del desarrollo y ordenamiento territorial</t>
  </si>
  <si>
    <t>Se realiza el ejercicio de articulación con puerto leguízamo</t>
  </si>
  <si>
    <t>DTAM - PNN Puinawai - No. de documentos técnicos de incidencia en políticas públicas elaborados y gestionados para lograr la integración de las áreas protegidas en instrumentos de planeación del desarrollo y ordenamiento territorial</t>
  </si>
  <si>
    <t xml:space="preserve">En el mes de febrero se entrega el documento de Integración Sistema de Parques Nacionales y otras áreas protegidas en Plan de Desarrollo Municipal de Inírida  y Plan de Desarrollo Departamental del Guainía 
En el marco del ejercicio del SIDAP GUINIA se esta trabajando en la ordenanza. </t>
  </si>
  <si>
    <t>DTAM - PNN Rio Puré - No. de documentos técnicos de incidencia en políticas públicas elaborados y gestionados para lograr la integración de las áreas protegidas en instrumentos de planeación del desarrollo y ordenamiento territorial</t>
  </si>
  <si>
    <t>La zona de planicie que comprende el PNN Amacayacu, El PNN Rio Puré, El PNN Yaigoje Apaporis y El PNN Cahuinarí, realizan el ejercicio de articulación con el plan de desarrollo en el marco del Ordenamiento Territorial alrededor del agua.
 </t>
  </si>
  <si>
    <t>DTAM - PNN Serranía de Chiribiquete - No. de documentos técnicos de incidencia en políticas públicas elaborados y gestionados para lograr la integración de las áreas protegidas en instrumentos de planeación del desarrollo y ordenamiento territorial</t>
  </si>
  <si>
    <t>A este indicador se le dio cumplimiento en el mes de abril, pero fue reportado el 22 de mayo a la DTAM. El AP elaboró y entregó  1  documento técnico con aportes para la incorporación del PNN Serranía de Chiribiquete en los planes de desarrollo, 6 municipales (San José de Guaviare, Miraflores, Calamar, San Vicente del Caguán, Cartagena de Chairá y SOlano y 2 departamentales Caquetá y Guaviare</t>
  </si>
  <si>
    <t>DTAM - PNN Serranía de los Churumbelos - No. de documentos técnicos de incidencia en políticas públicas elaborados y gestionados para lograr la integración de las áreas protegidas en instrumentos de planeación del desarrollo y ordenamiento territorial</t>
  </si>
  <si>
    <t>Se realiza el ejercicio de articulación en los instrumentos de ordenamiento de los municipios de Mocoa, Piamonte, Palestina, Acevedo, Fragua y Santa Rosa</t>
  </si>
  <si>
    <t>DTAM - PNN Yaigojé Apaporis - No. de documentos técnicos de incidencia en políticas públicas elaborados y gestionados para lograr la integración de las áreas protegidas en instrumentos de planeación del desarrollo y ordenamiento territorial</t>
  </si>
  <si>
    <t xml:space="preserve">La zona de planicie que comprende el PNN Amacayacu, El PNN Rio Puré, El PNN Yaigoje Apaporis y El PNN Cahuinarí, realizan el ejercicio de articulación con el plan de desarrollo en el marco del Ordenamiento Territorial alrededor del agua.
</t>
  </si>
  <si>
    <t>DTAM - RNN Nukak - No. de documentos técnicos de incidencia en políticas públicas elaborados y gestionados para lograr la integración de las áreas protegidas en instrumentos de planeación del desarrollo y ordenamiento territorial</t>
  </si>
  <si>
    <t>Se realizan los respectivos avances en la integración a los documentos de planeación de ordenamiento territorial en donde incide la RNN Nukak.</t>
  </si>
  <si>
    <t>DTAM - SF Orito Ingi Ande - No. de documentos técnicos de incidencia en políticas públicas elaborados y gestionados para lograr la integración de las áreas protegidas en instrumentos de planeación del desarrollo y ordenamiento territorial</t>
  </si>
  <si>
    <t xml:space="preserve">Este año se avanza en la elaboración de los Planes de Desarrollo de las entidades territoriales municipales y de los departamentos. Desde el Santuario de Flora Plantas Medicinales Orito Ingi Ande se envía mediante Orfeo un documento técnico para la articulación del plan de manejo del Santuario de Flora Plantas Medicinales Orito Ingi Ande (SF PMOIA) con el plan de desarrollo municipal de los municipios de Orito en Putumayo, Pasto y Funes en Nariño. </t>
  </si>
  <si>
    <t>DTAN - ANULE - No. de documentos técnicos de incidencia en políticas públicas elaborados y gestionados para lograr la integración de las áreas protegidas en instrumentos de planeación del desarrollo y ordenamiento territorial</t>
  </si>
  <si>
    <t>Articulación del ANU Los Estoraques en los Planes de Desarrollo 2024-2027 de los Municipios. de La Playa de Belén y Ocaña, Norte de Santander. En el marco de OT alrededor del agua del Plan Nacional de Desarrollo Colombia potencia de la vida.</t>
  </si>
  <si>
    <t>DTAN - ANULE - Número de instancias interinstitucionales, intersectoriales y/o comunitarias con participación efectiva de PNNC para lograr incidencia en decisiones de políticas publicas de desarrollo y ordenamiento territorial</t>
  </si>
  <si>
    <t>No presenta avances en la matriz de articulación de instancias</t>
  </si>
  <si>
    <t>DTAN - DTAN - No. de documentos técnicos de incidencia en políticas públicas elaborados y gestionados para lograr la integración de las áreas protegidas en instrumentos de planeación del desarrollo y ordenamiento territorial</t>
  </si>
  <si>
    <t>La Dirección Territorial de Andes Nororientales, se avanzó en la consolidación de documentos técnicos y aportes a los Planes de Desarrollo departamental de Santander y Norte de Santander.</t>
  </si>
  <si>
    <t>DTAN - PNN Catatumbo - No. de documentos técnicos de incidencia en políticas públicas elaborados y gestionados para lograr la integración de las áreas protegidas en instrumentos de planeación del desarrollo y ordenamiento territorial</t>
  </si>
  <si>
    <t>Articulación del PNN Catatumbo Barí en el Plan de Desarrollo 2024-2027 de los Municipios. El Carmen, Convención, Teorama, El Tarra y Tibú. En el marco de OT alrededor del agua del Plan Nacional de Desarrollo Colombia potencia de la vida.</t>
  </si>
  <si>
    <t>DTAN - PNN Catatumbo - Número de instancias interinstitucionales, intersectoriales y/o comunitarias con participación efectiva de PNNC para lograr incidencia en decisiones de políticas publicas de desarrollo y ordenamiento territorial</t>
  </si>
  <si>
    <t>No presenta avances en la matriz de instancias de ordenamiento territorial</t>
  </si>
  <si>
    <t>DTAN - PNN El Cocuy - No. de documentos técnicos de incidencia en políticas públicas elaborados y gestionados para lograr la integración de las áreas protegidas en instrumentos de planeación del desarrollo y ordenamiento territorial</t>
  </si>
  <si>
    <t>Articulación del PNN El Cocuy en el Plan de Desarrollo 2024-2027 del Municipio. De Tame - Arauca, en el marco de OT alrededor del agua del Plan Nacional de Desarrollo Colombia potencia de la vida.</t>
  </si>
  <si>
    <t>DTAN - PNN El Cocuy - Número de instancias interinstitucionales, intersectoriales y/o comunitarias con participación efectiva de PNNC para lograr incidencia en decisiones de políticas publicas de desarrollo y ordenamiento territorial</t>
  </si>
  <si>
    <t>El área protegida plantea articulación con Municipios de Tame, El Cocuy y Güicán. Departamento de Arauca</t>
  </si>
  <si>
    <t>DTAN - PNN Pisba - No. de documentos técnicos de incidencia en políticas públicas elaborados y gestionados para lograr la integración de las áreas protegidas en instrumentos de planeación del desarrollo y ordenamiento territorial</t>
  </si>
  <si>
    <t>Presenta documento síntesis para la integración del área protegida como instrumento de ordenamiento y desarrollo.</t>
  </si>
  <si>
    <t>DTAN - PNN Pisba - Número de instancias interinstitucionales, intersectoriales y/o comunitarias con participación efectiva de PNNC para lograr incidencia en decisiones de políticas publicas de desarrollo y ordenamiento territorial</t>
  </si>
  <si>
    <t>Para el área protegida se plantea articulación con Municipios. Socha, Tasco, Socotá, Mongua y Pisba. Dpto. Boyacá.</t>
  </si>
  <si>
    <t>DTAN - PNN Serrania de los Yariguies - No. de documentos técnicos de incidencia en políticas públicas elaborados y gestionados para lograr la integración de las áreas protegidas en instrumentos de planeación del desarrollo y ordenamiento territorial</t>
  </si>
  <si>
    <t>El PNN Yariguies, no ha avanzado ni ha planteado avances para la presente línea</t>
  </si>
  <si>
    <t>DTAN - PNN Serrania de los Yariguies - Número de instancias interinstitucionales, intersectoriales y/o comunitarias con participación efectiva de PNNC para lograr incidencia en decisiones de políticas publicas de desarrollo y ordenamiento territorial</t>
  </si>
  <si>
    <t>El PNN Yariguies, no ha avanzado ni ha planteado avanzas para la presente línea</t>
  </si>
  <si>
    <t>DTAN - PNN Tamá - No. de documentos técnicos de incidencia en políticas públicas elaborados y gestionados para lograr la integración de las áreas protegidas en instrumentos de planeación del desarrollo y ordenamiento territorial</t>
  </si>
  <si>
    <t>Documento síntesis para la participación del PNN Tama en el Ordenamiento Territorial de su zona de influencia, Municipios. de Toledo y Herrán.</t>
  </si>
  <si>
    <t>DTAN - PNN Tamá - Número de instancias interinstitucionales, intersectoriales y/o comunitarias con participación efectiva de PNNC para lograr incidencia en decisiones de políticas publicas de desarrollo y ordenamiento territorial</t>
  </si>
  <si>
    <t>Para el área protegida se plantea articulación con Municipios. Toledo y Herrán. Dpto. Norte de Santander</t>
  </si>
  <si>
    <t>DTAN - SFF Guanentá Alto Rio Fonce - No. de documentos técnicos de incidencia en políticas públicas elaborados y gestionados para lograr la integración de las áreas protegidas en instrumentos de planeación del desarrollo y ordenamiento territorial</t>
  </si>
  <si>
    <t>Documento síntesis para participación e integración del SFF Guanentá Alto Río Fonce, como determinante y asunto de interés nacional en el POT de los Municipios Charala, Encino y Gámbita, Dpto de Santander y Duitama , Dpto. de Boyacá.</t>
  </si>
  <si>
    <t>DTAN - SFF Guanentá Alto Rio Fonce - Número de instancias interinstitucionales, intersectoriales y/o comunitarias con participación efectiva de PNNC para lograr incidencia en decisiones de políticas publicas de desarrollo y ordenamiento territorial</t>
  </si>
  <si>
    <t>El AP plantea articulación con Municipios de Charalá, Encino, Depto. de Santander y Gámbita, Dpto. de Boyacá. Boyacá</t>
  </si>
  <si>
    <t>DTAN - SFF Iguaque - No. de documentos técnicos de incidencia en políticas públicas elaborados y gestionados para lograr la integración de las áreas protegidas en instrumentos de planeación del desarrollo y ordenamiento territorial</t>
  </si>
  <si>
    <t>Avanza en la generación de espacios de fortalecimiento de capacidades y participación institucional (EDANA) y espacios intersectoriales con la alcaldía de Villa de Leyva.</t>
  </si>
  <si>
    <t>DTAN - SFF Iguaque - Número de instancias interinstitucionales, intersectoriales y/o comunitarias con participación efectiva de PNNC para lograr incidencia en decisiones de políticas publicas de desarrollo y ordenamiento territorial</t>
  </si>
  <si>
    <t>El área protegida plantea articulación con Municipios. Arcabuco, Chíquiza y Villa de Leyva</t>
  </si>
  <si>
    <t>DTAO - DTAO - No. de documentos técnicos de incidencia en políticas públicas elaborados y gestionados para lograr la integración de las áreas protegidas en instrumentos de planeación del desarrollo y ordenamiento territorial</t>
  </si>
  <si>
    <t>DTAO - PNN Complejo Volcánico Doña Juana Cascabel - No. de documentos técnicos de incidencia en políticas públicas elaborados y gestionados para lograr la integración de las áreas protegidas en instrumentos de planeación del desarrollo y ordenamiento territorial</t>
  </si>
  <si>
    <t xml:space="preserve">Durante el primer semestre, se manifestó la voluntad de participar activamente en todas las fases de formulación e implementación del Plan de Desarrollo en los municipios de influencia del Parque como lo son:
Santa Rosa
– Cauca, La Cruz
– Nariño, Tablón de Gómez
– Nariño.
Los oficios para la articulación del PNN Complejo Volcánico Doña Juana Cascabel con los Planes de Desarrollo Municipal 2024 – 2027 se hicieron llegar de manera física y por correo electrónico. Estos oficios se incluyo la propuesta del componente estratégico articulador para el Plan de Desarrollo. Hasta la fecha se a publicado el Plan de Desarrollo de Santa Rosa con la articulacion del PNN CVDJC, los otros municipios se encuentran en proceso de verificación. </t>
  </si>
  <si>
    <t>DTAO - PNN Cueva de los Guacharos - No. de documentos técnicos de incidencia en políticas públicas elaborados y gestionados para lograr la integración de las áreas protegidas en instrumentos de planeación del desarrollo y ordenamiento territorial</t>
  </si>
  <si>
    <t>En el primer semestre de 2024 se continua con la participación en espacios locales y regionales con el fin de integrar las estrategias del área protegida a los diferentes instrumentos de gestión generados por los actores locales</t>
  </si>
  <si>
    <t>DTAO - PNN Las Hermosas - No. de documentos técnicos de incidencia en políticas públicas elaborados y gestionados para lograr la integración de las áreas protegidas en instrumentos de planeación del desarrollo y ordenamiento territorial</t>
  </si>
  <si>
    <t>En el primer semestre de 2024 se continua con la participación en espacios locales y regionales con el fin de integrar las estrategias del área protegida a los diferentes instrumentos de gestión generados por los actores locales.</t>
  </si>
  <si>
    <t>DTAO - PNN Las Orquídeas - No. de documentos técnicos de incidencia en políticas públicas elaborados y gestionados para lograr la integración de las áreas protegidas en instrumentos de planeación del desarrollo y ordenamiento territorial</t>
  </si>
  <si>
    <r>
      <rPr>
        <sz val="12"/>
        <color theme="1"/>
        <rFont val="Arial Narrow"/>
      </rPr>
      <t xml:space="preserve">Se realizaron las gestiones pertinentes con las alcaldías de los municipios de Urrao, Frontino y Abriaquí para la articulación de los Planes de Desarrollo Municipal y el Plan de Manejo del AP vigente, esto como directriz desde NC y tomando como referencia para su elaboración del documento </t>
    </r>
    <r>
      <rPr>
        <i/>
        <sz val="12"/>
        <color theme="1"/>
        <rFont val="Arial Narrow"/>
      </rPr>
      <t xml:space="preserve">Propuesta de articulación </t>
    </r>
    <r>
      <rPr>
        <sz val="12"/>
        <color theme="1"/>
        <rFont val="Arial Narrow"/>
      </rPr>
      <t xml:space="preserve">facilitado por NC.
En total se elaboraron las tres propuestas dirigidas a cada uno de los municipios de jurisdicción del AP. Como resultado de ello se han desarrollado una serie de reuniones en dichos municipios como también el personal del AP ha participado de los espacios organizados por las secretarías de educación municipales enfocados a talleres de educación y sensibilización ambiental en las instituciones educativas. </t>
    </r>
  </si>
  <si>
    <t>DTAO - PNN Las Orquídeas - Número de instancias interinstitucionales, intersectoriales y/o comunitarias con participación efectiva de PNNC para lograr incidencia en decisiones de políticas publicas de desarrollo y ordenamiento territorial</t>
  </si>
  <si>
    <t>DTAO - PNN Puracé - No. de documentos técnicos de incidencia en políticas públicas elaborados y gestionados para lograr la integración de las áreas protegidas en instrumentos de planeación del desarrollo y ordenamiento territorial</t>
  </si>
  <si>
    <t>Durante este semestre se realizaron los acercamientos con los equipos de Planeación de las administraciones municipales de Santa Rosa (Cauca), San Agustín (Huila), Puracé (Cauca) y Saladoblanco (Huila) a los cuales se remite la ficha para la integración del PNN Puracé en el PD municipal.</t>
  </si>
  <si>
    <t>DTAO - PNN Puracé - Número de instancias interinstitucionales, intersectoriales y/o comunitarias con participación efectiva de PNNC para lograr incidencia en decisiones de políticas publicas de desarrollo y ordenamiento territorial</t>
  </si>
  <si>
    <t>DTAO - PNN Selva de Florencia - No. de documentos técnicos de incidencia en políticas públicas elaborados y gestionados para lograr la integración de las áreas protegidas en instrumentos de planeación del desarrollo y ordenamiento territorial</t>
  </si>
  <si>
    <t>Durante el primer semestre respetando la autonomía territorial, se manifestó la voluntad de participar activamente en todas las fases de formulación e implementación del plan de desarrollo del municipio de Pensilvania y de Samaná.
Por correo electrónico se enviaron a las alcaldías de estos dos municipios documentos técnicos y oficios No. 20246240000061 y 20246240000071 para la articulación del Plan de manejo del PNN Selva de Florencia con el Plan de desarrollo municipal 2024 - 2027.
Se participó en espacios de construcción con participación de la comunidad y otras instituciones, donde se hizo énfasis de las propuestas presentadas a través de correos electrónicos.
No se han publicado en la páginas de las administraciones municipales los PDM aprobados, para valorar el grado de incorporación de las propuestas presentadas.</t>
  </si>
  <si>
    <t>DTAO - SFF Otún Quimbaya - No. de documentos técnicos de incidencia en políticas públicas elaborados y gestionados para lograr la integración de las áreas protegidas en instrumentos de planeación del desarrollo y ordenamiento territorial</t>
  </si>
  <si>
    <t>Durante el primer semestre de 2024 se elaboró y envío a la Alcaldía de Pereira el documento "ARTICULACIÓN DEL SANTUARIO DE FAUNA Y FLORA OTÚN QUIMBAYA EN EL PLAN DE DESARROLLO 2024-2027 DEL MUNICIPIO DE PEREIRA-DEPARTAMENTO DE RISARALDA", mediante oficio 
A su vez la Alcaldía respondió mediante oficio del 19 de febrero que incluiría la propuesta en el plan de desarrollo en formulación. Adicionalmente, el personal del SFF Otún Quimbaya participó en dos mesas de trabajo de retroalimentación al plan de desarrollo municipal en formulación el 14 y 15 de febrero, aportando propuestas en la mesa ambiental. Después de recibidos los lineamientos de nivel central en el mes de mayo, se elaboró la matriz de instancias de Ordenamiento Territorial con incidencia en la gestión del SFF Otún Quimbaya.</t>
  </si>
  <si>
    <t>DTCA - DTCA - No. de documentos técnicos de incidencia en políticas públicas elaborados y gestionados para lograr la integración de las áreas protegidas en instrumentos de planeación del desarrollo y ordenamiento territorial</t>
  </si>
  <si>
    <t xml:space="preserve">En febrero se construyeron y remitieron los documentos de articulación de las áreas protegidas de la DTCA a los Planes de Desarrollo Municipales y Planes de Desarrollo Departamentales (Guajira, Sucre, Magdalena, Cesar, Córdoba, Bolívar). En la carpeta de evidencias se cargaron los respectivos documentos y soportes de envio como oficios remisorios y correos de salida y recibido. </t>
  </si>
  <si>
    <t>DTCA - DTCA - Número de instancias interinstitucionales, intersectoriales y/o comunitarias con participación efectiva de PNNC para lograr incidencia en decisiones de políticas publicas de desarrollo y ordenamiento territorial</t>
  </si>
  <si>
    <t>Para el segundo trimestre se participo en las espacios de trabajo con las instancias priorizadas que son las sentencias T606 (Plan Maestro PNN Tayrona) y STC 3872-2020 (VIPIS como sujeto de derechos). En Plan maestro se participo en la revision de los indicadores y evidencias para el reporte del seguimiento semestral de los actividades del plan maestro. En el caso de la sentencia STC 3872-2020 de VIPIS se avanzo en la revision con la profesional coordinadora de la sentencia en los aportes desde la DTCA para la pesca de subsistencia. En el nodo magdalena se construyo una propuesta de proyecto en el cual se incorporaron algunas actividades priorizadas en los planes estrategicos de los POMIUCAS de la Vertiente norte de la sierra nevada de santa marta y en el POMIUAC rio Magdalena. En la carpeta de evidencias se adjunta matriz de instancias de participación.</t>
  </si>
  <si>
    <t>DTCA - PNN Corales De Profundidad - No. de documentos técnicos de incidencia en políticas públicas elaborados y gestionados para lograr la integración de las áreas protegidas en instrumentos de planeación del desarrollo y ordenamiento territorial</t>
  </si>
  <si>
    <t>El reporte descriptivo corresponde al mismo texto enviado en el reporte del primer trimestre del año 2024, con los documentos técnicos de incidencia en las políticas públicas, para los Planes de Desarrollo 2024 – 2027, del Distrito de Cartagena de Indias “Ciudad de Derechos”, y la Gobernación de Bolívar “Bolívar Me Enamora”. “Dando cumplimiento a la directriz de la SGMAP, se elaboró dos propuestas para ser incluida en el Plan de Desarrollo de la Alcaldía Distrital de Cartagena, titulado: “Articulación del Parque Nacional Natural Corales de Profundidad con el Plan de Desarrollo 2024 – 2027 de la Alcaldía Distrital de Cartagena de Indias, en el marco del Ordenamiento Territorial Alrededor del Agua del Plan Nacional de Desarrollo Colombia Potencia Mundial de la Vida”; y en el Plan de Desarrollo de la Gobernación de Bolívar, titulado: “Articulación del Parque Nacional Natural Corales de Profundidad con el Plan de Desarrollo 2024 – 2027 del Departamento de Bolívar, en el marco del Ordenamiento Territorial Alrededor del Agua del Plan Nacional de Desarrollo Colombia Potencia Mundial de la Vida”. 
 </t>
  </si>
  <si>
    <t>DTCA - PNN Corales De Profundidad - Número de instancias interinstitucionales, intersectoriales y/o comunitarias con participación efectiva de PNNC para lograr incidencia en decisiones de políticas publicas de desarrollo y ordenamiento territorial</t>
  </si>
  <si>
    <t>El área protegida priorizó una instancias interinstitucional: La gobernacion de Bolivar, para trabajar dos temas 1) Sistema Departamental de Aéreas Protegidas del Departamento de Bolívar (SIDAP Bolívar), y 2) Plan de Ordenamiento Departamental de Bolívar (POD). Participación Primera Mesa Técnica en el marco de la Formulación del Plan de Ordenamiento Departamental de Bolívar (instrumento de planificación estratégico que orientará el desarrollo territorial del departamento, alineándose con los principios de sostenibilidad, inclusión y competitividad). Este proceso, liderado por la Gobernación de Bolívar y PNUD y ejecutado con el apoyo técnico de ENINCO SA, busca integrar y armonizar las políticas, programas y proyectos de ordenamiento territorial con una visión a largo plazo. El propósito de esta Mesa Técnica es presentar los avances del diagnóstico del POD y establecer una hoja de ruta que permita la articulación institucional, contribuyendo así a |a construcción del Modelo de Ordenamiento Territorial del departamento. La participación de las autoridades ambientales es crucial para garantizar que los aspectos ambientales sean integrados de manera efectiva en el plan, promoviendo un desarrollo equilibrado y sostenible. Entidades participantes: Ministerio de Ambiente y Desarrollo Sostenible, CARDIQUE, Corporación Autónoma Regional del Sur de Bolívar-CSB, INVEMAR, DIMAR, Parques Nacionales Naturales de Colombia, Establecimiento Público Ambiental - EPA. Bolívar, PNUD, ENINCO. Presión identificada que se relacionó con la actividad: Aislamiento, baja conectividad y presiones en general. A continuación, se anexa la matriz de instancias potenciales para el área protegida</t>
  </si>
  <si>
    <t>DTCA - PNN Corales Del Rosario - No. de documentos técnicos de incidencia en políticas públicas elaborados y gestionados para lograr la integración de las áreas protegidas en instrumentos de planeación del desarrollo y ordenamiento territorial</t>
  </si>
  <si>
    <t>El area protegida elaboró y entrego el documento: ARTICULACIÓN DEL PARQUE NACIONAL NATURAL CORALES DEL ROSARIO Y DE SAN BERNARDO EN EL PLAN DE DESARROLLO 2024-2027 DEL DISTRITO DE CARTAGENA DE INDIAS, BOLÍVAR Y LOS MUNICIPIOS DE SANTIAGO DE TOLÚ Y SAN ONOFRE (SUCRE).</t>
  </si>
  <si>
    <t>DTCA - PNN Corales Del Rosario - Número de instancias interinstitucionales, intersectoriales y/o comunitarias con participación efectiva de PNNC para lograr incidencia en decisiones de políticas publicas de desarrollo y ordenamiento territorial</t>
  </si>
  <si>
    <t>El area protegida realizó la actualizacion de la matriz de instancias de participacion en la cual se priorizó la gobernacion de Bolivar mediante el SIDAP (sistema departamental de areas protegidas) y mediante el POD (Plan de ordenamiento departamental): En la carpeta de evidencias se adjunta matriz de instancias de participación.</t>
  </si>
  <si>
    <t>DTCA - PNN Macuira - No. de documentos técnicos de incidencia en políticas públicas elaborados y gestionados para lograr la integración de las áreas protegidas en instrumentos de planeación del desarrollo y ordenamiento territorial</t>
  </si>
  <si>
    <t>Se elaboró y envio documento de articulacion del area protegida al plan de desarrollo del municipio de la Uribia. En la carpeta de evidencias se adjunta documento y soprtes de envio.</t>
  </si>
  <si>
    <t>DTCA - PNN Macuira - Número de instancias interinstitucionales, intersectoriales y/o comunitarias con participación efectiva de PNNC para lograr incidencia en decisiones de políticas publicas de desarrollo y ordenamiento territorial</t>
  </si>
  <si>
    <t>Se realizo la actualizacion de la matriz de instancias de participación, actuamente el area protegida participa en : 1. Régimen Especial de Manejo con las Autoridades Tradicionales Wayuu de los territorios traslapados con el área protegida. 2. Diálogo genuino con las autoridades legítimas del pueblo Wayuu en el Marco de la sentencia T-302 de 2017 3. Planes de compensación ambiental del proyecto eólico Beta. 4. Plan de Desarrollo Municipal de Uribia 5. Sistema Local de Áreas Protegidas SILAP´s 6. Sistema departamental de áreas protegidas SIDAP´s.</t>
  </si>
  <si>
    <t>DTCA - PNN Old Providence Mc Bean Lagoon - Número de instancias interinstitucionales, intersectoriales y/o comunitarias con participación efectiva de PNNC para lograr incidencia en decisiones de políticas publicas de desarrollo y ordenamiento territorial</t>
  </si>
  <si>
    <t>El espacio de ordenamiento donde participa el AP que fue seleccionado para el indicador es el Proyecto GEF ""Integración De La Conservación De La Biodiversidad En El Sector Turístico De Las Áreas Protegidas Y Ecosistemas Estratégicos De Las Islas De San Andrés, Old Providence Y Santa Catalina", en donde parque es miembro del comite técnico. Reporte: Se continuó con la revisión y vistos buenos de los terminos de referencias para la consultorias y convenios dentro del plan de actividades establecido. Se realizaron las convocatorias y las adjudicaciones, excepto la Convocatoria No. 222 - Diseño de estructura gris y verde. Se presento propuesta de solucion de Convocatoria No. 222. Realización del Comite Tecnico No. 3 del Proyecto el 11 de junio de 2024.</t>
  </si>
  <si>
    <t>DTCA - PNN Paramillo - Número de instancias interinstitucionales, intersectoriales y/o comunitarias con participación efectiva de PNNC para lograr incidencia en decisiones de políticas publicas de desarrollo y ordenamiento territorial</t>
  </si>
  <si>
    <r>
      <rPr>
        <b/>
        <sz val="12"/>
        <color theme="1"/>
        <rFont val="Arial Narrow"/>
      </rPr>
      <t>PNN Paramillo – Cabildo Mayor Indígena Indígena de Chigorodó</t>
    </r>
    <r>
      <rPr>
        <sz val="12"/>
        <color theme="1"/>
        <rFont val="Arial Narrow"/>
      </rPr>
      <t xml:space="preserve"> se avanzó en lo siguiente: el día 24 de junio del presente año se llevo a cabo una reunión en las instalaciones del Cabildo Mayor Indígena de Chigorodó entre el equipo técnico del Cabildo y el PNN Paramillo, con el objetivo de socializar el plan de actividades concertado para el convenio 2024 entre el PNNP y CMICH. 3. </t>
    </r>
    <r>
      <rPr>
        <b/>
        <sz val="12"/>
        <color theme="1"/>
        <rFont val="Arial Narrow"/>
      </rPr>
      <t xml:space="preserve">PNN Paramillo – Cabildo Mayor Indígena de Mutatá: </t>
    </r>
    <r>
      <rPr>
        <sz val="12"/>
        <color theme="1"/>
        <rFont val="Arial Narrow"/>
      </rPr>
      <t xml:space="preserve">el día 24 de junio del presente año se llevo a cabo una reunión en las instalaciones del Cabildo Mayor Indígena de Mutatá entre el equipo técnico del cabildo y el del PNN Paramillo, con el objetivo de ratificar las propuestas establecidas en los estudios previos con el fin de firmar los acuerdos en la vigencia 2024. 4. </t>
    </r>
    <r>
      <rPr>
        <b/>
        <sz val="12"/>
        <color theme="1"/>
        <rFont val="Arial Narrow"/>
      </rPr>
      <t>ART -PNN PARAMILLO</t>
    </r>
    <r>
      <rPr>
        <sz val="12"/>
        <color theme="1"/>
        <rFont val="Arial Narrow"/>
      </rPr>
      <t xml:space="preserve"> : Se avanzó en la articulación con la Agencia de Renovación Territorial (ART), en el marco de una mesa de trabajo realizada los días 18 y 19 donde se analizó en conjunto las propuestas de las comunidades y la ART que involucraban la jurisdicción del área protegida Parque Paramillo. Esta reunión estuvo enfocada principalmente en las diferentes iniciativas PDET mayormente concentradas en los pilares 1(Ordenamiento Social de la Propiedad Rural y Uso del Suelo), pilar 2 (Infraestructura y adecuación de tierras), pilar 5 (Vivienda Rural, Agua Potable y Saneamiento Básico Rural), pilar 6 (Reactivación Económica y Producción Agropecuaria) y pilar 8 (Reconciliación, Convivencia y Construcción de Paz). 5. </t>
    </r>
    <r>
      <rPr>
        <b/>
        <sz val="12"/>
        <color theme="1"/>
        <rFont val="Arial Narrow"/>
      </rPr>
      <t xml:space="preserve">ALCALDÍA DE TIERRALTA: </t>
    </r>
    <r>
      <rPr>
        <sz val="12"/>
        <color theme="1"/>
        <rFont val="Arial Narrow"/>
      </rPr>
      <t xml:space="preserve">El día 29 de mayo el AP, realizó reunión con representante de la alcaldía municipal de Tierralta; la cual tuvo como objetivo darle a conocer las observaciones realizadas al Plan de Desarrollo Municipal realizado por el equipo de PNN Paramillo. 6. </t>
    </r>
    <r>
      <rPr>
        <b/>
        <sz val="12"/>
        <color theme="1"/>
        <rFont val="Arial Narrow"/>
      </rPr>
      <t>IGAC</t>
    </r>
    <r>
      <rPr>
        <sz val="12"/>
        <color theme="1"/>
        <rFont val="Arial Narrow"/>
      </rPr>
      <t xml:space="preserve"> : Se avanzó significativamente en la articulación para la implementación del Catastro Multipropósito en el Parque Nacional Natural Paramillo (PNNP). </t>
    </r>
  </si>
  <si>
    <t>DTCA - PNN Sierra Nevada De Santa Marta - No. de documentos técnicos de incidencia en políticas públicas elaborados y gestionados para lograr la integración de las áreas protegidas en instrumentos de planeación del desarrollo y ordenamiento territorial</t>
  </si>
  <si>
    <t>En el primer semestre de la vigencia 2024, el PNN SNSM elaboró documentos técnicos para la articulación del Plan de Manejo Conjunto a los planes de desarrollo 2024-2027 de los municipios de Santa Marta, Aracataca y Ciénaga en el departamento del Magdalena; Riohacha, Dibulla y San Juan del Cesar en el departamento de La Guajira; y Valledupar y Pueblo Bello en el departamento del Cesar. Se adjunta documento y soportes de envio en la carpeta de evidencias</t>
  </si>
  <si>
    <t>DTCA - PNN Sierra Nevada De Santa Marta - Número de instancias interinstitucionales, intersectoriales y/o comunitarias con participación efectiva de PNNC para lograr incidencia en decisiones de políticas publicas de desarrollo y ordenamiento territorial</t>
  </si>
  <si>
    <t>Para el II trimestre de la vigencia 2024 el PNN SNSM diligenció la matriz INVENTARIO Y DESCRIPCIÓN DE INSTANCIAS PARA INTEGRACIÓN DE ÁREAS PROTEGIDAS EN ORDENAMIENTO TERRITORIAL, indicando que la instancia sobre la cual se reportará es la Estructura de coordinación del Plan de Manejo Conjunto, la cual a su vez, está conformada por una instancia de decisión (Comité Directivo) e instancia de operación (Comités técnico y operativo), integradas por los cuatro pueblos Originarios de la SNSM: Iku, Kággaba, Wiwa y Kankuamo, PNN del nivel central, territorial y las áreas protegidas PNN SNSM y Tayrona.</t>
  </si>
  <si>
    <t>DTCA - PNN Tayrona - No. de documentos técnicos de incidencia en políticas públicas elaborados y gestionados para lograr la integración de las áreas protegidas en instrumentos de planeación del desarrollo y ordenamiento territorial</t>
  </si>
  <si>
    <t>Elaboración y remisión del documento de articulación del PNN Tayrona al Plan de Desarrollo del Distrito de Santa Marta 2024 - 2027</t>
  </si>
  <si>
    <t>DTCA - PNN Tayrona - Número de instancias interinstitucionales, intersectoriales y/o comunitarias con participación efectiva de PNNC para lograr incidencia en decisiones de políticas publicas de desarrollo y ordenamiento territorial</t>
  </si>
  <si>
    <t>Durante el primer semestre de 2024 el área ha participado y/o liderado las siguientes instancias: Plan Maestro de Protección y Recuperación del PNN Tayrona; Comité Directivo de la Estructura de Coordinación con los cuatro pueblos de la SNSM; reunión para retomar compromisos con el Cabildo Indígena de Taganga, en el marco del Documento de Entendimiento; Socialización de los avances del POMCA Río Piedras, Manzanares y otros directos al Caribe. También se participó en una mesa para la construcción del Plan de Desarrollo del Departamento del Magdalena 2024 - 2027.</t>
  </si>
  <si>
    <t>DTCA - RNN Cordillera Beata - Número de instancias interinstitucionales, intersectoriales y/o comunitarias con participación efectiva de PNNC para lograr incidencia en decisiones de políticas publicas de desarrollo y ordenamiento territorial</t>
  </si>
  <si>
    <t xml:space="preserve">La Secretaría del Corredor Biológico en el Caribe (CBC) con el apoyo del PNUMA, el Ministerio de Relaciones Exteriores del Reino de Noruega y Wildlife Conservation Society, realizaron el Foro Marino CBC 2024, un espacio abierto creado para la discusión científico-técnica sobre temas prioritarios para la conservación y usos sustentable del océano en el CBC con la participación de expertos y organizaciones invitadas. </t>
  </si>
  <si>
    <t>DTCA - SFF Acandi Playon Y Playona - No. de documentos técnicos de incidencia en políticas públicas elaborados y gestionados para lograr la integración de las áreas protegidas en instrumentos de planeación del desarrollo y ordenamiento territorial</t>
  </si>
  <si>
    <t>En el marco del objetivo de integrar las áreas protegidas en los instrumentos de planeación del desarrollo y ordenamiento territorial, se elaboró y gestionó un documento técnico de incidencia en políticas públicas. Este documento contiene una síntesis del Santaurio, este fue entregado a la administración municipal de Acandí y se envio radidado a la DTCA. El contenido del documento promueve la integración del área protegida en el plan de desarrollo municipal, asegurando su consideración en las estrategias de planificación territorial. La entrega fue formalizada mediante un oficio dirigido a la administración municipal, con acuse de recibo firmado, evidenciando así el cumplimiento del indicador.</t>
  </si>
  <si>
    <t>DTCA - SFF Acandi Playon Y Playona - Número de instancias interinstitucionales, intersectoriales y/o comunitarias con participación efectiva de PNNC para lograr incidencia en decisiones de políticas publicas de desarrollo y ordenamiento territorial</t>
  </si>
  <si>
    <t>El area protegida participó en las mesas de trabajo para la construcción participativa en territorios de comunidades negras, indigenas y comunidad en general del plan de desarrollo municipal de Acandí, con el animo de garantizar la articulación del Santuario de Fauna Acandí, playón y Playona en este instrumento de planeación institucional . Por otra parte se participo en la reuniones del Concejo Territorial de Planeacion del municipio de Acandí, para la conformación de dicho concejo y conocer las funciones y roles de cada representante y del consejo territorial, posteriormente se participó en jornada de socilaización del Plan de desarrollo municipal al consejo territorial con presencia del concejo municipal, esto con el objetivo de que se tengan en cuanta las observaciones y peticiones realizadas por el Concejo territorial antes de su aprobación.</t>
  </si>
  <si>
    <t>DTCA - SFF Ciénaga Grande de Santa Marta - No. de documentos técnicos de incidencia en políticas públicas elaborados y gestionados para lograr la integración de las áreas protegidas en instrumentos de planeación del desarrollo y ordenamiento territorial</t>
  </si>
  <si>
    <t>Se elaboró documento de articulacion al plan de desarrollo de los municipios REMOLINO, SITIONUEVO, EL RETÉN, PUEBLOVIEJO Y PIVIJAY, en la carpeta de evidencias se adjunta documento y soportes de envio.</t>
  </si>
  <si>
    <t>DTCA - SFF Ciénaga Grande de Santa Marta - Número de instancias interinstitucionales, intersectoriales y/o comunitarias con participación efectiva de PNNC para lograr incidencia en decisiones de políticas publicas de desarrollo y ordenamiento territorial</t>
  </si>
  <si>
    <t xml:space="preserve">En el marco del Proyecto GEF7 CGSM, durante el Comité Técnico realizado el pasado mes de Abril, se informa que se realizó el acercamiento desde el componente II con la dirección integral de recurso hídrico de MINAMBIENTE, con quien se define la necesidad de avanzar en tres aspectos: i) Recursos de consulta previa, ii) consulta al Min Interior sobre la procedencia de consulta iii) conformación de la comisión conjunta entre PNN y CORPAMAG. </t>
  </si>
  <si>
    <t>DTCA - SFF Corchal Mono Hernández - No. de documentos técnicos de incidencia en políticas públicas elaborados y gestionados para lograr la integración de las áreas protegidas en instrumentos de planeación del desarrollo y ordenamiento territorial</t>
  </si>
  <si>
    <t xml:space="preserve">Durante el periodo comprendido entre febrero y marzo de 2024, el equipo del Santuario El Corchal entrego y explico de manera presemcial las caracteristicas, y temas de articulación a las alcaldias de San Onofre, Arjona y Gobernación de Sucre. Estas evidencias se compartieron a la Territorial Caribe para su revisión. Ademas de formular 2 proyectos encaminados a articular acciones con Carsucre, Cardique en el caso del proyecto para la Vida, donde se trabajan componentes SIDAP, SILAP, restauración, gobernanza y educación ambiental. De otra parte, y en articulación con la Gobernación de Sucre. se formulo un proyecto para Regalias. </t>
  </si>
  <si>
    <t>DTCA - SFF Corchal Mono Hernández - Número de instancias interinstitucionales, intersectoriales y/o comunitarias con participación efectiva de PNNC para lograr incidencia en decisiones de políticas publicas de desarrollo y ordenamiento territorial</t>
  </si>
  <si>
    <t>Durante el periodo se realizaron acercamientos con Carsucre para incorporar elementos de interes para esta entidad y PNN en el proyecto que se esta formulando para el Fondo para la Vida. Asi las cosas, se incorporaron las areas de conectividad con SFF Los Colorados, Corales del Rosario y Areas de la zona con funcion amortiguadora donde se pueden aplicar acciones de restauración en el marco de este proyecto. De igual forma, el equipo del Santuario participo en la mesas de trabajo convocadas por Ministerio de Ambiente y Desarrollo Sostenible para el proceso de actualización de la Politica de Biodiversidad, resultados que se presentaran en la COP 2024.</t>
  </si>
  <si>
    <t>DTCA - SFF Los Colorados - No. de documentos técnicos de incidencia en políticas públicas elaborados y gestionados para lograr la integración de las áreas protegidas en instrumentos de planeación del desarrollo y ordenamiento territorial</t>
  </si>
  <si>
    <t xml:space="preserve">Se entregó en el trimestre 1 los oficios y documentos als aalcaldías de San Jacinto y San Juan Nepomuceno para la formulación dle Plan de Desarrollo 2024-2027. Así mismo, se hizo envío del documento síntesis actualziado a Cardique y la Alcaldía de SJN para incluirlo en el proceso de actualización del PBOT que se reiniciará </t>
  </si>
  <si>
    <t>DTCA - SFF Los Flamencos - No. de documentos técnicos de incidencia en políticas públicas elaborados y gestionados para lograr la integración de las áreas protegidas en instrumentos de planeación del desarrollo y ordenamiento territorial</t>
  </si>
  <si>
    <t>Se realiza ariticulacion con el plan de desarrollo de Riohacha y sus evidencias de envio</t>
  </si>
  <si>
    <t>DTCA - SFF Los Flamencos - Número de instancias interinstitucionales, intersectoriales y/o comunitarias con participación efectiva de PNNC para lograr incidencia en decisiones de políticas publicas de desarrollo y ordenamiento territorial</t>
  </si>
  <si>
    <t>El 22 de mayo de 2024 se reunió la instancia de coordinación del REM suscrito y vigente, entre Parques Nacionales Naturales de Colombia y el resguardo Perratpu, con el objetivo de dialogar y trabajar sobre propuestas realizables frente a las situaciones de manejo identificadas en el Resguardo Perratpu-Santuario de Flora y Fauna Los Flamencos.</t>
  </si>
  <si>
    <t>DTCA - Via Parque Isla Salamanca - No. de documentos técnicos de incidencia en políticas públicas elaborados y gestionados para lograr la integración de las áreas protegidas en instrumentos de planeación del desarrollo y ordenamiento territorial</t>
  </si>
  <si>
    <t>En el primer semestre se construyo es documento de articulacion del area protegida con los planes de desarrollo de los municipios de SITIONUEVO Y PUEBLOVIEJO. En la carpeta de evidencias se adjuntan documento y soportes de envio.</t>
  </si>
  <si>
    <t>DTOR - DTOR - No. de documentos técnicos de incidencia en políticas públicas elaborados y gestionados para lograr la integración de las áreas protegidas en instrumentos de planeación del desarrollo y ordenamiento territorial</t>
  </si>
  <si>
    <t>Se proyectaron comunicaciones oficiales a las gobernaciones de la Orinoquia para la integración de las áreas protegidas en los Planes de Desarrollo Departamental junto a los documentos síntesis. También se acompañó en dos espacios de reunión (CROT Meta) a la Gobernación del Meta en formulación POD, así como a Gobernación Vichada en la misma tarea. Se desarrollaron mesas de trabajo con ART sobre municipios PDET, se reportó en informe semestre SIRAPO el objetivo 2 y se acompañó espacio de articulación con entes territoriales en cumplimiento sentencia Amazonia.</t>
  </si>
  <si>
    <t>DTOR - DTOR - Número de instancias interinstitucionales, intersectoriales y/o comunitarias con participación efectiva de PNNC para lograr incidencia en decisiones de políticas publicas de desarrollo y ordenamiento territorial</t>
  </si>
  <si>
    <t>Se priorizó como Instancia de articulación para el 2024: Instancia del CEERCCO.
Durante el primer semestre se adelantó las siguientes acciones: Como secretaria técnica de la Comisión Conjunta CEERCCO, se han gestionado y desarrollado 2 Comités técnicos abordando temas como actualización PAA 2024-2030, integración Corpoboyaca, formulación PMP Chingaza, entre otros. Así mismo, se coordinó con GEF Paramos la participación de CEERCCO en la mesa de trabajo de comisiones conjuntas del país sobre PMP junto a MinAmbiente, UPRA, Humboldt, corporaciones.
También se emitieron comunicaciones oficiales a MinAmbiente y Corpoboyaca, se actualizó y se consolido plan de trabajo de la mesa temática de comunicaciones y se desarrollaron reuniones internas para el próximo intersirap-CEERCCO 2024 junto a SIRAPO y SIRAPAN.
 </t>
  </si>
  <si>
    <t>DTOR - PNN Chingaza - No. de documentos técnicos de incidencia en políticas públicas elaborados y gestionados para lograr la integración de las áreas protegidas en instrumentos de planeación del desarrollo y ordenamiento territorial</t>
  </si>
  <si>
    <t xml:space="preserve">Se llevó a cabo la elaboración y entrega de los documentos técnicos para la articulación del Parque Nacional Natural Chingaza con los Planes de desarrollo de los municipios en jurisdicción del área protegida (Fómeque, Guasca, Junín, La Calera, San Juanito y El calvario) con propuesta de metas por parte del área protegida para el trabajo articulado con las administraciones municipales en el periodo de tiempo de 2024 - 2027. 
</t>
  </si>
  <si>
    <t>DTOR - PNN Chingaza - Número de instancias interinstitucionales, intersectoriales y/o comunitarias con participación efectiva de PNNC para lograr incidencia en decisiones de políticas publicas de desarrollo y ordenamiento territorial</t>
  </si>
  <si>
    <t xml:space="preserve">Se priorizó como Instancia de articulación para el 2024: Inclusión del PNN Chingaza en los PDM y los POT, relacionada con instancias de articulación con administraciones municipales.
Durante el primer semestre dentro del proceso de avance de inclusión del Parque Nacional Natural Chingaza en los Planes de Desarrollo Municipal de los once entes territoriales con los cuales el área protegida posee jurisdicción, se elaboraron mesas técnicas virtuales con las administraciones municipales de Guasca, Choachí, Junín, Gachalá, Medina y Fómeque y de manera presencial con los municipios de Cumaral, Restrepo, San Juanito, El Calvario y La Calera, con el objetivo de abordar la importancia de incluir los determinantes ambientales en este instrumento de planificación y acordar las metas que harán parte de los nuevos Planes de Desarrollo Municipal en articulación con el PNN Chingaza. 
</t>
  </si>
  <si>
    <t>DTOR - PNN El Tuparro - No. de documentos técnicos de incidencia en políticas públicas elaborados y gestionados para lograr la integración de las áreas protegidas en instrumentos de planeación del desarrollo y ordenamiento territorial</t>
  </si>
  <si>
    <t>En cuanto a la generación de documentos técnicos de incidencia en políticas pública, con el apoyo de la Dirección Territorial Orinoquia, se elaboró un documento síntesis ambiental para orientar a los gobiernos de las entidades territoriales, para la debida articulación del plan de manejo del PNN El Tuparro en el plan de desarrollo de los municipios de Cumaribo y La Primavera y departamento del Vichada acorde con el contexto territorial local y regional específico.</t>
  </si>
  <si>
    <t>DTOR - PNN El Tuparro - Número de instancias interinstitucionales, intersectoriales y/o comunitarias con participación efectiva de PNNC para lograr incidencia en decisiones de políticas publicas de desarrollo y ordenamiento territorial</t>
  </si>
  <si>
    <t xml:space="preserve">Se priorizó como Instancia de articulación para el 2024: Consejo Departamental del Vichada de Gestión del Riesgo de Desastres. Para lo cual, durante el primer semestre se llevaron a cabo las siguientes acciones:
i. Se realizó la articulación con el Consejo Departamental de Gestión del Riesgo, socializando el Plan de Emergencias y Contingencias del PNN El Tuparro a las oficinas de Gestión del Riesgo de los municipios Cumaribo y La Primavera; así mismo, se realizó la socialización del Plan a integrantes del Consejo Municipal de Gestión del Riesgo de Desastres del municipio de Puerto Carreño y al coordinador de la Unidad Nacional de Gestión de Riesgo de Desastres del departamento del Vichada.
ii. Se realizó la articulación con la Unidad Nacional de Gestión del Riesgo de Desastres del Vichada, elaborando un plan de trabajo para la generación de capacidad instalada en el equipo del PNN El Tuparro a través de talleres de primeros auxilios, evacuación, rescate acuático y brigada de incendios, realizados por parte de la Cruz Roja, Bomberos Voluntarios, Defensa Civil Colombiana y UNGRD de Puerto Carreño.
iii. Se participó en mesa de sala de crisis convocada por Unidad Nacional para la Gestión del Riesgo de Desastres donde se propuso adoptar medidas para la mitigación de los efectos causados por el fenómeno del niño y mejorar el desempeño de las entidades competentes y las comunidades del departamento del Vichada.
Por otra parte, se participó en mesas de trabajo para la integración efectiva del área protegida como Determinante Ambiental en los instrumentos de planeación y ordenamiento territorial de los municipios de jurisdicción y circunvecinos del área protegida; es así como, se realizó el acompañamiento para la construcción de los Planes Municipales de Desarrollo a los municipios de La Primavera y Puerto Carreño y el acompañamiento para la actualización del PBOT del municipio de Cumaribo y del Plan de Ordenamiento Departamental del Vichada. </t>
  </si>
  <si>
    <t>DTOR - PNN Sierra de La Macarena - No. de documentos técnicos de incidencia en políticas públicas elaborados y gestionados para lograr la integración de las áreas protegidas en instrumentos de planeación del desarrollo y ordenamiento territorial</t>
  </si>
  <si>
    <t>Se avanzó en la elaboración de documentos Técnicos del Plan de manejo para ser incorporados como determinante ambiental en el marco de la actualización de los Planes de Desarrollo Municipal en los Municipios como: La Macarena, Vista Hermosa, Puerto Rico, San Juan de Arama, Mesetas y Puerto Concordia, jurisdicción del área protegida. Al igual que se socializan dichos documentos en los diferentes entes municipales.</t>
  </si>
  <si>
    <t>DTOR - PNN Tinigua - No. de documentos técnicos de incidencia en políticas públicas elaborados y gestionados para lograr la integración de las áreas protegidas en instrumentos de planeación del desarrollo y ordenamiento territorial</t>
  </si>
  <si>
    <t xml:space="preserve">Desde el área protegida se realizaron las siguientes acciones; en el marco de la formulación de los Planes de Desarrollo Municipal se proyectaron los siguientes documentos técnicos:
- Entrega de Documento técnico de Articulación de Parques Nacionales Naturales con el Plan de Desarrollo Municipal de los municipios de Uribe y La Macarena, Meta.
-Documento síntesis para la participación e integración del Parque Nacional Natural Tinigua como determinante y asunto de interés nacional en los Planes de Ordenamiento Territorial de los municipios de Uribe, La Macarena y el Departamento del Meta. El PNN Tinigua participó de espacios en articulación con el Concejo Municipal de Uribe, La Macarena, Alcaldía Municipal de Uribe y La Macarena – Meta.
</t>
  </si>
  <si>
    <t>DTOR - PNN Tinigua - Número de instancias interinstitucionales, intersectoriales y/o comunitarias con participación efectiva de PNNC para lograr incidencia en decisiones de políticas publicas de desarrollo y ordenamiento territorial</t>
  </si>
  <si>
    <t>Se priorizó como Instancia de articulación para el 2024, dos: 1. Constitución del SIMAP de La Macarena y 2. Fortalecimiento del SIMAP de Uribe.
Durante el primer semestre se desarrolló las siguientes actividades por instancia:
- SIMAP LA MACARENA: Se realizó una articulación con la administración municipal en aras de conformar el SIMAP -ECC, la cual se contó con la participación del Secretario de Planeación y el apoyo del mismo. Desde el área protegida se entregó el plan de trabajo para ser concertado entre la Alcaldía y el PNN Tinigua con el fin de dar inicio a la conformación de la instancia. Al igual que se hizo gestión con el Concejo Municipal de La Macarena, Meta mencionando la importancia de la de priorizar la inclusión de actividades de conformación del SIMAP -ECC en el Plan de Desarrollo Municipal.
- SIMAP URIBE: Se realizó una articulación con la administración municipal en aras del fortalecimiento del SIMAP -ECC, la cual contó con la participación del Secretario de Planeación y el apoyo del mismo. Desde el área protegida se entregó copia del acuerdo No. 005 del 31 de mayo de 2018 "Por el cual se crea y adopta el sistema municipal de áreas protegidas y estrategias complementarias de conservación" con la necesidad de la recolección y búsqueda de información en el archivo físico y digital de la Alcaldía de Uribe, Meta. Al igual que se hizo gestión con el Concejo Municipal de La Macarena, mencionando la importancia de la de priorizar la inclusión de actividades de conformación del SIMAP -ECC en el Plan de Desarrollo Municipal.</t>
  </si>
  <si>
    <t>DTPA - DNMI CABO MANGLARES - No. de documentos técnicos de incidencia en políticas públicas elaborados y gestionados para lograr la integración de las áreas protegidas en instrumentos de planeación del desarrollo y ordenamiento territorial</t>
  </si>
  <si>
    <t>El AP es parte es determinante ambiental reconocida por la corporación autónoma regional de Nariño, lo que hace necesario gestionar más espacios de articulación con alcaldías y gobernaciones para articulas las herramientas de planificación con el plan de manejo del AP. Por otro la, el AP recibió el plan de etnodesarrollo del consejo comunitario, el cual está siendo asimilado para el proceso de armonización con el plan de manejo del DNMI Cabo manglares.</t>
  </si>
  <si>
    <t>DTPA - DNMI Cabo Manglares - Número de instancias interinstitucionales, intersectoriales y/o comunitarias con participación efectiva de PNNC para lograr incidencia en decisiones de políticas publicas de desarrollo y ordenamiento territorial</t>
  </si>
  <si>
    <t xml:space="preserve">El AP no ha avanzado en el desarrollo de instancias formalmente evidenciadas, lo mencionado en la descripción cualitativa corresponde a potenciales espacios, que estarán dados una vez se surtan algunos convenios y procesos contractuales. En razón de esto lo ejecutado es 0. </t>
  </si>
  <si>
    <t>DTPA - DTPA - No. de documentos técnicos de incidencia en políticas públicas elaborados y gestionados para lograr la integración de las áreas protegidas en instrumentos de planeación del desarrollo y ordenamiento territorial</t>
  </si>
  <si>
    <t>Se realizó 4  documentos técnicos dirigido a las gobernaciones de los Departamentos de Nariño, Cauca, Valle del Cauca y Chocó, con el fin de integrar el documento a los planes de desarrollo departamentales e incidir en las políticas públicas</t>
  </si>
  <si>
    <t>DTPA - DTPA - Número de instancias interinstitucionales, intersectoriales y/o comunitarias con participación efectiva de PNNC para lograr incidencia en decisiones de políticas publicas de desarrollo y ordenamiento territorial</t>
  </si>
  <si>
    <t>Durante el segundo trimestre desde la DTPA se ha participado en instancias que apuntan a los determinantes del ordenamiento territorial, según artículo 32 de la ley 2294 del 2023. Entre ellas se destaca el liderazgo de la secretaría técnica en el ámbito de gestión del Sistema Regional de Áreas Protegidas del Pacífico- SIRAP; desde un alcance local, se ha participado en la mesas de seguimiento al Plan de Ordenamiento Territorial de Cali, cuyo objetivo principal es orientar al PNN Farallones de Cali para que se incluya como un determinante para la futura actualización del POT; a nivel departamental se participó en la primera mesa de ordenamiento marino-costero del Cauca, influyendo en el reconocimiento del PNN Gorgona, las actividades presentes y las presiones sobre los Valores Objeto de Conservación-VOC; finalmente desde el ámbito departamental del Valle del Cauca se participó con voz y voto en los Consejos de Gestión del Riesgo, en el que se considera la temática de manera transversal y como determinante de primer nivel en el OT, posicionando los procesos de conservación y la reducción de los riesgos en las áreas protegidas. </t>
  </si>
  <si>
    <t>DTPA - PNN Farallones - No. de documentos técnicos de incidencia en políticas públicas elaborados y gestionados para lograr la integración de las áreas protegidas en instrumentos de planeación del desarrollo y ordenamiento territorial</t>
  </si>
  <si>
    <t>En este periodo se realizó un documento síntesis del PNNFC, el cual fue remitido a los entes territoriales para ser incluidos en los Planes de desarrollo municipal de Jamundi, Dagua, Cali y Buenaventura.</t>
  </si>
  <si>
    <t>DTPA - PNN Farallones - Número de instancias interinstitucionales, intersectoriales y/o comunitarias con participación efectiva de PNNC para lograr incidencia en decisiones de políticas publicas de desarrollo y ordenamiento territorial</t>
  </si>
  <si>
    <t xml:space="preserve">En periodo del reporte se establecieron procesos con diferentes comunidades, a partir del trabajo de la línea de relacionamiento campesino. Con las JAC de Vereda el pato corregimiento de Leonera, Vereda Peñas Blancas corregimiento Pichinde, Vereda pueblo nuevo y Andes cabecera corregimiento de Los Andes y Vereda el placer y la cascada en la cuenca Anchicayá se realizaron encuestas de percepción del modelo de planeación del área protegida, se iniciaron acciones para construcción planes de desarrollo comunales y se crea la caja de herramientas para construir los planes de comunales y comunitarios PDCC. Se realizó reunión con el Departamento de Planeación de la alcaldía de Cali para la revisión y ajuste del POT actual y la incidencia del AP como determinante ambiental. </t>
  </si>
  <si>
    <t>DTPA - PNN Gorgona - No. de documentos técnicos de incidencia en políticas públicas elaborados y gestionados para lograr la integración de las áreas protegidas en instrumentos de planeación del desarrollo y ordenamiento territorial</t>
  </si>
  <si>
    <t>Se realizó la entrega del documento de articulación del AP al municipio de Guapi del departamento del Cauca</t>
  </si>
  <si>
    <t>DTPA - PNN Gorgona - Número de instancias interinstitucionales, intersectoriales y/o comunitarias con participación efectiva de PNNC para lograr incidencia en decisiones de políticas publicas de desarrollo y ordenamiento territorial</t>
  </si>
  <si>
    <t>La instancia se refiere a la "mesa de ordenamiento marino-costero del Cauca" la cual lidera la DIMAR y tiene el propósito de considerar la visión de todas las entidades presentes en el departamento del Cauca para la construcción de un modelo de ordenamiento territorial que de gestión de manera sostenible a las área marinas y costeras desde el enfoque de conservación de ecosistemas y biodiversidad, sostenibilidad económica y protección ante riesgos de desastres de origen natural.  Esta instancia responde de manera transversal a los determinantes de ordenamiento territorial definidos en la artículo 32 de la ley 2294 de 202</t>
  </si>
  <si>
    <t>DTPA - PNN Los Katios - No. de documentos técnicos de incidencia en políticas públicas elaborados y gestionados para lograr la integración de las áreas protegidas en instrumentos de planeación del desarrollo y ordenamiento territorial</t>
  </si>
  <si>
    <t>Se logro presentar  propuesta para la integración en el plan de desarrollo 2024-2027 con los municipios de Riosucio, Unguía Chocó, y Turbo Antioquia. Con el objetivo de hacer una articulación del Parque Nacional Natural Los Katíos en el plan, en el marco del ordenamiento territorial alrededor del agua del plan nacional de desarrollo "Colombia, potencia mundial de la vida"</t>
  </si>
  <si>
    <t>DTPA - PNN Los Katios - Número de instancias interinstitucionales, intersectoriales y/o comunitarias con participación efectiva de PNNC para lograr incidencia en decisiones de políticas publicas de desarrollo y ordenamiento territorial</t>
  </si>
  <si>
    <t>Se participo en espacios con instancias de los municipios en jurisdicción de Riosucio, Unguía en Chocó, donde se incidió en la participación e integración de la construcción del plan de desarrollo 2024-2027 Municipales.</t>
  </si>
  <si>
    <t>DTPA - PNN Munchique - No. de documentos técnicos de incidencia en políticas públicas elaborados y gestionados para lograr la integración de las áreas protegidas en instrumentos de planeación del desarrollo y ordenamiento territorial</t>
  </si>
  <si>
    <t>Para el presente reporte en el marco de los temas relacionados con el indicador No de documentos técnicos de incidencia en políticas públicas elaborados y gestionados para lograr la integración de las áreas protegidas en instrumentos de planeación del desarrollo y ordenamiento territorial en las escalas nacional, regional, departamental y municipal se realizó las acciones en los siguientes espacios:
- Plan de Desarrollo - Alcaldía de Tambo
- Plan de Desarrollo - Alcandía López de Micay 
- Plan de Desarrollo Alcaldía Morales</t>
  </si>
  <si>
    <t>DTPA - PNN Munchique - Número de instancias interinstitucionales, intersectoriales y/o comunitarias con participación efectiva de PNNC para lograr incidencia en decisiones de políticas publicas de desarrollo y ordenamiento territorial</t>
  </si>
  <si>
    <t xml:space="preserve">Para lograr incidencia en decisiones de políticas públicas de desarrollo y ordenamiento territorial se realizó las acciones en los siguientes espacios:
03 abril 2024 se participó en la reunión virtual informativa con la DSCI (Dirección Nacional de Sustitución de cultivos de uso Ilícito), y con delegados de PNIS.
16 de abril 2024 se participó en la reunión sobre la ejecución del programa de catastro multipropósito del IGAC en el municipio de El Tambo.
19 al 22 abril se hizo la revisión y actualización de los planes de Acción para la Trasformación Regional (PATR) del municipio de El Tambo.
22 de abril 2024 se participó en la reunión virtual socialización fechas de pago mano de obra PNIS con la DSCI.
26 de abril 2024 y el 08 de mayo 2024 se hizo apoyo a los pagos de mano de obra beneficiarios PNIS de El Tambo de parte de DSCI.
14 al 18 mayo 2024 se realizo visitas a predios en adjudicación ANT </t>
  </si>
  <si>
    <t>DTPA - PNN Sanquianga - No. de documentos técnicos de incidencia en políticas públicas elaborados y gestionados para lograr la integración de las áreas protegidas en instrumentos de planeación del desarrollo y ordenamiento territorial</t>
  </si>
  <si>
    <t>El AP elaboro, hizo entrega oficial del documento síntesis para que este fuera incorporado en los Planes de Desarrollo de los 4 municipios que tiene injerencia el Parque Nacional Natural Sanquianga los cuales son Olaya Herrera, La Tola, Mosquera y El Charco</t>
  </si>
  <si>
    <t>DTPA - PNN Sanquianga - Número de instancias interinstitucionales, intersectoriales y/o comunitarias con participación efectiva de PNNC para lograr incidencia en decisiones de políticas publicas de desarrollo y ordenamiento territorial</t>
  </si>
  <si>
    <t>A la fecha no se ha participado en instancias donde se convoque al AP</t>
  </si>
  <si>
    <t>DTPA - PNN Uramba Bahía Málaga - No. de documentos técnicos de incidencia en políticas públicas elaborados y gestionados para lograr la integración de las áreas protegidas en instrumentos de planeación del desarrollo y ordenamiento territorial</t>
  </si>
  <si>
    <t>Se realizo la entrega del documento técnico de articulación del AP con el Distrito de Buenaventura</t>
  </si>
  <si>
    <t>DTPA - PNN Uramba Bahía Málaga - Número de instancias interinstitucionales, intersectoriales y/o comunitarias con participación efectiva de PNNC para lograr incidencia en decisiones de políticas publicas de desarrollo y ordenamiento territorial</t>
  </si>
  <si>
    <t>A la fecha no se ha realizado participado en instancias donde convoquen al AP</t>
  </si>
  <si>
    <t>DTPA - PNN Utría - No. de documentos técnicos de incidencia en políticas públicas elaborados y gestionados para lograr la integración de las áreas protegidas en instrumentos de planeación del desarrollo y ordenamiento territorial</t>
  </si>
  <si>
    <t>Se realizó el envió de los documentos técnicos para ser incluidos en los planea de desarrollo de los municipios de Nuquí, Bahía Solano, Alto Baudó y Bojayá. Hay bastante interacción con los municipios de Bahía solano y Nuquí, con Bojayá y el Alto Baudó hay poca interacción.</t>
  </si>
  <si>
    <t>DTPA - PNN Utría - Número de instancias interinstitucionales, intersectoriales y/o comunitarias con participación efectiva de PNNC para lograr incidencia en decisiones de políticas publicas de desarrollo y ordenamiento territorial</t>
  </si>
  <si>
    <t>Se participó en espacios externos a PNNC, de modo que complejo es ocasiones la entrega oportuna de los listados de asistencia o actas por parte de las otras instituciones que convocan los espacios, adicionalmente en territorio los actores suelen solo firmar un listado o constancias evitando asumir compromisos con otras entidades.  En vista de la situación, se consideró evidenciar la participación en estas instancias desarrollando un documento descriptivo (en la plantilla de PNNC) que contiene la información abordada con evidencia fotográfica. Cuando sea espacios propios o gestionados por PNN se soportará la evidencia siguiendo los lineamientos de gestión documental de la entidad.
 que busca orientar lineamientos de ordenamiento territorial con enfoque ambiental sostenible.</t>
  </si>
  <si>
    <t>DTPA - SFF Malpelo - No. de documentos técnicos de incidencia en políticas públicas elaborados y gestionados para lograr la integración de las áreas protegidas en instrumentos de planeación del desarrollo y ordenamiento territorial</t>
  </si>
  <si>
    <t>El AP entrego el documento técnico de articulación, el cual contiene información para ser incluido en los procesos de construcción del Plan de Desarrollo para el Distrito de Buenaventura</t>
  </si>
  <si>
    <t>DTPA - SFF Malpelo - Número de instancias interinstitucionales, intersectoriales y/o comunitarias con participación efectiva de PNNC para lograr incidencia en decisiones de políticas publicas de desarrollo y ordenamiento territorial</t>
  </si>
  <si>
    <t>Hasta el momento no se ha realizado participación en instancias de OT para el AP</t>
  </si>
  <si>
    <t>NC - No. de documentos técnicos de incidencia en políticas públicas elaborados y gestionados para lograr la integración de las áreas protegidas en instrumentos de planeación del desarrollo y ordenamiento territorial</t>
  </si>
  <si>
    <t xml:space="preserve">Con corte a 30 de junio de 2024, se presenta avance de seis (6) documentos técnicos de incidencia en políticas públicas elaborados y gestionados desde nivel central para lograr la integración de las áreas protegidas en instrumentos de planeación del desarrollo y ordenamiento territorial-Plan de Acción Anual 2024 así:  
    1.  Guía planes de desarrollo municipal
    2.  Guía planes de desarrollo departamental
    3.  Documento PNNC misión de descentralización
    4.  Concepto técnico Guía erosión costera
    5.  Concepto técnico Decreto y estrategia OT alrededor del Agua
    6.  Concepto técnico documento académico CEI – COT
</t>
  </si>
  <si>
    <t>NC - Número de instancias interinstitucionales, intersectoriales y/o comunitarias con participación efectiva de PNNC para lograr incidencia en decisiones de políticas publicas de desarrollo y ordenamiento territorial</t>
  </si>
  <si>
    <t xml:space="preserve">Con corte a 30 de junio de 2024 se avanzó en dos instancias a nivel nacional asi: 
1. Comite Especial interinstitucional de la Comisión de Ordenamiento territorial CEI  - COT 
2. Comité de Gestión Integral del territorio marino costero 
</t>
  </si>
  <si>
    <t>4.2 Construcción de Paz</t>
  </si>
  <si>
    <t>No. de Alianzas con entidades nacionales sobre construcción de paz, y reconciliación con la naturaleza que contribuya a la misionalidad de PNNC</t>
  </si>
  <si>
    <t>Se suscribió una alianza entre Parques Nacionales Naturales de Colombia con la delegación del Comité Internacional de la Cruz Roja con el fin de mitigar y mejorar la respuesta a riesgos producto de las consecuencias humanitarias del conflicto armado en el territorio nacional, también dentro de las áreas del Sistema de Parques Nacionales Naturales que permitan la protección del medio ambiente y la salvaguarda de la vida de los guardaparques, en el marco del eje de paz con la naturaleza del PEI</t>
  </si>
  <si>
    <t>4.3 Educación ambiental</t>
  </si>
  <si>
    <t>Número áreas protegidas priorizadas que desarrollen acciones estratégicas de educación ambiental para la paz- DTAM - PNN Serranía de Chiribiquete</t>
  </si>
  <si>
    <t>En el caso del PNNSCH Proceso EDUCAPAZ, el pasado 27 de junio se dio a conocer por parte del GCEA las orientaciones para iniciar su reporte en el mes de julio - agosto (compromiso adquirido en la reunión), al igual que instrucciones para el diligenciamiento del formato de informe, mismo que será reportado el siguiente mes.</t>
  </si>
  <si>
    <t>Número áreas protegidas priorizadas que desarrollen acciones estratégicas de educación ambiental para la paz- DTAM - RNN Nukak</t>
  </si>
  <si>
    <t>Para el proceso de EDUCAPAZ, el pasado 27 de junio se dio a conocer por parte del GCEA las orientaciones para iniciar su reporte en el mes de julio - agosto (compromiso adquirido en la reunión), al igual que instrucciones para el diligenciamiento del formato de informe, mismo que será reportado el siguiente mes.</t>
  </si>
  <si>
    <t>Número de personas capacitadas - DTAM - DTAM</t>
  </si>
  <si>
    <t>Durante el segundo trimestre se capacitaron 210 personas asi: PNNNukak: 80 personas, cumpliendo así la meta planificada. PNNALto Fragua: 45 personas. PNNChiribiuquete: 25 personas. PNNChurunbelos: 45 personas y SFFPMOrito: 15 personas. Respecto a las 60 personas que deben ser capacitadas por la DTAM estas se realizaran en el tercer trimestre.</t>
  </si>
  <si>
    <t>Número de personas capacitadas - DTAM - PNN Alto Fragua Indi Wasi</t>
  </si>
  <si>
    <t>Durante el segundo trimestre se capacitaron 80 personas: 45 Personas en la línea Línea de EAyC, Celebración fechas ambientales. y 35 personas de la línea de investigación y monitoreo con un taller defensores del agua. En total hay un avance del 80% en la meta.</t>
  </si>
  <si>
    <t>Número de personas capacitadas - DTAM - PNN Amacayacu</t>
  </si>
  <si>
    <t>Se inició el proceso de contratación del profesional para la estrategia de educación ambiental, por tanto aún no se cuenta con la matriz de planeación, para el mes de Julio se tiene programado avanzar en el ejercicio de planeación para su respectiva validación.</t>
  </si>
  <si>
    <t>Número de personas capacitadas - DTAM - PNN Cahuinarí</t>
  </si>
  <si>
    <t>El PNN Cahuinarí, viene avanzando en el ejercicio de planeación,  el cual ya tiene la matriz proyectada, revisada y ajustada de acuerdo a los requerimientos del NC y la DT,  se espera avanzar en validación para el siguiente reporte.</t>
  </si>
  <si>
    <t>Número de personas capacitadas - DTAM - PNN La Paya</t>
  </si>
  <si>
    <t>El PNN La Paya viene avanzando en el ejercicio de planeación, el cual se espera obtener validación para el mes de Julio.</t>
  </si>
  <si>
    <t>Número de personas capacitadas - DTAM - PNN Río Puré</t>
  </si>
  <si>
    <t>Se viene avanzando en la matriz de planeación la cual se espera la validación para iniciar las implementaciones.</t>
  </si>
  <si>
    <t>Número de personas capacitadas - DTAM - PNN Serranía de Chiribiquete</t>
  </si>
  <si>
    <t xml:space="preserve">Se adelantó la capacitación de 42 personas en el marco de la jornada de profundización con aprendices del SENA adelantada en San José del Guaviare
</t>
  </si>
  <si>
    <t>Número de personas capacitadas - DTAM - PNN Serranía de los Churumbelos</t>
  </si>
  <si>
    <t>En el trimestre se capacitaron 45 personas en la Línea PVyC, con un cine foro, logrando el 30 % de la meta global</t>
  </si>
  <si>
    <t>Número de personas capacitadas - DTAM - RNN Nukak</t>
  </si>
  <si>
    <t>En el trimestre cumplen la meta con 80 personas capacitadas. En Miraflores: Jornada de reforestación en la Institución Educativa María Auxiliadora; zonas verdes con el grado séptimo A – Miraflores Guaviare; Coordinar con el comité CIDEA una jornada de sensibilización, ornato y embellecimiento en conmemoración al día mundial del medio ambiente en Miraflores Guaviare.; Tarde ambiental en pro de sensibilizar al cuidado del medio ambiente, y oferta institucional del AP en Miraflores Guaviare En San José: Apoyo a Ondas en jornada de educación ambiental en Buenavista – Retorno Guaviare; Jornada pedagógica con niñas Jiw de la casa taller del Centro del corazón para Nuevo Tolima en San José del Guaviare</t>
  </si>
  <si>
    <t>Número de personas capacitadas - DTAM - SF Plantas Medicinales Orito Ingi - Ande</t>
  </si>
  <si>
    <t xml:space="preserve">Consecuente con el propósito de visibilizar el A.P mediante la participación en espacios como talleres, charlas, conversatorios y otras actividades, se realizaron (2) talleres con: • Personal del ejército, a quienes se dio a conocer al SFPMOIA desde su contexto histórico, cultural y sus propósitos generales. • Estudiantes de la Licenciatura en Ciencias Naturales y Educación Ambiental de la Universidad de Nariño, con quienes se dio a conocer al SFPMOIA desde su contexto histórico, cultural y sus propósitos generales. Enmarcado al propósito de continuar el posicionamiento del AP, la sensibilización y visibilización sobre la importancia de los procesos de conservación en el territorio, se realizó un (1) taller con la Institución Educativa Rural Nueva Silvania, en la cual se articuló con estudiantes de Biología de la Universidad de la Amazonía, realizando un diálogo sobre la conservación de los recursos naturales dirigido a estudiantes del grado décimo de la institución. </t>
  </si>
  <si>
    <t>Número de personas capacitadas - DTAN - ANU Estoraques</t>
  </si>
  <si>
    <t>El Área Natural única los Estoraques en el segundo trimestre presenta un avance de 77 personas capacitadas distribuidas así: en el mes mayo de 2024 se capacitaron:43 personas y en el mes de junio 34.</t>
  </si>
  <si>
    <t>Número de personas capacitadas - DTAN - PNN Catatumbo Bari</t>
  </si>
  <si>
    <t xml:space="preserve">PNN CATATUMBO avanzo al segundo trimestre de 2024 en 48 personas capacitadas distribuidas así: en el mes mayo de 2024 se capacitaron:18 personas y en el mes de junio 30. </t>
  </si>
  <si>
    <t>Número de personas capacitadas - DTAN - PNN Cocuy</t>
  </si>
  <si>
    <t xml:space="preserve">El PNN Cocuy presenta un avance al segundo trimestre de 60 personas capacitadas discriminadas de la siguiente manera: en el mes mayo de 2024 se capacitaron 41 personas y en el mes de junio 19 personas. </t>
  </si>
  <si>
    <t>Número de personas capacitadas - DTAN - PNN Pisba</t>
  </si>
  <si>
    <t>El PNN Pisba para el segundo trimestre presenta un avance de 441 personas capacitadas así: en el mes mayo de 2024 se capacitaron 287 personas y en el mes de junio 154 personas.</t>
  </si>
  <si>
    <t>Número de personas capacitadas - DTAN - PNN Tama</t>
  </si>
  <si>
    <t xml:space="preserve">El PNN Tama presenta un avance al segundo trimestre de 128 personas capacitadas así: en el mes mayo de 2024 se capacitaron 60 personas y en el mes de junio 68 personas. </t>
  </si>
  <si>
    <t>Número de personas capacitadas - DTAN - PNN Yariguíes</t>
  </si>
  <si>
    <t>El PNN Serranía de los Yariguies presenta un avance al segundo trimestre de 75 personas capacitadas así: en el mes mayo de 2024 se capacitaron 30 personas y en el mes de junio 45 personas.</t>
  </si>
  <si>
    <t>Número de personas capacitadas - DTAN - SFF Guanenta</t>
  </si>
  <si>
    <t xml:space="preserve">El SFF Guanenta alcanza un avance al segundo trimestre de 271 personas capacitadas distribuidas así: en el mes abril: 122.- mayo 89 y junio de 60 de 2024 se capacitaron 60 personas y en el mes de junio 68 personas. </t>
  </si>
  <si>
    <t>Número de personas capacitadas - DTAN - SFF Iguaque</t>
  </si>
  <si>
    <t xml:space="preserve">SFF Iguaque:  Para el segundo trimestre de 2024 se desarrollaron actividades educativas que permitieron capacitar a 141 personas distribuidas así: En el mes de mayo se capacitaron 130 y en el mes de junio 11. </t>
  </si>
  <si>
    <t>Número áreas protegidas priorizadas que desarrollen acciones estratégicas de educación ambiental para la paz - DTAO - PNN Los Nevados</t>
  </si>
  <si>
    <t>}Si bien el PNN Los Nevados ha venido reportando en meses anteriores un importante número de acciones y actividades de educación ambiental desarrolladas en los diferentes sectores de manejo del área protegida, solo a partir del mes de julio se iniciará el reporte cuantitativo y registro de las acciones realizadas en el respectivo instrumento de planeación, con base en las orientaciones generadas por la líder temática de la DTAO.</t>
  </si>
  <si>
    <t>Número áreas protegidas priorizadas que desarrollen acciones estratégicas de educación ambiental para la paz - DTAO - SFF Otún Quimbaya</t>
  </si>
  <si>
    <t xml:space="preserve">El AP avanza en la consolidación del informe semestral, se participo de la reunión convocada con NC, para la socialización del reporte de este indicador y el diligenciamiento del informe, de este espacio participaron las 13 areas priorizadas y las DT. </t>
  </si>
  <si>
    <t>Número de personas capacitadas - DTAO - PNN Complejo Volcánico Doña Juana - Cascabel</t>
  </si>
  <si>
    <t xml:space="preserve">Se incluyó las acciones realizadas en los meses de abril y mayo corregidas para lo de personas capacitadas del mes de junio, por lo que se capacitaron 83 personas entre estudiantes de las Instituciones Educativas Inga Aponte del Mpio de EL Tablón, I. E. La Vega del Mpio de San Bernardo – Nariño, I.E. Agropecuaria José Acevedo y Gómez del Mpio de Santa Rosa – Cauca, el Centro Educativo Villa Narciso Carmelo Mpio de Santa Rosa – Cauca; los Centros Educativos Chopilomas, Montañitas, Aguas Regadas del Mpio de Bolívar – Cauca, como la comunidad de la Fundación Nuestra Señora de la Cueva Santa del Mpio de El Tablón – Nariño. Obteniendo un 42% de la meta establecida. Las demás jornadas se describirán en la matriz de acciones de educación ambiental.
*Dato en revisión </t>
  </si>
  <si>
    <t>Número de personas capacitadas - DTAO - PNN Cueva de los Guácharos</t>
  </si>
  <si>
    <t xml:space="preserve">Para el mes de junio se aprobó desde nivel central la matriz correspondiente a personas capacitadas, se tiene proyectado en el mes de julio iniciar con los reportes de personas capacitadas e iniciar a aportar de manera cuantitativa a la meta establecida. </t>
  </si>
  <si>
    <t>Número de personas capacitadas - DTAO - PNN Las Hermosas Gloria Valencia de Castaño</t>
  </si>
  <si>
    <t xml:space="preserve">EL AP avanza en los estudios previos con la corporación CEAM, para el convenio de implementación del programa escuela de gobernanza ambiental acción que se prioriza para reportar las personas del proceso, en este indicador, se avanza en el diseño del taller de monitoreo en convenio con WWF y se esta coordinando para realizar un taller en la sede de la IE Sagrada Familia en el marco de la linea de restauración ecológica. </t>
  </si>
  <si>
    <t>Número de personas capacitadas - DTAO - PNN Las Orquídeas</t>
  </si>
  <si>
    <t xml:space="preserve">El avance realizado en el indicado de # Personas Capacitadas se realiza para el segundo semestre de la vigencia de carácter cualitativo como resultado de las acciones adelantadas de educación ambiental en las instituciones educativas y demás población participante de los municipios de Urrao, Frontino y Abriaquí, con un alcance total de 380 personas, donde se realizaron actividades como la proyección de videos de sensibilización, presentación de los VOC del AP, protección del recurso hídrico que se encuentra en el AP y jornadas de siembra de árboles.
</t>
  </si>
  <si>
    <t>Número de personas capacitadas - DTAO - PNN Los Nevados</t>
  </si>
  <si>
    <t>Si bien el PNN Los Nevados ha venido reportando en meses anteriores un importante número de personas capacitadas realización a través de la realización del Taller virtual de Educación Ambiental sobre el Parque Nacional Natural Los Nevados, dirigido a personas con Amonestación Escritas, llamados de atención o infracciones ambientales; solo a partir del mes de julio se iniciará el reporte cuantativo y registro de las acciones realizadas en el respectivo instrumento de planeación, con base en las orientaciones generadas por la líder temática de la DTAO.</t>
  </si>
  <si>
    <t>Número de personas capacitadas - DTAO - PNN Nevado del Huila</t>
  </si>
  <si>
    <t>Número de personas capacitadas - DTAO - PNN Puracé</t>
  </si>
  <si>
    <t>En total durante el año se cuenta con 698 personas capacitadas. Las charlas se enfocaron en las generalidades del PNN Puracé, abarcando las especies y los ecosistemas más representativos.
Por otra parte, dos charlas se enfocaron en los mandatos ancestrales de la comunidad indígena de Rioblanco y su relación con el medio ambiente. Finalmente, se dio inicio al Ciclo de Talleres: Monitoreo y Comunicación.</t>
  </si>
  <si>
    <t>Número de personas capacitadas - DTAO - PNN Selva de Florencia</t>
  </si>
  <si>
    <t>Hasta el momento en el sector de manejo Florencia se han capacitado a 22 personas en conceptos básicos y generales para el avistamiento de aves, espacio que dió inicio a la estrategia de Colegio al Parque.
Para esta actividad se realizó un espacio pedagógico y salida interpretativa en el marco del Global Big Day. En el mes de junio se realizó un encuentro entre la IE Pio XII, Corpocaldas y el PNNSFL para revisar el PRAE de la IE Pio XII y articular temáticas de trabajo entre ambas instituciones en aras de continuar con la estrategia Colegio al Parque. Adicional, en la misma jornada, se tuvo un espacio de conversación con los estudiantes con quienes se trabajará el próximo proyecto "Embellezco mi terruño". En el sector de manejo Pensilvania se trabajó con el Centro de Transferencias Tecnológicas La Granja y comunidad de la vereda La Torre capacitando a 46 personas en conectividad socio-ecológica y con quienes se sembraron 80 arboles nativos de las especies Cirio- Fouquieria columnaris, casco de vaca- Bauhinia picta, Guayacan rosado-Tabebuia rosea y nogal-Juglans neotropica) para fortalecer las franjas de conectividad ambiental. En total se han capacitado 68 personas..</t>
  </si>
  <si>
    <t>Número de personas capacitadas - DTAO - PNN Tatamá</t>
  </si>
  <si>
    <t>El Parque continua desarrollando acciones de educación ambiental de acuerdo a:
Reuniones para realizar el diagnóstico del proceso de EA en los 5 sectores de manejo del Parque.
Etapa de caracterización.
Etapa de acción: Espacios pedagógicos en el sector de El Águila con la Institución Educativa El Águila, la Institución Educativa Santa Marta, la Institución Educativa Justiniano Echavarría y el centro vida con la población de adulto mayor. En el sector de San José del Palmar se realizaron espacios pedagógicos en la Escuela Santa Lucía - Vereda Damasco, Escuela Marco Fidel Suárez - Vereda Corcobado, Escuela Luis Bernal - Vereda La Selva, Escuela Antonio Ricaurte - Vereda Cruces, Escuela San Francisco - Vereda Playa Rica&amp;quot; y la Alcaldía municipal. 
 </t>
  </si>
  <si>
    <t>Número de personas capacitadas - DTAO - SFF Otún Quimbaya</t>
  </si>
  <si>
    <t xml:space="preserve">S reporta un total de 44 personas capacitadas, con la Institución Educativa Héctor Angel Arcila se abordaron diferentes aspectos en los cuales se permitió Identificar los diferentes tipos de humedales y las amenazas y las actividades humanas asociadas a los servicios eco sistémicos que proveen los humedales con el objetivo de explorar y conocer el hábitat de los monos aulladores con el proyecto monerías, con la RNSC La Cristalina se realiza rescate de nido de avispas y se da el contexto de PNN y con la Universidad Libre se abordaron las presiones que genera el avistamiento de aves con el objetivo de Orientar la observación de aves como estrategia para conocimiento y conservación de la fauna de la región y su hábitat, logrando así analizar y priorizar las acciones que disminuyan el impacto en la observación de aves e interacción con el hábitat y la biodiversidad en general .
</t>
  </si>
  <si>
    <t>Número áreas protegidas priorizadas que desarrollen acciones estratégicas de educación ambiental para la paz - DTCA - PNN Macuira</t>
  </si>
  <si>
    <t>Número áreas protegidas priorizadas que desarrollen acciones estratégicas de educación ambiental para la paz - DTCA - PNN Paramillo</t>
  </si>
  <si>
    <t>No hay avance, la matriz de planeación se encuentra en validación. </t>
  </si>
  <si>
    <t>Número áreas protegidas priorizadas que desarrollen acciones estratégicas de educación ambiental para la paz - DTCA - PNN Sierra Nevada de Santa Marta</t>
  </si>
  <si>
    <t>Número áreas protegidas priorizadas que desarrollen acciones estratégicas de educación ambiental para la paz - DTCA - PNN Tayrona</t>
  </si>
  <si>
    <t>Número de personas capacitadas - DTCA - PNN Macuira</t>
  </si>
  <si>
    <t>Durante el mes de junio, no se realizaron acciones de capacitación por parte del equipo del PNN de Macuira, esta acción se planea realizar en los siguientes meses de la vigencia. </t>
  </si>
  <si>
    <t>Número de personas capacitadas - DTCA - PNN Paramillo</t>
  </si>
  <si>
    <t>Se encuentra en validación la matriz de planeación de Educación Ambiental por parte de Nivel Central</t>
  </si>
  <si>
    <t>Número de personas capacitadas - DTCA - PNN Tayrona</t>
  </si>
  <si>
    <t>Se realizó espacio de trabajo para la construccion de agenda academica para la realizacion del V encuentro de historia y cultura </t>
  </si>
  <si>
    <t>Número de personas capacitadas - DTCA - SFF Acandí, Playón y Playona</t>
  </si>
  <si>
    <t>Se avanzo en la capacitación a 6 operadores turísticos ubicados en la zona aledaña del sector 3 del área protegida  sobre la  importancia del uso racional de los recursos hidrobiológicos presentes en el área protegida. Se llevó a cabo con éxito el taller sobre Buenas Prácticas y Observación Responsable para el Monitoreo de Tortugas Marinas, abarcando tanto teoría como práctica. La capacitación, liderada por expertos de PVC, del Santuario, incluyó una sesión teórica y otra práctica donde se explicó la anatomía, desarrollo y reproducción de las tortugas marinas, así como la correcta recolección de datos en campo. Posteriormente, se entregaron y explicaron los formatos de monitoreo. La jornada práctica se realizó en una playa cercana, permitiendo a los participantes aplicar los conocimientos adquiridos al observar y participar en el monitoreo real de una tortuga anidante.  20 Se llevó a cabo jornadas de trabajo con docentes y madres de centro de desarrollo infantil de Acandi, con quienes se trabajo en el  uso y manejo de residuos sólidos y su  importancia en la conservación de ecosistemas marinos. 6 personas </t>
  </si>
  <si>
    <t>Número de personas capacitadas - DTCA - SFF Ciénaga Grande de Santa Marta</t>
  </si>
  <si>
    <t>Número de personas capacitadas - DTCA - SFF Colorados</t>
  </si>
  <si>
    <t xml:space="preserve">Se realizó el día 22 de marzo una charla de sensibilización a la comunidad del barrio Nueva floresta con el lema "conoce tu territorio, conoce elsantuario de flora y fauna los colorados", dando a conocer las actividades permitidas y no permitidas del AP para reducir los tensionantes que afectan el ecosistema de bosque seco tropical.. Asistieron al evento 51  personas.  El día 19 de marzo, se llevo a cabo el taller para dar a conocer las diferentes Gramineas que se encuentran en el área protegida. La actividad se desarrolló con un  grupo de 8  estudiantes de investigación de la Institución Educativa Rodolfo Barrios Cabrera,.
El día 22 de abril, se realizó una charla de conocimiento y sensibilización con tematicas relacionadas al  Santuario. Dicho espacio se desarrolló con un grupo de 17 estudiantes de primero y segundo grado de primaria de la Institución Educativa Sagrado Corazón de Jesús. El día 23 de abril, se desarrolló una charla de conocimiento y sensibilización con tematicas relacionadas al  Santuario. La jornada se adelnató con un grupo de 17 estudientes de primaria de la Institución Educativa Ofrenda de Vida, se inició esta actividad hablando de generalidades del área protegida.  El día 7 de mayo, se llevó a cabo en las instalaciones de la Institución Educativa la Floresta, un taller de conocimiento y sensibilización con temáticas asociadas al Santuario de Flora y Fauna Los Colorados y su importancia para el municipio y la región, dirigido a estudiantes de grado 11 de dicha institución. En este espacio se trabajó con 17 estudiantes de dicha institución. </t>
  </si>
  <si>
    <t>Número de personas capacitadas - DTCA - SFF Corchal Mono Hernandez</t>
  </si>
  <si>
    <t>Se realizó el taller que tuvo como objetivo generar concientización sobre la importancia de la tortuga Hicotea en su ecosistema y recopilar información sobre la dinámica de presión generada sobre esta especie durante la época de semana santa gracias a la tradición de su consumo; durante el taller se recolectó información por parte de los pescadores de las 2 comunidades. 9 personas . Se realizó un taller sobre parques nacionales naturales de Colombia sinap y el santuario de flora y fauna el corchal el mono Hernández con la docente y estudiantes de los grados séptimo y octavo de la institución educativa de Labarcé con el objetivo de crear un posicionamiento comunitario de la entidad y su función de conservación. 45 personas. Se realizó un taller sobre parques nacionales naturales de Colombia sinap y el santuario de flora y fauna el corchal el mono Hernández con los docentes y estudiantes del comité ambiental de San Antonio con el objetivo de crear un posicionamiento comunitario de la entidad y su función de conservación. El taller fue realizado en el mes de mayo. 20 personas     </t>
  </si>
  <si>
    <t>Número de personas capacitadas - DTCA - SFF Los Flamencos</t>
  </si>
  <si>
    <t>El SFF Los Flamencos avanza con el desarrollo de la actividad planteada con estudiantes de la Institución Educativa Luis Antonio Robles, de los grados 10° y 11°.  Concurso Video de recomendaciones y prohibiciones para el ingreso de visitantes al área protegida. 149 personas</t>
  </si>
  <si>
    <t>Número áreas protegidas priorizadas que desarrollen acciones estratégicas de educación ambiental para la paz - DTOR - PNN Chingaza</t>
  </si>
  <si>
    <r>
      <rPr>
        <sz val="12"/>
        <color theme="1"/>
        <rFont val="Arial Narrow"/>
      </rPr>
      <t>Se realizó la lectura y apropiación del documento "</t>
    </r>
    <r>
      <rPr>
        <i/>
        <sz val="12"/>
        <color theme="1"/>
        <rFont val="Arial Narrow"/>
      </rPr>
      <t>Enfoque pedagógico de paz con la naturaleza para los procesos de educación y comunicación Parques Nacionales Naturales de Colombia"</t>
    </r>
    <r>
      <rPr>
        <sz val="12"/>
        <color theme="1"/>
        <rFont val="Arial Narrow"/>
      </rPr>
      <t>, realizando una contextualización de acuerdo a las instituciones educativas priorizadas por el área protegida en la Línea de acción 1. Aulas vivas para la paz. De igual manera se ha participado en los webinar Ciclo de conferencias educación para la paz con la naturaleza organizadas por PNNC, para conocer casos exitosos y el enfoque de manera que se pueda tomar elementos innovadores para el área protegida.</t>
    </r>
  </si>
  <si>
    <t>Número áreas protegidas priorizadas que desarrollen acciones estratégicas de educación ambiental para la paz - DTOR - PNN Sierra de la Macarena</t>
  </si>
  <si>
    <t>El enfoque Pedagógico de Paz con la naturaleza del PNN Sierra de la Macarena estará enfocado a la línea de acción "Aulas vivas para la paz" en articulación con el proceso de educación ambiental para la paz de EDUCAPAZ y Parques Nacionales Naturales de Colombia.
Las instituciones educativas priorizadas adelantan un proceso pedagógico basado en la metodología CRESE, el cual se desarrolla a través de círculos pedagógicos, los cuales se construyen a partir del diálogo sobre las realidades del territorio (municipio, vereda, PNN), la crisis climática, justicia ambiental y la propuesta del semillero de paz con la naturaleza. El objetivo de estos círculos es contribuir a la mitigación de las presiones presentes en el área. Adicionalmente, se participó en los 4 espacios virtuales generados por el Grupo de Comunicaciones y Educación Ambiental "Ciclo de conferencias de educación para la paz con la naturaleza".
De acuerdo a las orientaciones, se tiene previsto entregar el primer informe de gestión en el formato E4-FO-08, que corresponde al 30% de este indicador para el mes de julio.</t>
  </si>
  <si>
    <t>Número áreas protegidas priorizadas que desarrollen acciones estratégicas de educación ambiental para la paz - DTOR - PNN Tinigua</t>
  </si>
  <si>
    <t>Para promover la construcción colectiva de educación ambiental para la paz y la ciudadanía, se prioriza la línea de acción "Aulas vivas para la paz" en articulación con el proceso de educación ambiental para la paz de EDUCAPAZ y Parques Nacionales Naturales de Colombia. El PNN Tinigua realiza acciones en estas instituciones: Institución Educativa La Julia, Institución Educativa Héctor Iván Hernández, Centro Educativo El Rubí, Institución Educativa Rafael Uribe Uribe, se ha implementado un proceso pedagógico basado en la metodología CRESE, el cual se desarrolla a través de círculos pedagógicos. Estos círculos giran en torno al diálogo sobre las realidades del territorio (municipio, vereda, PNN), la crisis climática, las justicias ambientales y la propuesta del semillero de paz con la naturaleza. El objetivo de estos círculos es contribuir a la mitigación de las presiones presentes en el área.
De acuerdo a las orientaciones, se tiene previsto entregar el primer informe de gestión en el formato E4-FO-08, que corresponde al 30% de este indicador para el mes de julio.</t>
  </si>
  <si>
    <t>Número de personas capacitadas - DTOR - DTOR</t>
  </si>
  <si>
    <t>Se realizó un taller acumulado entre el periodo de abril a junio con un avance acumulado de 9 personas, distribuido de la siguiente manera:
1. Participación en el foro del Neil Armstrong School "La vida en llamas. Renacer verde" con un espacio para dar a conocer las áreas protegidas de la Orinoquia y su importancia en la prestación de servicios ecosistémicos.
Avance acumulado de 9 personas capacitadas (18%) de las 50 programadas para la vigencia, esto teniendo en cuenta la solicitud de ajuste al indicador.</t>
  </si>
  <si>
    <t>Número de personas capacitadas - DTOR - PNN Chingaza</t>
  </si>
  <si>
    <t>Se realizaron 2 talleres acumulados entre el periodo de abril a junio con un avance acumulado de 55 personas, distribuidas de la siguiente manera:
1. capacitación el 01-05-2024 a un grupo de 20 personas que realizan la actividad de pesca de control en el PNN Chingaza, visitantes provenientes de los municipios de la zona con función amortiguadora del PNN Chingaza, con el objeto de socializar las medidas de manejo y reglamentación para realizar la Pesca de Control dentro del área protegida, lugares permitidos y aspectos para mitigar las presiones dentro del área protegida previniendo la pesca no autorizada.
2. Capacitación el 11-06-2024 a un grupo de 35 estudiantes de la I.E. Agrícola Gaucavía pertenecientes a los grados 6 y 11, en el municipio de Cumaral (Meta), en la cual se dio a conocer las generalidades, servicios ecosistémicos del parque y relación restauración con gestión del riesgo de desastres.
Avance acumulado de 55 personas capacitadas (14%) de las 400 programadas para la vigencia. 
 </t>
  </si>
  <si>
    <t>Número de personas capacitadas - DTOR - PNN Cordillera de Los Picachos</t>
  </si>
  <si>
    <t>Se realizaron 15 talleres acumulados entre el periodo de abril a junio con un avance acumulado de 258 personas, distribuidas de la siguiente manera:
1. se realizó un taller de visibilización y reconocimiento de los valores objeto de conservación del Parque Nacional Natural Cordillera de Los Picachos a 24 estudiantes de los grados 3,4,5 y 11 de la I.E.R Guillermo Ríos Mejía del sector Pato Balsillas.
2. Se realizó un taller de visibilización y reconocimiento de los valores objeto de conservación del Parque Nacional Natural Cordillera de Los Picachos a 5 estudiantes líderes del proyecto PRAE de la I.E.R Los Andes del sector Pato Balsillas.
3. se realizó taller de visibilización y reconocimiento de los valores objeto de conservación del Parque Nacional Natural Cordillera de Los Picachos a 13 estudiantes líderes del grado 7de la I.E.R Guayabal del sector Pato Balsillas.
4. se realizó taller sobre la introducción a la meliponicultura, el cual se desarrolló en el aula de sistemas, de las instalaciones de la institución educativa Rural Guayabal, con la participación presencial de 23 estudiantes de los grados decimo y once.
5. Se realizó taller sobre la introducción a la meliponicultura, en la institución educativa Rural Guillermo Ríos Mejía, con una participación de 19 estudiantes de los grados sexto y séptimo. En un tiempo de 2 horas y media, teórico - práctico con la ayuda de una presentación en PowerPoint, videos y actividades lúdicas. “Tejiendo ecosistemas”
6. se realizó taller sobre la introducción a la meliponicultura, en la institución educativa Rural Guayabal, con una participación de 17 estudiantes del grado 9. En un tiempo de 2 horas y media, teórico - práctico con la ayuda de una presentación en PowerPoint, videos y actividades lúdicas. “Tejiendo ecosistemas”.
7. Tres (3) talleres sobre educación para la paz, en los procesos de visibilización y reconocimiento de los valores Objeto de conservación del Área Protegida, en las instituciones educativas Roberto Duran Alvira con la participación de 17 estudiantes del grado séptimo, Institución educativa Promoción Social con la participación de 21 estudiantes del grado décimo y la institución educativa Alto Quebradon 20 estudiantes del grado noveno.
8. Se realizaron dos (2) talleres sobre educación para la paz (Aulas vivas para la Paz) con el objetivo de fortalecer la iniciativa de viveros escolares para la restauración, con las instituciones Educativas del casco urbano y rural en el área de influencia del Área Protegida, en las instituciones educativas Roberto Duran Alvira con la participación de 18 estudiantes del grado noveno y con la Institución educativa Puerto Amor con la participación de 16 estudiantes del grado noveno
9. Se realizó un (1) taller en procedimientos de control de fauna y flora y aspectos básicos normativos de conservación a 22 unidades de la fuerza pública Gruli # 6, de San Vicente del Caguán Caquetá.
10. Se realizó un (1) taller en el proceso de visibilización y reconocimiento de los valores Objeto de conservación del Área Protegida, en las instituciones educativas Promoción Social Sede Ciudad jardín, con la participación de 17 estudiantes del grado noveno.
11. Se realizaron dos (2) talleres con el objetivo de fortalecer la iniciativa de viveros escolares para la restauración, con las instituciones Educativas del casco urbano y rural en el área de influencia del Área Protegida, en las instituciones educativas Verde Amazónico con la participación de 17 estudiantes del grado once y con la Institución educativa Alto Quebradon con la participación de 9 estudiantes del grado noveno y once.</t>
  </si>
  <si>
    <t>Número de personas capacitadas - DTOR - PNN El Tuparro</t>
  </si>
  <si>
    <t>Se realizaron 5 talleres acumulados entre el periodo de abril a junio con un avance acumulado de 187 personas, distribuidas de la siguiente manera:
1. Implementación Un taller con la comunidad indígena Korime que se enmarcan en un objetivo general “Promover espacios de sensibilización con las comunidades que habitan el PNN El Tuparro, desde un enfoque diferencial, donde se trabaje en armonía en pro de la preservación y conservación del AP y del patrimonio cultural”. Con la asistencia de 24 personas
2. Implementación Un taller con la comunidad indígena Saman que se enmarcan en un objetivo general “Promover espacios de sensibilización con las comunidades que habitan el PNN El Tuparro, desde un enfoque diferencial, donde se trabaje en armonía en pro de la preservación y conservación del AP y del patrimonio cultural”. Con la asistencia de 55 personas.
3. Implementación de un taller “Reconociendo Mi Territorio”, de manera articulada con la Línea Estrategias Especiales de Manejo y Educación Ambiental, se desarrollaron 2 encuentros en la comunidad Indígena Laguna Santa María Etnia Sikuani, zona de influencia del PNN El Tuparro, con una asistencia de 59 personas.
4. Implementación de un taller teórico práctico en el marco del Global Big Day, logrando articular las líneas estratégicas Ecoturismo y Educación ambiental, con los actores estratégicos Institución Educativa Antonia Santos, Sena Regional Vichada, alcaldía de puerto Carreño, desarrollado en el centro de operaciones el tomo PNN el Tuparro, conto con la participación de 32 personas.
5. Implementación de Un (1) taller “día de la tierra”, de manera articulada con la Línea Estratégica Ecoturismo y Educación Ambiental, se desarrolló un encuentro en la Institución Educativa María Inmaculada con la participación de diferentes actores estratégicos del PNN El Tuparro, con una asistencia de 17 representantes</t>
  </si>
  <si>
    <t>Número de personas capacitadas - DTOR - PNN Serranía de Manacacías</t>
  </si>
  <si>
    <t>Se realizaron 7 talleres acumulados entre el periodo de abril a junio con un avance acumulado de 174 personas, distribuidas de la siguiente manera:
1. Se realizaron 3 talleres de educación ambiental con el objetivo de "Implementar talleres y procesos de educación ambiental formal y no formal con el objetivo de posicionar la institución en el municipio, prevenir las presiones sobre el área, y para sensibilizar a la población sobre la importancia local del parque, la biodiversidad y los ecosistemas en el municipio" estos espacios se realizaron en el Colegio Manuela Beltrán con la participación de 37 estudiantes, colegio COFREM con una asistencia de 21 estudiantes y en el Centro Educativo Camoita, Vereda La Cristalina con la presencia de 13 estudiantes.
2. Un taller sobre “Ecosistemas locales y los Valores Objeto de Conservación en el PNN Serranía de Manacacías” con la Institución Educativa Integrado de San Martín. El espacio contó con la asistencia de 28 estudiantes del grado 704-2.
3. Un taller sobre “Ecosistemas locales y los Valores Objeto de Conservación en el PNN Serranía de Manacacías” con la Institución Educativa Integrado de San Martín. El espacio contó con la asistencia de 27 estudiantes del grado 705-3.
4. Un taller sobre “Ecosistemas locales y los Valores Objeto de Conservación en el PNN Serranía de Manacacías” con la Institución Educativa Integrado de San Martín. El espacio contó con la asistencia de 24 estudiantes del grado 701 5. Un taller sobre “Ecosistemas locales y los Valores Objeto de Conservación en el PNN Serranía de Manacacías” con el Colegio COFREM de San Martín de los Llanos. El espacio contó con la asistencia de 24 estudiantes del grado noveno 9°.
Avance acumulado de 174 personas capacitadas (43,50%) de las 400 programadas para la vigencia.</t>
  </si>
  <si>
    <t>Número de personas capacitadas - DTOR - PNN Sierra de la Macarena</t>
  </si>
  <si>
    <t>Se realizaron 4 talleres acumulados entre el periodo de abril a junio con un avance acumulado de 67 personas, distribuidas de la siguiente manera:
1. Un taller sobre “Interpretación del patrimonio en el sendero interpretativo el Cerillo” de la Institución Educativa San Juan de Arama con la asistencia de 20 estudiantes del grado 11° y 4 docentes, para un total de 24 asistentes
2. Un taller sobre “Generalidades del área Protegida” en la Institución Educativa Los Centauros con la asistencia de 15 estudiantes del grado 11°, 1 docente y 1 participante de la alcaldía municipal de Vistahermosa, para un total de 17 asistentes.
3. Un taller sobre “Socialización metodologías y visión pedagógica de EDUCAPAZ y capacitación teórico - práctica sobre vivero (recolección y manejo de semillas forestales nativas, germinación, producción y siembra de material vegetal)” en la Institución Educativa Jardín de peñas con la asistencia de 1 rector, 1 director y 17 docentes, para un total de 19 asistentes.
4. Un taller sobre “Comunicación comunitaria - capacitación sobre recolección y manejo de semillas forestales nativas, germinación, producción y siembra de material vegetal.” En la vereda El Billar con la asistencia de 7 campesinos.
Avance acumulado total de 67 personas capacitadas (67%) de las 100 programadas para la vigencia. 
 </t>
  </si>
  <si>
    <t>Número de personas capacitadas - DTOR - PNN Sumapaz</t>
  </si>
  <si>
    <t>Se llevaron a cabo 3 reuniones estratégicas para concertar espacios de construcción de conocimiento en los municipios de Pasca, Gutiérrez, Lejanías y localidad 20 de Sumapaz.</t>
  </si>
  <si>
    <t>Número de personas capacitadas - DTOR - PNN Tinigua</t>
  </si>
  <si>
    <t>Se realizaron 9 talleres acumulados entre el periodo de abril a junio con un avance acumulado de 154 personas, distribuidas de la siguiente manera:
1. Se realizó 1 taller de capacitación del tema "POE y su importancia en el territorio" Se complementa con los módulos educativos de cumplimiento a la sentencia 806 de 2014 al Comité de Ecoturismo (prestadores de servicio turístico) con la asistencia de 10 personas.
2. Dos talleres sobre “Área Protegida y sobre Plan de Manejo, se complementa con los módulos educación de cumplimiento a la ST 806 de 2014” se desarrollaron 2 espacios; uno en las instalaciones del Concejo Municipal de la Macarena con la participación de 13 personas y otro en la sede del Concejo Municipal de Uribe con la asistencia de 11 personas.
3. Un taller sobre: “Capacitación Fortalecimiento Emprendimiento Mieles Tinigua”: se desarrolló 1 espacio en las instalaciones de la sede oficina Tinigua a la asociación ASOAPIMACA de La Macarena, con la asistencia de 9 personas.
4. Un (1) taller sobre: “A docentes y educandos sobre investigación y semilleros de Paz” en el Centro educativo Bocas del Perdido con sede en Alto Lozada, Vereda el Vergel, La Macarena, esta actividad estaba programada para 25 personas y asistieron 34 estudiantes de los grados de educación Básica Primaria y Básica secundaria.
5. Un (1) taller sobre: “Apropiación y conservación de las áreas protegidas y su biodiversidad, la adaptación al cambio climático y la mitigación de la deforestación de bosques tropicales.". a la asociación de ASOAPIMACA Esta actividad estaba programada para ajustar el número de personas que faltaban la cual asistieron 11 completando así la programación de la meta de 20.
6. Un (1) taller sobre: “Lo mínimo que debo conocer para firmar acuerdos de conservación - Restauración”: se desarrolló 1 espacio en la finca la Porcelana, vereda el Turpial a la asociación ASOPEPROC del sector sur La Macarena, con la asistencia de 15 participantes.
7. Un (1) taller sobre: "POE y su importancia en el territorio" Se complementa con los módulos educativos de cumplimiento a la sentencia 806 de 2014”: se desarrolló 1 espacio en las instalaciones de la sede oficina Tinigua a la asociación ASOARAGUAM del sector sur La Macarena, con la asistencia de 15 participantes.
8. Un (1) taller sobre: Actualización e implementación de módulos educativos para el cumplimiento de la sentencia 806 de 2014, se desarrolló 1 espacio en las instalaciones de la institución educativa La Julia del sector Norte Uribe, con la asistencia de 45 participantes.
Avance acumulado de 154 personas capacitadas (40,53%) de las 380 programadas para la vigencia.</t>
  </si>
  <si>
    <t>Número áreas protegidas priorizadas que desarrollen acciones estratégicas de educación ambiental para la paz- DTPA - PNN Farallones de Cali</t>
  </si>
  <si>
    <t>En este periodo se reporta la participación en una reunión que desarrolló el equipo de GCEA del Nivel Central donde socializó el indicador, el cual está asociado a las líneas de acción:
1- Aulas vivas para la paz;
2-Universidad de los Parques;
3-Artes, saberes y culturas ;
4-Línea Editorial.
Para su implementación, se recomendó a las áreas protegidas identificar un proceso de comunicación o educación ambiental propuesto en el ejercicio de planeación del indicador N° 20 que se priorice para trabajar en el marco del enfoque de paz con la naturaleza.</t>
  </si>
  <si>
    <t>Número áreas protegidas priorizadas que desarrollen acciones estratégicas de educación ambiental para la paz- DTPA - PNN Gorgona</t>
  </si>
  <si>
    <t>Se ha desarrollado una reunión de contexto y proyección 2024 del proceso Educación Ambiental con enfoque CRESE y los gestores de paz y una reunión para la articulación acciones de educación ambiental del PNN Gorgona con los círculos de educación ambiental para la paz.</t>
  </si>
  <si>
    <t>Número de personas capacitadas - DTPA - DNMI Cabo Manglares Bajo Mira y Frontera</t>
  </si>
  <si>
    <t>Número de personas capacitadas - DTPA - PNN Farallones de Cali</t>
  </si>
  <si>
    <t>En el periodo se reporta un avance de 49 personas capacitadas en diferentes temáticas. Para el avance se tuvieron en cuenta los planes de trabajo con diferentes actores sociales y la situación de riesgo público que afecta varios municipios que hacen parte del AP.</t>
  </si>
  <si>
    <t>Número de personas capacitadas - DTPA - PNN Gorgona</t>
  </si>
  <si>
    <r>
      <rPr>
        <sz val="12"/>
        <color theme="1"/>
        <rFont val="Arial Narrow"/>
      </rPr>
      <t xml:space="preserve">Para el presente periodo de reporte se ha capacitado </t>
    </r>
    <r>
      <rPr>
        <b/>
        <sz val="12"/>
        <color theme="1"/>
        <rFont val="Arial Narrow"/>
      </rPr>
      <t>62 personas</t>
    </r>
    <r>
      <rPr>
        <sz val="12"/>
        <color theme="1"/>
        <rFont val="Arial Narrow"/>
      </rPr>
      <t xml:space="preserve"> equivalente al 15,50% del avance del indicador número de personas capacitadas así: Dos espacios de formación en recolección de residuos sólidos sobre las playas azufrada y playa blanca , dos espacios de articulación para determinar acciones conjuntas entre las áreas protegidas Sanquianga y Gorgona en la comunidad de Bazán  y dos espacios de formación sobre las generalidades del área protegida en las I. E. San Pedro y San Pablo y Normal Superior.</t>
    </r>
  </si>
  <si>
    <t>Número de personas capacitadas - DTPA - PNN Los Katíos</t>
  </si>
  <si>
    <r>
      <rPr>
        <sz val="12"/>
        <color theme="1"/>
        <rFont val="Arial Narrow"/>
      </rPr>
      <t xml:space="preserve">Al mes de junio se han capacitado </t>
    </r>
    <r>
      <rPr>
        <b/>
        <sz val="12"/>
        <color theme="1"/>
        <rFont val="Arial Narrow"/>
      </rPr>
      <t xml:space="preserve">80 personas </t>
    </r>
    <r>
      <rPr>
        <sz val="12"/>
        <color theme="1"/>
        <rFont val="Arial Narrow"/>
      </rPr>
      <t>de las</t>
    </r>
    <r>
      <rPr>
        <b/>
        <sz val="12"/>
        <color theme="1"/>
        <rFont val="Arial Narrow"/>
      </rPr>
      <t xml:space="preserve"> </t>
    </r>
    <r>
      <rPr>
        <sz val="12"/>
        <color theme="1"/>
        <rFont val="Arial Narrow"/>
      </rPr>
      <t xml:space="preserve">300 definidas en la meta , lo que equivale a un 27% de avance en la meta específica del indicador 72 número de personas capacitadas. 
</t>
    </r>
    <r>
      <rPr>
        <b/>
        <sz val="12"/>
        <color theme="1"/>
        <rFont val="Arial Narrow"/>
      </rPr>
      <t>*</t>
    </r>
    <r>
      <rPr>
        <sz val="12"/>
        <color theme="1"/>
        <rFont val="Arial Narrow"/>
      </rPr>
      <t xml:space="preserve">Celebración día mundial del agua en la I.E Sagrado Corazón: 35 personas
*Taller mínimos el área protegida con la comunidad de Juin Phubuur: 30 personas 
*Taller de educación ambiental y restauración ecológica con la comunidad de Bijao: 15 personas. </t>
    </r>
  </si>
  <si>
    <t>Número de personas capacitadas - DTPA - PNN Munchique</t>
  </si>
  <si>
    <t xml:space="preserve">Para la presente vigencia, en el PNN Munchique ha capacitado 184 personas equivalente al 61% de la meta del indicador, correspondientes a los siguientes espacios de formación: 
  °  Se realizaron 2 espacios de formación donde se llevaron a cabo dos salidas de campo con las Instituciones Educativas El Recuerdo y El Ramal - Sede Sabanetas, en el municipio de El Tambo.
  °  Se llevó a cabo el apoyo al proyecto pedagógico sobre la huerta escolar en la Institución Educativa El Recuerdo, en el municipio de El Tambo. Durante esta jornada, junto con la comunidad educativa, se construyeron camas altas en guadua para la siembra de alimentos de autoconsumo. Además, se brindó asesoría a padres de familia y profesores sobre las técnicas adecuadas para su realización en el sitio seleccionado para esta implementación. Número de personas capacitadas 30.
  °  Se realizó un espacio de formación a los profesores de la Institución Educativa el Rosal en el municipio de El Tam. Número de personas capacitadas 6.  
  °  Se llevó a cabo un espacio de formación sobre incendios forestales en la Institución Educativa Indígena El Mesón, en el municipio de Morales. Durante estas jornadas, se abordaron temas esenciales al respecto. El espacio estuvo enriquecido con las intervenciones de los estudiantes, quienes aportaron sus perspectivas y formularon preguntas. Al final de la sesión, se realizó una actividad lúdica que combinó el juego con preguntas relacionadas con la presentación, permitiendo a los estudiantes reforzar los conocimientos adquiridos de una manera interactiva y divertida. Número de personas capacitadas 30. 
  °  Se llevaron los espacios de formación en la Institución Educativa ITAF, en el municipio de El Tambo, enfocados en temas cruciales como ecosistemas, biodiversidad, minería, PNNC, entre otros aspectos relacionados con el medio ambiente y los recursos naturales. Estas actividades fueron parte integral del apoyo a la metodología pedagógica denominado Tertulia, cuyo objetivo es fomentar el conocimiento y la conciencia ambiental entre los estudiantes. Número de personas capacitadas 65. </t>
  </si>
  <si>
    <t>Número de personas capacitadas - DTPA - PNN Sanquianga</t>
  </si>
  <si>
    <t>En el segundo trimestre se han capacitado a 71 personas, lo que equivale a un 36% avance en la meta del indicador 72 número de personas capacitadas, en el marco de las siguientes actividades:
  °  Generalidades del AP en la vereda de Vigía 15 personas 
  °  Jornadas enfocadas en resaltar fechas ambientales y culturales (Día de la tortuga marina) realizado en la vereda del Bajo Palomino 56 personas.</t>
  </si>
  <si>
    <t>Número de personas capacitadas - DTPA - PNN Uramba Bahía Málaga</t>
  </si>
  <si>
    <r>
      <rPr>
        <sz val="12"/>
        <color theme="1"/>
        <rFont val="Arial Narrow"/>
      </rPr>
      <t xml:space="preserve">Para el II trimestre el PNN Uramba Bahia Malaga reporta </t>
    </r>
    <r>
      <rPr>
        <b/>
        <sz val="12"/>
        <color theme="1"/>
        <rFont val="Arial Narrow"/>
      </rPr>
      <t>138 personas capacitadas</t>
    </r>
    <r>
      <rPr>
        <sz val="12"/>
        <color theme="1"/>
        <rFont val="Arial Narrow"/>
      </rPr>
      <t xml:space="preserve"> equivalente al 34% de la meta de personas capacitadas de acuerdo con la matriz de planeación de educación ambiental y comunicación aprobada en el mes de mayo por GCEA Se logró adelantar con el desarrollo de acciones planificadas en la matriz de planificación de educación ambiental aprobada por los tres niveles el el siguiente orden: 
  °  28 y 29 de mayo, se implemento una capacitación en educación ambiental en la institución educativa pascual de Andagoya del Distrito especial de Buenaventura sobre la importancia del PNN URAMBA a estudiantes y profesores.
  °  Junio 7: se realizó un taller de capacitación ambiental sobre la importancia del AP y sus ecosistemas asociados en la comunidad de Ladrilleros.
  °  Junio 11: se realizo una capacitación a motoristas e interpretes ambientales en la comunidad de la Barra sobre las generalidades de PNNC.
  °  Junio 12: Se desarrollo una capacitación en educación ambiental con motorista e interpretes ambientales en la comunidad de Juanchaco.</t>
    </r>
  </si>
  <si>
    <t>Número de personas capacitadas - DTPA - PNN Utría</t>
  </si>
  <si>
    <r>
      <rPr>
        <sz val="12"/>
        <color theme="1"/>
        <rFont val="Arial Narrow"/>
      </rPr>
      <t xml:space="preserve">Para el II trimestre, el PNN Utría capacitaron </t>
    </r>
    <r>
      <rPr>
        <b/>
        <sz val="12"/>
        <color theme="1"/>
        <rFont val="Arial Narrow"/>
      </rPr>
      <t xml:space="preserve">138 personas </t>
    </r>
    <r>
      <rPr>
        <sz val="12"/>
        <color theme="1"/>
        <rFont val="Arial Narrow"/>
      </rPr>
      <t>para un avance del 49,29 % de la meta programada para la vigencia por parte del PNN Utria. En el marco de las siguientes actividades: festival del cangrejo Meón los días 6 al 9 de junio en la comunidad de Jurubirá a 50 jóvenes principalmente. Así mismo en el marco de la celebración del día de los océanos se realizó una jornada de reconocimiento del ecosistema de manglar y de limpieza de playa en la playa aguada al interior de la ensenada con la participación de 18 estudiantes de la Universidad Tecnológica del Chocó, el día del árbol y el día de la tierra 30 y 40 personas respectivamente. En la matriz de seguimiento que ya esta aprobada por la DTPA y nivel central, se consigna la información de los 4 eventos que se han desarrollado</t>
    </r>
  </si>
  <si>
    <t>Número de personas capacitadas - DTPA - SFF Malpelo</t>
  </si>
  <si>
    <r>
      <rPr>
        <sz val="12"/>
        <color theme="1"/>
        <rFont val="Arial Narrow"/>
      </rPr>
      <t xml:space="preserve">Para el II trimestre se reportan </t>
    </r>
    <r>
      <rPr>
        <b/>
        <sz val="12"/>
        <color theme="1"/>
        <rFont val="Arial Narrow"/>
      </rPr>
      <t xml:space="preserve">40 personas capacitadas </t>
    </r>
    <r>
      <rPr>
        <sz val="12"/>
        <color theme="1"/>
        <rFont val="Arial Narrow"/>
      </rPr>
      <t>que corresponden al grupo de jóvenes de los grados décimo de la IE Pascual de Andagoya con quienes se adelanta proceso a largo plazo para este año.</t>
    </r>
  </si>
  <si>
    <t>A la fecha el área protegida ha avanzado en el mantenimiento de 12,465 hectáreas en proceso de restauración ecológica activa.</t>
  </si>
  <si>
    <t>Durante el segundo trimestre el área protegida adelantó la siembra y retiro de material vegetal de los viveros en funcionamiento de 874 plántulas que se han reportado por las fuentes de financiamiento PGN: 874 y FONAM: 0</t>
  </si>
  <si>
    <t>Durante el segundo trimestre el área protegida adelantó la siembra y retiro del vivero en funcionamiento de 227 plántulas entre Lupinus sp y Solanum stenophyllum, los cuales, presentan mayor desarrollo, y se realizan ensayos de núcleos de siembra en un sector priorizado dentro del predio del PNN Sumapaz.</t>
  </si>
  <si>
    <t>Durante este trimestre se avanzó en la elaboración de los insumos para estructurar el estudio previo del convenio , como lo es la descripción de la necesidad y la lista de actividades necesarias para llevar a cabo las actividades de mantenimiento en los procesos de restauración iniciados en el año 2023</t>
  </si>
  <si>
    <t>El PNN Sanquianga ha avanzado en la plantación de 576 individuos producidos en su vivero, los cuales fueron sembrados en Isla Grande (270) y Estero la Poza (306) ubicados en el Consejo Comunitario ODEMAP Mosquera Norte, en el municipio de Mosquera, Nariño. Las acciones desarrolladas se realizan con recursos de fuente NACIÓN</t>
  </si>
  <si>
    <t>Durante este trimestre se ha presentado avance cuantitativo, sin embargo se han iniciado acciones de mantenimiento en las áreas trasplantadas mediante el uso de estructuras tridimensionales, en las que se limpió el exceso de sedimento, se reacomodaron colonias de coral que por condiciones ambientales se desprendieron de sus sitios de trasplante, y se ajustaron las estructuras en los casos pertinentes. Además, con el apoyo de la comunidad de Boroboro se inició el monitoreo a los árboles plantados en la zona de las parcelas.</t>
  </si>
  <si>
    <t xml:space="preserve">El alcance de este indicador esta relacionado con las acciones que de manera coordinada se adelantan principalmente con el SINCHI, Universidad Nacional (PARCELA); Javeriana (Turberas); SINCHI Fauna vertebrada); IDEAM (Torre EDDY). Los avances más significativos para el mes de mayo están relacionados con la socialización por parte del SINCHI en las comunidades de Mocagua y Palmeras, de los resultados del trabajo de investigación en fauna vertebrada que se llevo a cabo en septiembre 2023 y que incorporo, Anfibios, aves, reptiles, mamíferos. </t>
  </si>
  <si>
    <t>Durante el segundo trimestre se avanzó en el monitoreo de 3 PIC: 1) Especies dispersoras importantes para el mantenimiento de la estructura y composición del bosque; 2) Nacimientos y riberas de las cuencas Matamatá, Amacayacu y Cotuhé, su calidad de agua y la ictiofauna asociada al consumo; 3) Paisajes naturales y culturales que favorecen la conservación y transmisión del conocimiento tradicional. En mayo se hizo una salida al sector del río Pucacaro para el monitoreo de churuco. En junio se organizó y sistematizó la información, se adelantaron reuniones con el equipo conjunto de monitoreo comunitario de Mocagua, y se realizaron reuniones de planeación de las actividades que se llevarán a cabo durante los próximos meses</t>
  </si>
  <si>
    <t>Para los "VOC2- Bosque sub andino en montaña fluvio erosional" y "VOC 3 - Bosque basal en montaña fluvio erosional", Conservación Internacional (CI) con el PNN AFIW y el grupo escolar de investigación BIOINDI realizaron actividades del proyecto "Corredor de Transición Andino - Amazónico" que incluyeron preparación, participación y registro de datos del Día Mundial de Observación de Aves GBD y Encuentro de grupos de monitoreo comunitario de la biodiversidad. También se realizaron actividades de monitoreo comunitario de fauna y flora con Exploradores del Fragüita y Asociación Defensores del Agua de San José del Fragua. Registro de datos del Global Big Day.
El PNN participó en el GBD con el registro en www.ebird.org de 12 listados con 103 especies, esta información se envió en el formato de PNNC. Participó igualmente en el taller de Plan Regional de Biodiversidad en Pitalito convocado por Conservación Internacional y en el evento de Actualización del Plan de Acción de Biodiversidad Colombia 203 organizado por MINAMBIENTE.
Además, se presentaron dos artículos sobre resultados de monitoreo comunitario de VOC para su publicación en la revista In Situ 2024.</t>
  </si>
  <si>
    <t>Durante el segundo trimestre del año se avanzó en el monitoreo de la PIC 1. "Sistemas de chagras tradicionales de los pueblos indígenas Múrui, Siona, Kichwa y Coreguaje, fundamental en la dinámica de la selva amazónica y en la supervivencia cultural", a través del elemento coberturas para contribuir al análisis de conectividad biológica y cultural de la región. En este sentido, se continuó con la verificación de cambios en la cobertura utilizando imágenes satelitales de alta resolución de Planet Scope. Hasta la fecha, se ha analizado la información sobre el 30% del área total del parque a una escala de 1:25.000, y se tiene un mapa de coberturas actualizado para el año 2024.</t>
  </si>
  <si>
    <t>Se avanzo en las 4 acciones comprometidas y se reporta el siguiente avance
 Acción 1: Se participó en reuniones con todo el equipo técnico de la DTCA, Nivel Central y Plan Maestro, para revisar el alcance la orden judicial de pesca de subsistencia; en términos interinstitucionales se asistió a la audiencia pública y a la Mesa Técnica sobre el puerto multipropósito de Las Américas realizada en Taganga, así como a la mesa para la Construcción de un Programa Nacional de Restauración Coralina. Acción 2: En articulación con Nivel Central y VIPIS, se abordó la solicitud de AUNAP en su interés de desvincularse como entidad responsable en la Sentencia 3872 de 2020. En relación a la sentencia se está revisando el formulario de Caracterización de RHB por pesca, con el fin de sistematizarlo con ayuda del profesional SIG de la Territorial. Se aportó en la revisión del Plan de Manejo de RN Cordillera Beata. Se ha hecho seguimiento a la recopilación de información sobre los Acuerdos con dos asociaciones en VIPIS. Acción 3: Se apoyó en la estructuración de formatos para la Caracterización del uso del recurso hidrobiológico de las áreas protegidas VIPIS y PNN Paramillo. Se tuvo reunión con Nivel Central y VIPIS para orientar la estructuración de un informe donde se compile los registros históricos del uso de los recursos hidrobiológicos por pesca, para que sirvan de insumo Ordenamiento Pesquero regional durante la articulación con AUNAP. Asistencia a la socialización de propuestas para la actualización del Programa de Monitoreo de PNN Corales de Profundidad. Acción 4: Se acompañó y asesoró el proceso de inicio del proyecto de KFW a desarrollarse en el PNN CRySB, en el cual está planteado la vinculación de pescadores en otras alternativas productivas. Reunión para identificar las prioridades en términos del conocimiento y monitoreo de los RHB en el PNN Corales de Profundidad para apoyar la búsqueda de cooperantes para el PNN Corales de Profundidad. Se asistió al Taller convocado por el DAMCRA para la articulación de proyectos de cooperación para áreas marinas protegidas.</t>
  </si>
  <si>
    <r>
      <t xml:space="preserve">Se participó en mesa de trabajo desarrollada por la AUNAP para el Ordenamiento Pesquero del Golfo de Morrosquillo. </t>
    </r>
    <r>
      <rPr>
        <b/>
        <sz val="12"/>
        <color theme="1"/>
        <rFont val="Arial Narrow"/>
      </rPr>
      <t>Acción 3:</t>
    </r>
    <r>
      <rPr>
        <sz val="12"/>
        <color theme="1"/>
        <rFont val="Arial Narrow"/>
      </rPr>
      <t xml:space="preserve"> Se realizaron acercamiento con los lideres de pescadores de Ararca, Santa Ana, Santiago de Tolú, para la socialización del plan de trabajo propuesto para la vigencia, de igual manera, Se realizó el acercamiento con los lideres de pescadores de Rincón del Mar, Berrugas y Barú. Así mismo, se diseñó una encuesta de caracterización para la actualización de la base de datos de pescadores activos en las comunidades, la cual fue aplicada en Santa Ana, Ararca y Barú.</t>
    </r>
  </si>
  <si>
    <r>
      <rPr>
        <b/>
        <sz val="12"/>
        <color theme="1"/>
        <rFont val="Arial Narrow"/>
      </rPr>
      <t xml:space="preserve">VOC 1. Ecosistemas asociados a los planos de inundación. (niveles del río Tomo): </t>
    </r>
    <r>
      <rPr>
        <sz val="12"/>
        <color theme="1"/>
        <rFont val="Arial Narrow"/>
      </rPr>
      <t xml:space="preserve">Se realizó el monitoreo de las máximas y mínimas del nivel del río Tomo desde enero del presente año, con la toma de dos datos diarios: en la mañana (6:00 am) y en la tarde (6:00 pm). Estos datos son registrados en la plantilla de formato para observaciones mensuales de niveles del IDEAM. Así mismo, se han avanzado en los acercamientos con el IDEAM, quienes realizaron una visita al AP donde verificaron el estado de las regletas del nivel del río y se mencionó la importancia de instalar la estación meteorológica. Por otra parte, se acompañó el ejercicio realizado en la Dirección Territorial Orinoquia sobre la gestión integral del recurso hídrico en los planes de manejo y programas de monitoreo, donde se brindaron orientaciones generales para la inclusión de este dentro de sus procesos de actualización y formulación. Finalmente, se realizó reunión con el Grupo de Planeación y Manejo, en la cual se revisó la información para el establecimiento del diseño de monitoreo del Recurso Hídrico. Se indicó que actualmente en el AP solo se está realizando la toma de datos del nivel del río Tomo. Con el fin de avanzar en la actualización, se acordó reunir la información necesaria para el diagnóstico del recurso hídrico y continuar con la construcción del monitoreo junto con el nivel central. </t>
    </r>
    <r>
      <rPr>
        <b/>
        <sz val="12"/>
        <color theme="1"/>
        <rFont val="Arial Narrow"/>
      </rPr>
      <t>VOC 2. Especies cinegéticas: Danta (Tapirus terrestres), Cerdos de monte (Pecari tajacu y Tayassu pecari):</t>
    </r>
    <r>
      <rPr>
        <sz val="12"/>
        <color theme="1"/>
        <rFont val="Arial Narrow"/>
      </rPr>
      <t xml:space="preserve"> Se avanzó en la construcción del protocolo de monitoreo de ungulados, para el cual se incluyen a dos especies de grandes roedores Picure (Dasyprocta fuliginosa) y Lapa (Cuniculus paca). Además, se realizan ajustes en el diseño relacionados al cambio en el indicador de estado: Cambio en la ocupación de los ungulados (Distribución del grupo de los ungulados) a Cambio en la ocupación de los ungulados y grandes roedores. Asimismo, WWF proporcionó el informe de implementación de monitoreo de ungulados y grandes roedores correspondiente al segundo trimestre de 2023. Este informe fue socializado con el profesional de investigación y monitoreo del área protegida y la Dirección Territorial Orinoquia. Durante la socialización, se presentó un análisis del proceso de la instalación de cámaras trampa, la metodología utilizada, el análisis de los resultados, la identificación de las especies de ungulados y grandes roedores presentes, y de otras especies capturadas. Por último, se presentaron las conclusiones del informe, destacando la importancia de estrategias para la recopilación de datos con las comunidades (monitoreo participativo).</t>
    </r>
  </si>
  <si>
    <t>Para la vigencia el área protegida realiza investigación a 3 de sus valores objetos de conservación (Sistemas lóticos y lenticos - Ensamblaje de aves - Ensamblaje de anfibios)
Para la vigencia el área protegida identifica el desarrollo de 2 investigaciones las cuales aportan información a 3 VOC del área protegida (Ensamblaje de aves, Ensamblaje de anfibios y Sistemas loticos y lenticos). El aval de investigación con memorando interno No. 20232000003383, proyecto con título “Caracterización de la flora y la fauna de la Reserva Natural Bachué – Parque Nacional Natural Farallones de Cali”, dicha investigación aporta información relacionada a los VOC: Ensamblaje de aves y Ensamblaje de anfibios. Para el presente mes se entrega informe preliminar de salida de campo realizada con datos de riqueza y abundancia para los VOC mencionados anteriormente, igualmente se espera para el próximo trimestre contar con informe final y conclusiones de la investigación.
Frente a la investigación que aportará información sobre el VOC sistemas lenticos y loticos se espera tener avances para el próximo trimestre </t>
  </si>
  <si>
    <t>Se realizo informe semestral implementación PCRP, atendiendo las situaciones de Riesgo Público</t>
  </si>
  <si>
    <t>Mediante memorando el 28 de junio 2024 se remite segundo informe trimestral de PVC del PNN SCHAW con sus respectivos anexos</t>
  </si>
  <si>
    <t>% de Mejoras priorizadas adquiridas en predios de propiedad privada</t>
  </si>
  <si>
    <r>
      <t>Se abordaron 64 de 456 conductas materia de investigación. 
En el segundo trimestre las APs remitieron a la DTCA, 2 actuaciones administrativas, las cuales detallamos de la siguiente manera: 
1.      PNN CRSB; Auto No 013 del 02 de junio de 2023. Por el cual se Impone una Medida Preventiva de Suspensión de Obra, Proyecto o Actividad.
De la anterior actuación, </t>
    </r>
    <r>
      <rPr>
        <u/>
        <sz val="12"/>
        <color theme="1"/>
        <rFont val="Arial Narrow"/>
      </rPr>
      <t>la DTCA abrió indagación preliminar</t>
    </r>
    <r>
      <rPr>
        <sz val="12"/>
        <color theme="1"/>
        <rFont val="Arial Narrow"/>
      </rPr>
      <t> No 005 de 2024, mediante auto No 051 del 30 de abril de 2024.  
2.      PNN SNSM; Formato Recorrido de Prevención, Vigilancia y Control, 07/03/2024. Informe de Campo, 19/03/2024. Informe Técnico Inicial No. 20246710000763 del 19/03/2024. Orfeo remisorio: 20246710000773 del 01/04/2024.
De la anterior actuación, </t>
    </r>
    <r>
      <rPr>
        <u/>
        <sz val="12"/>
        <color theme="1"/>
        <rFont val="Arial Narrow"/>
      </rPr>
      <t>la DTCA inicio proceso sancionatorio</t>
    </r>
    <r>
      <rPr>
        <sz val="12"/>
        <color theme="1"/>
        <rFont val="Arial Narrow"/>
      </rPr>
      <t xml:space="preserve"> No 006 de 2024, mediante auto No 073 del 30 de mayo de 2024.
* El avance se encuentra en validación </t>
    </r>
  </si>
  <si>
    <t>No se reporta avance, pues el debido a que no se cuenta con el profesional para los procesos sancionatorios para adelantar las acciones respectivas</t>
  </si>
  <si>
    <t>No se reportan avances para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</si>
</sst>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5" x14ac:knownFonts="1">
    <font>
      <sz val="10"/>
      <color rgb="FF000000"/>
      <name val="Arial"/>
      <scheme val="minor"/>
    </font>
    <font>
      <sz val="10"/>
      <color theme="1"/>
      <name val="Arial Narrow"/>
    </font>
    <font>
      <sz val="12"/>
      <color theme="1"/>
      <name val="Arial Narrow"/>
    </font>
    <font>
      <sz val="10"/>
      <color rgb="FF000000"/>
      <name val="Arial Narrow"/>
    </font>
    <font>
      <b/>
      <sz val="20"/>
      <color rgb="FF000000"/>
      <name val="Arial Narrow"/>
    </font>
    <font>
      <sz val="10"/>
      <name val="Arial"/>
    </font>
    <font>
      <b/>
      <sz val="14"/>
      <color rgb="FFFFFFFF"/>
      <name val="Arial Narrow"/>
    </font>
    <font>
      <b/>
      <sz val="20"/>
      <color theme="0"/>
      <name val="Arial Narrow"/>
    </font>
    <font>
      <b/>
      <sz val="17"/>
      <color theme="1"/>
      <name val="Arial Narrow"/>
    </font>
    <font>
      <b/>
      <sz val="16"/>
      <color theme="1"/>
      <name val="Arial Narrow"/>
    </font>
    <font>
      <sz val="10"/>
      <color theme="1"/>
      <name val="Arial"/>
    </font>
    <font>
      <b/>
      <sz val="12"/>
      <color theme="1"/>
      <name val="Arial Narrow"/>
    </font>
    <font>
      <i/>
      <sz val="12"/>
      <color theme="1"/>
      <name val="Arial Narrow"/>
    </font>
    <font>
      <u/>
      <sz val="12"/>
      <color theme="1"/>
      <name val="Arial Narrow"/>
    </font>
    <font>
      <sz val="12"/>
      <color theme="1"/>
      <name val="Arial Narrow"/>
      <family val="2"/>
    </font>
  </fonts>
  <fills count="14">
    <fill>
      <patternFill patternType="none"/>
    </fill>
    <fill>
      <patternFill patternType="gray125"/>
    </fill>
    <fill>
      <patternFill patternType="solid">
        <fgColor rgb="FFFFFFFF"/>
        <bgColor rgb="FFFFFFFF"/>
      </patternFill>
    </fill>
    <fill>
      <patternFill patternType="solid">
        <fgColor theme="1"/>
        <bgColor theme="1"/>
      </patternFill>
    </fill>
    <fill>
      <patternFill patternType="solid">
        <fgColor rgb="FF00B050"/>
        <bgColor rgb="FF00B050"/>
      </patternFill>
    </fill>
    <fill>
      <patternFill patternType="solid">
        <fgColor rgb="FFD9F2D0"/>
        <bgColor rgb="FFD9F2D0"/>
      </patternFill>
    </fill>
    <fill>
      <patternFill patternType="solid">
        <fgColor rgb="FF8ED873"/>
        <bgColor rgb="FF8ED873"/>
      </patternFill>
    </fill>
    <fill>
      <patternFill patternType="solid">
        <fgColor rgb="FF00B0F0"/>
        <bgColor rgb="FF00B0F0"/>
      </patternFill>
    </fill>
    <fill>
      <patternFill patternType="solid">
        <fgColor rgb="FF95DCF7"/>
        <bgColor rgb="FF95DCF7"/>
      </patternFill>
    </fill>
    <fill>
      <patternFill patternType="solid">
        <fgColor rgb="FFCAEDFB"/>
        <bgColor rgb="FFCAEDFB"/>
      </patternFill>
    </fill>
    <fill>
      <patternFill patternType="solid">
        <fgColor rgb="FF7030A0"/>
        <bgColor rgb="FF7030A0"/>
      </patternFill>
    </fill>
    <fill>
      <patternFill patternType="solid">
        <fgColor rgb="FFDCB9FF"/>
        <bgColor rgb="FFDCB9FF"/>
      </patternFill>
    </fill>
    <fill>
      <patternFill patternType="solid">
        <fgColor rgb="FFD76DCC"/>
        <bgColor rgb="FFD76DCC"/>
      </patternFill>
    </fill>
    <fill>
      <patternFill patternType="solid">
        <fgColor rgb="FFF1CEEE"/>
        <bgColor rgb="FFF1CEEE"/>
      </patternFill>
    </fill>
  </fills>
  <borders count="32">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theme="0"/>
      </left>
      <right/>
      <top/>
      <bottom/>
      <diagonal/>
    </border>
    <border>
      <left style="thin">
        <color theme="0"/>
      </left>
      <right style="thin">
        <color theme="0"/>
      </right>
      <top/>
      <bottom/>
      <diagonal/>
    </border>
    <border>
      <left/>
      <right/>
      <top/>
      <bottom/>
      <diagonal/>
    </border>
    <border>
      <left style="thin">
        <color theme="0"/>
      </left>
      <right/>
      <top/>
      <bottom style="thin">
        <color theme="0"/>
      </bottom>
      <diagonal/>
    </border>
    <border>
      <left/>
      <right/>
      <top/>
      <bottom style="thin">
        <color theme="0"/>
      </bottom>
      <diagonal/>
    </border>
    <border>
      <left/>
      <right/>
      <top/>
      <bottom style="thin">
        <color theme="0"/>
      </bottom>
      <diagonal/>
    </border>
    <border>
      <left style="thin">
        <color theme="0"/>
      </left>
      <right style="medium">
        <color rgb="FF000000"/>
      </right>
      <top/>
      <bottom/>
      <diagonal/>
    </border>
    <border>
      <left style="medium">
        <color rgb="FF000000"/>
      </left>
      <right/>
      <top/>
      <bottom/>
      <diagonal/>
    </border>
    <border>
      <left style="thin">
        <color theme="0"/>
      </left>
      <right/>
      <top/>
      <bottom/>
      <diagonal/>
    </border>
    <border>
      <left style="thin">
        <color theme="0"/>
      </left>
      <right style="thin">
        <color theme="0"/>
      </right>
      <top/>
      <bottom/>
      <diagonal/>
    </border>
    <border>
      <left/>
      <right/>
      <top/>
      <bottom/>
      <diagonal/>
    </border>
    <border>
      <left style="thin">
        <color theme="0"/>
      </left>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59">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0" borderId="25" xfId="0" applyFont="1" applyBorder="1" applyAlignment="1">
      <alignment horizontal="center" vertical="center" wrapText="1"/>
    </xf>
    <xf numFmtId="4" fontId="2" fillId="2" borderId="25" xfId="0" applyNumberFormat="1" applyFont="1" applyFill="1" applyBorder="1" applyAlignment="1">
      <alignment horizontal="center" vertical="center" wrapText="1"/>
    </xf>
    <xf numFmtId="164" fontId="2" fillId="2" borderId="25"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9" fontId="2" fillId="2" borderId="25" xfId="0" applyNumberFormat="1" applyFont="1" applyFill="1" applyBorder="1" applyAlignment="1">
      <alignment horizontal="center" vertical="center" wrapText="1"/>
    </xf>
    <xf numFmtId="2" fontId="2" fillId="2" borderId="25" xfId="0" applyNumberFormat="1" applyFont="1" applyFill="1" applyBorder="1" applyAlignment="1">
      <alignment horizontal="center" vertical="center" wrapText="1"/>
    </xf>
    <xf numFmtId="0" fontId="10" fillId="2" borderId="27" xfId="0" applyFont="1" applyFill="1" applyBorder="1" applyAlignment="1">
      <alignment horizontal="center" vertical="center"/>
    </xf>
    <xf numFmtId="0" fontId="2" fillId="2" borderId="28" xfId="0" applyFont="1" applyFill="1" applyBorder="1" applyAlignment="1">
      <alignment horizontal="center" vertical="center" wrapText="1"/>
    </xf>
    <xf numFmtId="0" fontId="2" fillId="0" borderId="28" xfId="0" applyFont="1" applyBorder="1" applyAlignment="1">
      <alignment horizontal="center" vertical="center" wrapText="1"/>
    </xf>
    <xf numFmtId="4" fontId="2" fillId="2" borderId="28" xfId="0" applyNumberFormat="1" applyFont="1" applyFill="1" applyBorder="1" applyAlignment="1">
      <alignment horizontal="center" vertical="center" wrapText="1"/>
    </xf>
    <xf numFmtId="164" fontId="2" fillId="2" borderId="28" xfId="0" applyNumberFormat="1" applyFont="1" applyFill="1" applyBorder="1" applyAlignment="1">
      <alignment horizontal="center" vertical="center" wrapText="1"/>
    </xf>
    <xf numFmtId="0" fontId="2" fillId="6" borderId="23" xfId="0" applyFont="1" applyFill="1" applyBorder="1" applyAlignment="1">
      <alignment horizontal="center" vertical="center" wrapText="1"/>
    </xf>
    <xf numFmtId="0" fontId="10" fillId="2" borderId="0" xfId="0" applyFont="1" applyFill="1" applyAlignment="1">
      <alignment horizontal="center" vertical="center"/>
    </xf>
    <xf numFmtId="0" fontId="10" fillId="0" borderId="0" xfId="0" applyFont="1" applyAlignment="1">
      <alignment horizontal="center" vertical="center"/>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0" borderId="30" xfId="0" applyFont="1" applyBorder="1" applyAlignment="1">
      <alignment horizontal="center" vertical="center" wrapText="1"/>
    </xf>
    <xf numFmtId="4" fontId="2" fillId="2" borderId="30" xfId="0" applyNumberFormat="1" applyFont="1" applyFill="1" applyBorder="1" applyAlignment="1">
      <alignment horizontal="center" vertical="center" wrapText="1"/>
    </xf>
    <xf numFmtId="164" fontId="2" fillId="2" borderId="30"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5" fillId="0" borderId="22" xfId="0" applyFont="1" applyBorder="1"/>
    <xf numFmtId="0" fontId="5" fillId="0" borderId="23" xfId="0" applyFont="1" applyBorder="1"/>
    <xf numFmtId="0" fontId="8" fillId="11" borderId="21" xfId="0" applyFont="1" applyFill="1" applyBorder="1" applyAlignment="1">
      <alignment horizontal="center" vertical="center" wrapText="1"/>
    </xf>
    <xf numFmtId="0" fontId="7" fillId="12" borderId="21"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9" borderId="21"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5" fillId="0" borderId="16" xfId="0" applyFont="1" applyBorder="1"/>
    <xf numFmtId="0" fontId="6" fillId="3" borderId="6" xfId="0" applyFont="1" applyFill="1" applyBorder="1" applyAlignment="1">
      <alignment horizontal="center" vertical="center" wrapText="1"/>
    </xf>
    <xf numFmtId="0" fontId="5" fillId="0" borderId="14" xfId="0" applyFont="1" applyBorder="1"/>
    <xf numFmtId="0" fontId="6" fillId="3" borderId="9" xfId="0" applyFont="1" applyFill="1" applyBorder="1" applyAlignment="1">
      <alignment horizontal="center" vertical="center" wrapText="1"/>
    </xf>
    <xf numFmtId="0" fontId="5" fillId="0" borderId="10" xfId="0" applyFont="1" applyBorder="1"/>
    <xf numFmtId="0" fontId="5" fillId="0" borderId="11" xfId="0" applyFont="1" applyBorder="1"/>
    <xf numFmtId="0" fontId="6" fillId="3" borderId="12" xfId="0" applyFont="1" applyFill="1" applyBorder="1" applyAlignment="1">
      <alignment horizontal="center" vertical="center" wrapText="1"/>
    </xf>
    <xf numFmtId="0" fontId="5" fillId="0" borderId="20" xfId="0" applyFont="1" applyBorder="1"/>
    <xf numFmtId="0" fontId="4" fillId="2" borderId="2" xfId="0" applyFont="1" applyFill="1" applyBorder="1" applyAlignment="1">
      <alignment horizontal="center" vertical="center" wrapText="1"/>
    </xf>
    <xf numFmtId="0" fontId="5" fillId="0" borderId="3" xfId="0" applyFont="1" applyBorder="1"/>
    <xf numFmtId="0" fontId="5" fillId="0" borderId="4" xfId="0" applyFont="1" applyBorder="1"/>
    <xf numFmtId="0" fontId="6" fillId="3" borderId="5" xfId="0" applyFont="1" applyFill="1" applyBorder="1" applyAlignment="1">
      <alignment horizontal="center" vertical="center" wrapText="1"/>
    </xf>
    <xf numFmtId="0" fontId="5" fillId="0" borderId="13" xfId="0" applyFont="1" applyBorder="1"/>
    <xf numFmtId="0" fontId="6" fillId="3" borderId="7" xfId="0" applyFont="1" applyFill="1" applyBorder="1" applyAlignment="1">
      <alignment horizontal="center" vertical="center" wrapText="1"/>
    </xf>
    <xf numFmtId="0" fontId="5" fillId="0" borderId="15" xfId="0" applyFont="1" applyBorder="1"/>
    <xf numFmtId="0" fontId="14" fillId="0" borderId="25" xfId="0" applyFont="1" applyBorder="1" applyAlignment="1">
      <alignment horizontal="center" vertical="center" wrapText="1"/>
    </xf>
    <xf numFmtId="0" fontId="14" fillId="2" borderId="25" xfId="0" applyFont="1" applyFill="1" applyBorder="1" applyAlignment="1">
      <alignment horizontal="center" vertical="center" wrapText="1"/>
    </xf>
  </cellXfs>
  <cellStyles count="1">
    <cellStyle name="Normal" xfId="0" builtinId="0"/>
  </cellStyles>
  <dxfs count="85">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152400</xdr:colOff>
      <xdr:row>1</xdr:row>
      <xdr:rowOff>66675</xdr:rowOff>
    </xdr:from>
    <xdr:ext cx="4238625" cy="1476375"/>
    <xdr:pic>
      <xdr:nvPicPr>
        <xdr:cNvPr id="2" name="image1.png" descr="Home - Parques Nacionales Naturales de Colombi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0"/>
  <sheetViews>
    <sheetView tabSelected="1" topLeftCell="I1" zoomScale="73" zoomScaleNormal="73" workbookViewId="0">
      <pane ySplit="4" topLeftCell="A704" activePane="bottomLeft" state="frozen"/>
      <selection pane="bottomLeft" activeCell="M704" sqref="M704"/>
    </sheetView>
  </sheetViews>
  <sheetFormatPr baseColWidth="10" defaultColWidth="12.5703125" defaultRowHeight="15" customHeight="1" x14ac:dyDescent="0.2"/>
  <cols>
    <col min="1" max="1" width="3.42578125" customWidth="1"/>
    <col min="2" max="3" width="25.140625" customWidth="1"/>
    <col min="4" max="4" width="22.85546875" customWidth="1"/>
    <col min="5" max="5" width="50.42578125" customWidth="1"/>
    <col min="6" max="9" width="25.140625" customWidth="1"/>
    <col min="10" max="10" width="23.5703125" customWidth="1"/>
    <col min="11" max="11" width="21" customWidth="1"/>
    <col min="12" max="12" width="22.42578125" customWidth="1"/>
    <col min="13" max="13" width="109.85546875" customWidth="1"/>
    <col min="14" max="14" width="26.140625" customWidth="1"/>
    <col min="15" max="15" width="3.42578125" customWidth="1"/>
    <col min="16" max="25" width="10.5703125" customWidth="1"/>
  </cols>
  <sheetData>
    <row r="1" spans="1:25" ht="15.75" customHeight="1" x14ac:dyDescent="0.2">
      <c r="A1" s="1"/>
      <c r="B1" s="1"/>
      <c r="C1" s="1"/>
      <c r="D1" s="1"/>
      <c r="E1" s="2"/>
      <c r="F1" s="1"/>
      <c r="G1" s="1"/>
      <c r="H1" s="1"/>
      <c r="I1" s="1"/>
      <c r="J1" s="1"/>
      <c r="K1" s="1"/>
      <c r="L1" s="1"/>
      <c r="M1" s="1"/>
      <c r="N1" s="1"/>
      <c r="O1" s="1"/>
      <c r="P1" s="1"/>
      <c r="Q1" s="1"/>
      <c r="R1" s="1"/>
      <c r="S1" s="1"/>
      <c r="T1" s="1"/>
      <c r="U1" s="1"/>
      <c r="V1" s="1"/>
      <c r="W1" s="1"/>
      <c r="X1" s="1"/>
      <c r="Y1" s="1"/>
    </row>
    <row r="2" spans="1:25" ht="129.75" customHeight="1" x14ac:dyDescent="0.2">
      <c r="A2" s="3"/>
      <c r="B2" s="50" t="s">
        <v>0</v>
      </c>
      <c r="C2" s="51"/>
      <c r="D2" s="51"/>
      <c r="E2" s="51"/>
      <c r="F2" s="51"/>
      <c r="G2" s="51"/>
      <c r="H2" s="51"/>
      <c r="I2" s="51"/>
      <c r="J2" s="51"/>
      <c r="K2" s="51"/>
      <c r="L2" s="51"/>
      <c r="M2" s="51"/>
      <c r="N2" s="52"/>
      <c r="O2" s="3"/>
      <c r="P2" s="1"/>
      <c r="Q2" s="1"/>
      <c r="R2" s="1"/>
      <c r="S2" s="1"/>
      <c r="T2" s="1"/>
      <c r="U2" s="1"/>
      <c r="V2" s="1"/>
      <c r="W2" s="1"/>
      <c r="X2" s="1"/>
      <c r="Y2" s="1"/>
    </row>
    <row r="3" spans="1:25" ht="39.75" customHeight="1" x14ac:dyDescent="0.2">
      <c r="A3" s="3"/>
      <c r="B3" s="53" t="s">
        <v>1</v>
      </c>
      <c r="C3" s="43" t="s">
        <v>2</v>
      </c>
      <c r="D3" s="43" t="s">
        <v>3</v>
      </c>
      <c r="E3" s="43" t="s">
        <v>4</v>
      </c>
      <c r="F3" s="55" t="s">
        <v>5</v>
      </c>
      <c r="G3" s="55" t="s">
        <v>6</v>
      </c>
      <c r="H3" s="41" t="s">
        <v>7</v>
      </c>
      <c r="I3" s="43" t="s">
        <v>8</v>
      </c>
      <c r="J3" s="45" t="s">
        <v>9</v>
      </c>
      <c r="K3" s="46"/>
      <c r="L3" s="46"/>
      <c r="M3" s="47"/>
      <c r="N3" s="48" t="s">
        <v>10</v>
      </c>
      <c r="O3" s="3"/>
      <c r="P3" s="1"/>
      <c r="Q3" s="1"/>
      <c r="R3" s="1"/>
      <c r="S3" s="1"/>
      <c r="T3" s="1"/>
      <c r="U3" s="1"/>
      <c r="V3" s="1"/>
      <c r="W3" s="1"/>
      <c r="X3" s="1"/>
      <c r="Y3" s="1"/>
    </row>
    <row r="4" spans="1:25" ht="39.75" customHeight="1" x14ac:dyDescent="0.2">
      <c r="A4" s="3"/>
      <c r="B4" s="54"/>
      <c r="C4" s="44"/>
      <c r="D4" s="44"/>
      <c r="E4" s="44"/>
      <c r="F4" s="56"/>
      <c r="G4" s="56"/>
      <c r="H4" s="42"/>
      <c r="I4" s="44"/>
      <c r="J4" s="4" t="s">
        <v>11</v>
      </c>
      <c r="K4" s="5" t="s">
        <v>12</v>
      </c>
      <c r="L4" s="5" t="s">
        <v>13</v>
      </c>
      <c r="M4" s="6" t="s">
        <v>14</v>
      </c>
      <c r="N4" s="49"/>
      <c r="O4" s="3"/>
      <c r="P4" s="1"/>
      <c r="Q4" s="1"/>
      <c r="R4" s="1"/>
      <c r="S4" s="1"/>
      <c r="T4" s="1"/>
      <c r="U4" s="1"/>
      <c r="V4" s="1"/>
      <c r="W4" s="1"/>
      <c r="X4" s="1"/>
      <c r="Y4" s="1"/>
    </row>
    <row r="5" spans="1:25" ht="33" customHeight="1" x14ac:dyDescent="0.2">
      <c r="A5" s="3"/>
      <c r="B5" s="40" t="s">
        <v>15</v>
      </c>
      <c r="C5" s="30"/>
      <c r="D5" s="30"/>
      <c r="E5" s="30"/>
      <c r="F5" s="30"/>
      <c r="G5" s="30"/>
      <c r="H5" s="30"/>
      <c r="I5" s="30"/>
      <c r="J5" s="30"/>
      <c r="K5" s="30"/>
      <c r="L5" s="30"/>
      <c r="M5" s="30"/>
      <c r="N5" s="31"/>
      <c r="O5" s="3"/>
      <c r="P5" s="1"/>
      <c r="Q5" s="1"/>
      <c r="R5" s="1"/>
      <c r="S5" s="1"/>
      <c r="T5" s="1"/>
      <c r="U5" s="1"/>
      <c r="V5" s="1"/>
      <c r="W5" s="1"/>
      <c r="X5" s="1"/>
      <c r="Y5" s="1"/>
    </row>
    <row r="6" spans="1:25" ht="24.75" customHeight="1" x14ac:dyDescent="0.2">
      <c r="A6" s="3"/>
      <c r="B6" s="37" t="s">
        <v>16</v>
      </c>
      <c r="C6" s="30"/>
      <c r="D6" s="30"/>
      <c r="E6" s="30"/>
      <c r="F6" s="30"/>
      <c r="G6" s="30"/>
      <c r="H6" s="30"/>
      <c r="I6" s="30"/>
      <c r="J6" s="30"/>
      <c r="K6" s="30"/>
      <c r="L6" s="30"/>
      <c r="M6" s="30"/>
      <c r="N6" s="31"/>
      <c r="O6" s="3"/>
      <c r="P6" s="1"/>
      <c r="Q6" s="1"/>
      <c r="R6" s="1"/>
      <c r="S6" s="1"/>
      <c r="T6" s="1"/>
      <c r="U6" s="1"/>
      <c r="V6" s="1"/>
      <c r="W6" s="1"/>
      <c r="X6" s="1"/>
      <c r="Y6" s="1"/>
    </row>
    <row r="7" spans="1:25" ht="181.5" customHeight="1" x14ac:dyDescent="0.2">
      <c r="A7" s="3"/>
      <c r="B7" s="7" t="s">
        <v>15</v>
      </c>
      <c r="C7" s="8" t="s">
        <v>16</v>
      </c>
      <c r="D7" s="8" t="s">
        <v>17</v>
      </c>
      <c r="E7" s="9" t="s">
        <v>18</v>
      </c>
      <c r="F7" s="10">
        <v>100</v>
      </c>
      <c r="G7" s="10">
        <v>30</v>
      </c>
      <c r="H7" s="10">
        <v>30</v>
      </c>
      <c r="I7" s="10">
        <v>30</v>
      </c>
      <c r="J7" s="10">
        <v>20</v>
      </c>
      <c r="K7" s="10">
        <v>20</v>
      </c>
      <c r="L7" s="11">
        <v>1</v>
      </c>
      <c r="M7" s="8" t="s">
        <v>19</v>
      </c>
      <c r="N7" s="12" t="s">
        <v>20</v>
      </c>
      <c r="O7" s="3"/>
      <c r="P7" s="1"/>
      <c r="Q7" s="1"/>
      <c r="R7" s="1"/>
      <c r="S7" s="1"/>
      <c r="T7" s="1"/>
      <c r="U7" s="1"/>
      <c r="V7" s="1"/>
      <c r="W7" s="1"/>
      <c r="X7" s="1"/>
      <c r="Y7" s="1"/>
    </row>
    <row r="8" spans="1:25" ht="179.25" customHeight="1" x14ac:dyDescent="0.2">
      <c r="A8" s="3"/>
      <c r="B8" s="7" t="s">
        <v>15</v>
      </c>
      <c r="C8" s="8" t="s">
        <v>16</v>
      </c>
      <c r="D8" s="8" t="s">
        <v>17</v>
      </c>
      <c r="E8" s="9" t="s">
        <v>21</v>
      </c>
      <c r="F8" s="10">
        <v>100</v>
      </c>
      <c r="G8" s="10">
        <v>50</v>
      </c>
      <c r="H8" s="10">
        <v>45.5</v>
      </c>
      <c r="I8" s="10">
        <v>45.5</v>
      </c>
      <c r="J8" s="10">
        <v>25</v>
      </c>
      <c r="K8" s="10">
        <v>30.5</v>
      </c>
      <c r="L8" s="11">
        <v>1.22</v>
      </c>
      <c r="M8" s="8" t="s">
        <v>22</v>
      </c>
      <c r="N8" s="12" t="s">
        <v>23</v>
      </c>
      <c r="O8" s="3"/>
      <c r="P8" s="1"/>
      <c r="Q8" s="1"/>
      <c r="R8" s="1"/>
      <c r="S8" s="1"/>
      <c r="T8" s="1"/>
      <c r="U8" s="1"/>
      <c r="V8" s="1"/>
      <c r="W8" s="1"/>
      <c r="X8" s="1"/>
      <c r="Y8" s="1"/>
    </row>
    <row r="9" spans="1:25" ht="165" customHeight="1" x14ac:dyDescent="0.2">
      <c r="A9" s="3"/>
      <c r="B9" s="7" t="s">
        <v>15</v>
      </c>
      <c r="C9" s="8" t="s">
        <v>16</v>
      </c>
      <c r="D9" s="8" t="s">
        <v>24</v>
      </c>
      <c r="E9" s="9" t="s">
        <v>25</v>
      </c>
      <c r="F9" s="10">
        <v>326</v>
      </c>
      <c r="G9" s="10">
        <v>27</v>
      </c>
      <c r="H9" s="10">
        <v>75</v>
      </c>
      <c r="I9" s="10">
        <v>23.006134969325149</v>
      </c>
      <c r="J9" s="10">
        <v>27</v>
      </c>
      <c r="K9" s="10">
        <v>75</v>
      </c>
      <c r="L9" s="11">
        <v>2.7777777777777777</v>
      </c>
      <c r="M9" s="8" t="s">
        <v>26</v>
      </c>
      <c r="N9" s="12" t="s">
        <v>20</v>
      </c>
      <c r="O9" s="3"/>
      <c r="P9" s="1"/>
      <c r="Q9" s="1"/>
      <c r="R9" s="1"/>
      <c r="S9" s="1"/>
      <c r="T9" s="1"/>
      <c r="U9" s="1"/>
      <c r="V9" s="1"/>
      <c r="W9" s="1"/>
      <c r="X9" s="1"/>
      <c r="Y9" s="1"/>
    </row>
    <row r="10" spans="1:25" ht="72" customHeight="1" x14ac:dyDescent="0.2">
      <c r="A10" s="3"/>
      <c r="B10" s="7" t="s">
        <v>15</v>
      </c>
      <c r="C10" s="8" t="s">
        <v>16</v>
      </c>
      <c r="D10" s="8" t="s">
        <v>24</v>
      </c>
      <c r="E10" s="9" t="s">
        <v>27</v>
      </c>
      <c r="F10" s="10">
        <v>5</v>
      </c>
      <c r="G10" s="10">
        <v>0</v>
      </c>
      <c r="H10" s="10">
        <v>1</v>
      </c>
      <c r="I10" s="10">
        <v>20</v>
      </c>
      <c r="J10" s="10">
        <v>0</v>
      </c>
      <c r="K10" s="10">
        <v>1</v>
      </c>
      <c r="L10" s="11">
        <v>1</v>
      </c>
      <c r="M10" s="8" t="s">
        <v>28</v>
      </c>
      <c r="N10" s="12" t="s">
        <v>20</v>
      </c>
      <c r="O10" s="3"/>
      <c r="P10" s="1"/>
      <c r="Q10" s="1"/>
      <c r="R10" s="1"/>
      <c r="S10" s="1"/>
      <c r="T10" s="1"/>
      <c r="U10" s="1"/>
      <c r="V10" s="1"/>
      <c r="W10" s="1"/>
      <c r="X10" s="1"/>
      <c r="Y10" s="1"/>
    </row>
    <row r="11" spans="1:25" ht="202.5" customHeight="1" x14ac:dyDescent="0.2">
      <c r="A11" s="3"/>
      <c r="B11" s="7" t="s">
        <v>15</v>
      </c>
      <c r="C11" s="8" t="s">
        <v>16</v>
      </c>
      <c r="D11" s="8" t="s">
        <v>29</v>
      </c>
      <c r="E11" s="9" t="s">
        <v>30</v>
      </c>
      <c r="F11" s="10">
        <v>95</v>
      </c>
      <c r="G11" s="10">
        <v>95</v>
      </c>
      <c r="H11" s="10">
        <v>91</v>
      </c>
      <c r="I11" s="10">
        <v>95.789473684210535</v>
      </c>
      <c r="J11" s="10">
        <v>95</v>
      </c>
      <c r="K11" s="10">
        <v>91</v>
      </c>
      <c r="L11" s="11">
        <v>0.95789473684210524</v>
      </c>
      <c r="M11" s="8" t="s">
        <v>31</v>
      </c>
      <c r="N11" s="12" t="s">
        <v>20</v>
      </c>
      <c r="O11" s="3"/>
      <c r="P11" s="1"/>
      <c r="Q11" s="1"/>
      <c r="R11" s="1"/>
      <c r="S11" s="1"/>
      <c r="T11" s="1"/>
      <c r="U11" s="1"/>
      <c r="V11" s="1"/>
      <c r="W11" s="1"/>
      <c r="X11" s="1"/>
      <c r="Y11" s="1"/>
    </row>
    <row r="12" spans="1:25" ht="125.25" customHeight="1" x14ac:dyDescent="0.2">
      <c r="A12" s="3"/>
      <c r="B12" s="7" t="s">
        <v>15</v>
      </c>
      <c r="C12" s="8" t="s">
        <v>16</v>
      </c>
      <c r="D12" s="8" t="s">
        <v>29</v>
      </c>
      <c r="E12" s="9" t="s">
        <v>32</v>
      </c>
      <c r="F12" s="10">
        <v>40</v>
      </c>
      <c r="G12" s="10">
        <v>20</v>
      </c>
      <c r="H12" s="10">
        <v>12.96</v>
      </c>
      <c r="I12" s="13">
        <f>H12/F12</f>
        <v>0.32400000000000001</v>
      </c>
      <c r="J12" s="10">
        <v>10</v>
      </c>
      <c r="K12" s="10">
        <v>8.9499999999999993</v>
      </c>
      <c r="L12" s="11">
        <f>K12/J12</f>
        <v>0.89499999999999991</v>
      </c>
      <c r="M12" s="8" t="s">
        <v>33</v>
      </c>
      <c r="N12" s="12" t="s">
        <v>23</v>
      </c>
      <c r="O12" s="3"/>
      <c r="P12" s="1"/>
      <c r="Q12" s="1"/>
      <c r="R12" s="1"/>
      <c r="S12" s="1"/>
      <c r="T12" s="1"/>
      <c r="U12" s="1"/>
      <c r="V12" s="1"/>
      <c r="W12" s="1"/>
      <c r="X12" s="1"/>
      <c r="Y12" s="1"/>
    </row>
    <row r="13" spans="1:25" ht="79.5" customHeight="1" x14ac:dyDescent="0.2">
      <c r="A13" s="3"/>
      <c r="B13" s="7" t="s">
        <v>15</v>
      </c>
      <c r="C13" s="8" t="s">
        <v>16</v>
      </c>
      <c r="D13" s="8" t="s">
        <v>29</v>
      </c>
      <c r="E13" s="9" t="s">
        <v>34</v>
      </c>
      <c r="F13" s="10">
        <v>100</v>
      </c>
      <c r="G13" s="10">
        <v>50</v>
      </c>
      <c r="H13" s="10">
        <v>50</v>
      </c>
      <c r="I13" s="10">
        <v>50</v>
      </c>
      <c r="J13" s="10">
        <v>25</v>
      </c>
      <c r="K13" s="10">
        <v>25</v>
      </c>
      <c r="L13" s="11">
        <v>1</v>
      </c>
      <c r="M13" s="8" t="s">
        <v>35</v>
      </c>
      <c r="N13" s="12" t="s">
        <v>20</v>
      </c>
      <c r="O13" s="3"/>
      <c r="P13" s="1"/>
      <c r="Q13" s="1"/>
      <c r="R13" s="1"/>
      <c r="S13" s="1"/>
      <c r="T13" s="1"/>
      <c r="U13" s="1"/>
      <c r="V13" s="1"/>
      <c r="W13" s="1"/>
      <c r="X13" s="1"/>
      <c r="Y13" s="1"/>
    </row>
    <row r="14" spans="1:25" ht="103.5" customHeight="1" x14ac:dyDescent="0.2">
      <c r="A14" s="3"/>
      <c r="B14" s="7" t="s">
        <v>15</v>
      </c>
      <c r="C14" s="8" t="s">
        <v>16</v>
      </c>
      <c r="D14" s="8" t="s">
        <v>29</v>
      </c>
      <c r="E14" s="9" t="s">
        <v>36</v>
      </c>
      <c r="F14" s="10">
        <v>75</v>
      </c>
      <c r="G14" s="10">
        <v>36</v>
      </c>
      <c r="H14" s="10">
        <v>24.7</v>
      </c>
      <c r="I14" s="10">
        <v>33</v>
      </c>
      <c r="J14" s="10">
        <v>18</v>
      </c>
      <c r="K14" s="10">
        <v>15.7</v>
      </c>
      <c r="L14" s="11">
        <f t="shared" ref="L14:L15" si="0">K14/J14</f>
        <v>0.87222222222222223</v>
      </c>
      <c r="M14" s="8" t="s">
        <v>37</v>
      </c>
      <c r="N14" s="12" t="s">
        <v>23</v>
      </c>
      <c r="O14" s="3"/>
      <c r="P14" s="1"/>
      <c r="Q14" s="1"/>
      <c r="R14" s="1"/>
      <c r="S14" s="1"/>
      <c r="T14" s="1"/>
      <c r="U14" s="1"/>
      <c r="V14" s="1"/>
      <c r="W14" s="1"/>
      <c r="X14" s="1"/>
      <c r="Y14" s="1"/>
    </row>
    <row r="15" spans="1:25" ht="228" customHeight="1" x14ac:dyDescent="0.2">
      <c r="A15" s="3"/>
      <c r="B15" s="7" t="s">
        <v>15</v>
      </c>
      <c r="C15" s="8" t="s">
        <v>16</v>
      </c>
      <c r="D15" s="8" t="s">
        <v>29</v>
      </c>
      <c r="E15" s="9" t="s">
        <v>38</v>
      </c>
      <c r="F15" s="10">
        <v>40</v>
      </c>
      <c r="G15" s="10">
        <v>20</v>
      </c>
      <c r="H15" s="14">
        <v>26.8</v>
      </c>
      <c r="I15" s="10">
        <v>67.14</v>
      </c>
      <c r="J15" s="10">
        <v>10</v>
      </c>
      <c r="K15" s="10">
        <v>20.5</v>
      </c>
      <c r="L15" s="11">
        <f t="shared" si="0"/>
        <v>2.0499999999999998</v>
      </c>
      <c r="M15" s="8" t="s">
        <v>39</v>
      </c>
      <c r="N15" s="12" t="s">
        <v>20</v>
      </c>
      <c r="O15" s="3"/>
      <c r="P15" s="1"/>
      <c r="Q15" s="1"/>
      <c r="R15" s="1"/>
      <c r="S15" s="1"/>
      <c r="T15" s="1"/>
      <c r="U15" s="1"/>
      <c r="V15" s="1"/>
      <c r="W15" s="1"/>
      <c r="X15" s="1"/>
      <c r="Y15" s="1"/>
    </row>
    <row r="16" spans="1:25" ht="24.75" customHeight="1" x14ac:dyDescent="0.2">
      <c r="A16" s="3"/>
      <c r="B16" s="37" t="s">
        <v>40</v>
      </c>
      <c r="C16" s="30"/>
      <c r="D16" s="30"/>
      <c r="E16" s="30"/>
      <c r="F16" s="30"/>
      <c r="G16" s="30"/>
      <c r="H16" s="30"/>
      <c r="I16" s="30"/>
      <c r="J16" s="30"/>
      <c r="K16" s="30"/>
      <c r="L16" s="30"/>
      <c r="M16" s="30"/>
      <c r="N16" s="31"/>
      <c r="O16" s="3"/>
      <c r="P16" s="1"/>
      <c r="Q16" s="1"/>
      <c r="R16" s="1"/>
      <c r="S16" s="1"/>
      <c r="T16" s="1"/>
      <c r="U16" s="1"/>
      <c r="V16" s="1"/>
      <c r="W16" s="1"/>
      <c r="X16" s="1"/>
      <c r="Y16" s="1"/>
    </row>
    <row r="17" spans="1:25" ht="202.5" customHeight="1" x14ac:dyDescent="0.2">
      <c r="A17" s="3"/>
      <c r="B17" s="7" t="s">
        <v>15</v>
      </c>
      <c r="C17" s="8" t="s">
        <v>40</v>
      </c>
      <c r="D17" s="8" t="s">
        <v>41</v>
      </c>
      <c r="E17" s="9" t="s">
        <v>42</v>
      </c>
      <c r="F17" s="10">
        <v>0.16</v>
      </c>
      <c r="G17" s="10">
        <v>0.16</v>
      </c>
      <c r="H17" s="10">
        <v>0.16</v>
      </c>
      <c r="I17" s="10">
        <v>100</v>
      </c>
      <c r="J17" s="10">
        <v>0.16</v>
      </c>
      <c r="K17" s="10">
        <v>0.16</v>
      </c>
      <c r="L17" s="11">
        <v>1</v>
      </c>
      <c r="M17" s="8" t="s">
        <v>43</v>
      </c>
      <c r="N17" s="12" t="s">
        <v>20</v>
      </c>
      <c r="O17" s="3"/>
      <c r="P17" s="1"/>
      <c r="Q17" s="1"/>
      <c r="R17" s="1"/>
      <c r="S17" s="1"/>
      <c r="T17" s="1"/>
      <c r="U17" s="1"/>
      <c r="V17" s="1"/>
      <c r="W17" s="1"/>
      <c r="X17" s="1"/>
      <c r="Y17" s="1"/>
    </row>
    <row r="18" spans="1:25" ht="252" x14ac:dyDescent="0.2">
      <c r="A18" s="3"/>
      <c r="B18" s="7" t="s">
        <v>15</v>
      </c>
      <c r="C18" s="8" t="s">
        <v>40</v>
      </c>
      <c r="D18" s="8" t="s">
        <v>41</v>
      </c>
      <c r="E18" s="9" t="s">
        <v>44</v>
      </c>
      <c r="F18" s="10">
        <v>0.11</v>
      </c>
      <c r="G18" s="10">
        <v>0.11</v>
      </c>
      <c r="H18" s="10">
        <v>0.22</v>
      </c>
      <c r="I18" s="10">
        <v>200</v>
      </c>
      <c r="J18" s="10">
        <v>0.11</v>
      </c>
      <c r="K18" s="10">
        <v>0.22</v>
      </c>
      <c r="L18" s="11">
        <v>2</v>
      </c>
      <c r="M18" s="8" t="s">
        <v>45</v>
      </c>
      <c r="N18" s="12" t="s">
        <v>20</v>
      </c>
      <c r="O18" s="3"/>
      <c r="P18" s="1"/>
      <c r="Q18" s="1"/>
      <c r="R18" s="1"/>
      <c r="S18" s="1"/>
      <c r="T18" s="1"/>
      <c r="U18" s="1"/>
      <c r="V18" s="1"/>
      <c r="W18" s="1"/>
      <c r="X18" s="1"/>
      <c r="Y18" s="1"/>
    </row>
    <row r="19" spans="1:25" ht="24.75" customHeight="1" x14ac:dyDescent="0.2">
      <c r="A19" s="3"/>
      <c r="B19" s="37" t="s">
        <v>46</v>
      </c>
      <c r="C19" s="30"/>
      <c r="D19" s="30"/>
      <c r="E19" s="30"/>
      <c r="F19" s="30"/>
      <c r="G19" s="30"/>
      <c r="H19" s="30"/>
      <c r="I19" s="30"/>
      <c r="J19" s="30"/>
      <c r="K19" s="30"/>
      <c r="L19" s="30"/>
      <c r="M19" s="30"/>
      <c r="N19" s="31"/>
      <c r="O19" s="3"/>
      <c r="P19" s="1"/>
      <c r="Q19" s="1"/>
      <c r="R19" s="1"/>
      <c r="S19" s="1"/>
      <c r="T19" s="1"/>
      <c r="U19" s="1"/>
      <c r="V19" s="1"/>
      <c r="W19" s="1"/>
      <c r="X19" s="1"/>
      <c r="Y19" s="1"/>
    </row>
    <row r="20" spans="1:25" ht="113.25" customHeight="1" x14ac:dyDescent="0.2">
      <c r="A20" s="3"/>
      <c r="B20" s="7" t="s">
        <v>15</v>
      </c>
      <c r="C20" s="8" t="s">
        <v>46</v>
      </c>
      <c r="D20" s="8" t="s">
        <v>47</v>
      </c>
      <c r="E20" s="9" t="s">
        <v>48</v>
      </c>
      <c r="F20" s="10">
        <v>45</v>
      </c>
      <c r="G20" s="10">
        <v>0</v>
      </c>
      <c r="H20" s="10">
        <v>0</v>
      </c>
      <c r="I20" s="10">
        <v>0</v>
      </c>
      <c r="J20" s="10">
        <v>0</v>
      </c>
      <c r="K20" s="10">
        <v>0</v>
      </c>
      <c r="L20" s="11">
        <v>1</v>
      </c>
      <c r="M20" s="8" t="s">
        <v>49</v>
      </c>
      <c r="N20" s="12" t="s">
        <v>20</v>
      </c>
      <c r="O20" s="3"/>
      <c r="P20" s="1"/>
      <c r="Q20" s="1"/>
      <c r="R20" s="1"/>
      <c r="S20" s="1"/>
      <c r="T20" s="1"/>
      <c r="U20" s="1"/>
      <c r="V20" s="1"/>
      <c r="W20" s="1"/>
      <c r="X20" s="1"/>
      <c r="Y20" s="1"/>
    </row>
    <row r="21" spans="1:25" ht="110.25" customHeight="1" x14ac:dyDescent="0.2">
      <c r="A21" s="3"/>
      <c r="B21" s="7" t="s">
        <v>15</v>
      </c>
      <c r="C21" s="8" t="s">
        <v>46</v>
      </c>
      <c r="D21" s="8" t="s">
        <v>50</v>
      </c>
      <c r="E21" s="9" t="s">
        <v>51</v>
      </c>
      <c r="F21" s="10">
        <v>30</v>
      </c>
      <c r="G21" s="10">
        <v>0</v>
      </c>
      <c r="H21" s="10">
        <v>0</v>
      </c>
      <c r="I21" s="10">
        <v>0</v>
      </c>
      <c r="J21" s="10">
        <v>0</v>
      </c>
      <c r="K21" s="10">
        <v>0</v>
      </c>
      <c r="L21" s="11">
        <v>1</v>
      </c>
      <c r="M21" s="8" t="s">
        <v>52</v>
      </c>
      <c r="N21" s="12" t="s">
        <v>20</v>
      </c>
      <c r="O21" s="3"/>
      <c r="P21" s="1"/>
      <c r="Q21" s="1"/>
      <c r="R21" s="1"/>
      <c r="S21" s="1"/>
      <c r="T21" s="1"/>
      <c r="U21" s="1"/>
      <c r="V21" s="1"/>
      <c r="W21" s="1"/>
      <c r="X21" s="1"/>
      <c r="Y21" s="1"/>
    </row>
    <row r="22" spans="1:25" ht="78" customHeight="1" x14ac:dyDescent="0.2">
      <c r="A22" s="3"/>
      <c r="B22" s="7" t="s">
        <v>15</v>
      </c>
      <c r="C22" s="8" t="s">
        <v>46</v>
      </c>
      <c r="D22" s="8" t="s">
        <v>50</v>
      </c>
      <c r="E22" s="9" t="s">
        <v>53</v>
      </c>
      <c r="F22" s="10">
        <v>20000</v>
      </c>
      <c r="G22" s="10">
        <v>0</v>
      </c>
      <c r="H22" s="10">
        <v>12814</v>
      </c>
      <c r="I22" s="10">
        <v>64.069999999999993</v>
      </c>
      <c r="J22" s="10">
        <v>0</v>
      </c>
      <c r="K22" s="10">
        <v>12814</v>
      </c>
      <c r="L22" s="11">
        <v>1</v>
      </c>
      <c r="M22" s="8" t="s">
        <v>54</v>
      </c>
      <c r="N22" s="12" t="s">
        <v>20</v>
      </c>
      <c r="O22" s="3"/>
      <c r="P22" s="1"/>
      <c r="Q22" s="1"/>
      <c r="R22" s="1"/>
      <c r="S22" s="1"/>
      <c r="T22" s="1"/>
      <c r="U22" s="1"/>
      <c r="V22" s="1"/>
      <c r="W22" s="1"/>
      <c r="X22" s="1"/>
      <c r="Y22" s="1"/>
    </row>
    <row r="23" spans="1:25" ht="105" customHeight="1" x14ac:dyDescent="0.2">
      <c r="A23" s="3"/>
      <c r="B23" s="7" t="s">
        <v>15</v>
      </c>
      <c r="C23" s="8" t="s">
        <v>46</v>
      </c>
      <c r="D23" s="8" t="s">
        <v>50</v>
      </c>
      <c r="E23" s="9" t="s">
        <v>55</v>
      </c>
      <c r="F23" s="10">
        <v>54000</v>
      </c>
      <c r="G23" s="10">
        <v>0</v>
      </c>
      <c r="H23" s="10">
        <v>15131</v>
      </c>
      <c r="I23" s="10">
        <v>28.020370370370369</v>
      </c>
      <c r="J23" s="10">
        <v>0</v>
      </c>
      <c r="K23" s="10">
        <v>15131</v>
      </c>
      <c r="L23" s="11">
        <v>1</v>
      </c>
      <c r="M23" s="8" t="s">
        <v>56</v>
      </c>
      <c r="N23" s="12" t="s">
        <v>20</v>
      </c>
      <c r="O23" s="3"/>
      <c r="P23" s="1"/>
      <c r="Q23" s="1"/>
      <c r="R23" s="1"/>
      <c r="S23" s="1"/>
      <c r="T23" s="1"/>
      <c r="U23" s="1"/>
      <c r="V23" s="1"/>
      <c r="W23" s="1"/>
      <c r="X23" s="1"/>
      <c r="Y23" s="1"/>
    </row>
    <row r="24" spans="1:25" ht="208.5" customHeight="1" x14ac:dyDescent="0.2">
      <c r="A24" s="3"/>
      <c r="B24" s="7" t="s">
        <v>15</v>
      </c>
      <c r="C24" s="8" t="s">
        <v>46</v>
      </c>
      <c r="D24" s="8" t="s">
        <v>50</v>
      </c>
      <c r="E24" s="9" t="s">
        <v>57</v>
      </c>
      <c r="F24" s="10">
        <v>89</v>
      </c>
      <c r="G24" s="10">
        <v>0</v>
      </c>
      <c r="H24" s="10">
        <v>0</v>
      </c>
      <c r="I24" s="10">
        <v>0</v>
      </c>
      <c r="J24" s="10">
        <v>0</v>
      </c>
      <c r="K24" s="10">
        <v>0</v>
      </c>
      <c r="L24" s="11">
        <v>1</v>
      </c>
      <c r="M24" s="8" t="s">
        <v>58</v>
      </c>
      <c r="N24" s="12" t="s">
        <v>20</v>
      </c>
      <c r="O24" s="3"/>
      <c r="P24" s="1"/>
      <c r="Q24" s="1"/>
      <c r="R24" s="1"/>
      <c r="S24" s="1"/>
      <c r="T24" s="1"/>
      <c r="U24" s="1"/>
      <c r="V24" s="1"/>
      <c r="W24" s="1"/>
      <c r="X24" s="1"/>
      <c r="Y24" s="1"/>
    </row>
    <row r="25" spans="1:25" ht="153.75" customHeight="1" x14ac:dyDescent="0.2">
      <c r="A25" s="3"/>
      <c r="B25" s="7" t="s">
        <v>15</v>
      </c>
      <c r="C25" s="8" t="s">
        <v>46</v>
      </c>
      <c r="D25" s="8" t="s">
        <v>50</v>
      </c>
      <c r="E25" s="9" t="s">
        <v>59</v>
      </c>
      <c r="F25" s="10">
        <v>12</v>
      </c>
      <c r="G25" s="10">
        <v>0</v>
      </c>
      <c r="H25" s="10">
        <v>0</v>
      </c>
      <c r="I25" s="10">
        <v>0</v>
      </c>
      <c r="J25" s="10">
        <v>0</v>
      </c>
      <c r="K25" s="10">
        <v>0</v>
      </c>
      <c r="L25" s="11">
        <v>1</v>
      </c>
      <c r="M25" s="8" t="s">
        <v>60</v>
      </c>
      <c r="N25" s="12" t="s">
        <v>20</v>
      </c>
      <c r="O25" s="3"/>
      <c r="P25" s="1"/>
      <c r="Q25" s="1"/>
      <c r="R25" s="1"/>
      <c r="S25" s="1"/>
      <c r="T25" s="1"/>
      <c r="U25" s="1"/>
      <c r="V25" s="1"/>
      <c r="W25" s="1"/>
      <c r="X25" s="1"/>
      <c r="Y25" s="1"/>
    </row>
    <row r="26" spans="1:25" ht="135" customHeight="1" x14ac:dyDescent="0.2">
      <c r="A26" s="3"/>
      <c r="B26" s="7" t="s">
        <v>15</v>
      </c>
      <c r="C26" s="8" t="s">
        <v>46</v>
      </c>
      <c r="D26" s="8" t="s">
        <v>50</v>
      </c>
      <c r="E26" s="9" t="s">
        <v>61</v>
      </c>
      <c r="F26" s="10">
        <v>7000</v>
      </c>
      <c r="G26" s="10">
        <v>0</v>
      </c>
      <c r="H26" s="10">
        <v>1940</v>
      </c>
      <c r="I26" s="10">
        <v>27.714285714285712</v>
      </c>
      <c r="J26" s="10">
        <v>0</v>
      </c>
      <c r="K26" s="10">
        <v>1940</v>
      </c>
      <c r="L26" s="11">
        <v>1</v>
      </c>
      <c r="M26" s="8" t="s">
        <v>62</v>
      </c>
      <c r="N26" s="12" t="s">
        <v>20</v>
      </c>
      <c r="O26" s="3"/>
      <c r="P26" s="1"/>
      <c r="Q26" s="1"/>
      <c r="R26" s="1"/>
      <c r="S26" s="1"/>
      <c r="T26" s="1"/>
      <c r="U26" s="1"/>
      <c r="V26" s="1"/>
      <c r="W26" s="1"/>
      <c r="X26" s="1"/>
      <c r="Y26" s="1"/>
    </row>
    <row r="27" spans="1:25" ht="237" customHeight="1" x14ac:dyDescent="0.2">
      <c r="A27" s="3"/>
      <c r="B27" s="7" t="s">
        <v>15</v>
      </c>
      <c r="C27" s="8" t="s">
        <v>46</v>
      </c>
      <c r="D27" s="8" t="s">
        <v>50</v>
      </c>
      <c r="E27" s="9" t="s">
        <v>63</v>
      </c>
      <c r="F27" s="10">
        <v>22</v>
      </c>
      <c r="G27" s="10">
        <v>0</v>
      </c>
      <c r="H27" s="10">
        <v>0</v>
      </c>
      <c r="I27" s="10">
        <v>0</v>
      </c>
      <c r="J27" s="10">
        <v>0</v>
      </c>
      <c r="K27" s="10">
        <v>0</v>
      </c>
      <c r="L27" s="11">
        <v>1</v>
      </c>
      <c r="M27" s="8" t="s">
        <v>64</v>
      </c>
      <c r="N27" s="12" t="s">
        <v>20</v>
      </c>
      <c r="O27" s="3"/>
      <c r="P27" s="1"/>
      <c r="Q27" s="1"/>
      <c r="R27" s="1"/>
      <c r="S27" s="1"/>
      <c r="T27" s="1"/>
      <c r="U27" s="1"/>
      <c r="V27" s="1"/>
      <c r="W27" s="1"/>
      <c r="X27" s="1"/>
      <c r="Y27" s="1"/>
    </row>
    <row r="28" spans="1:25" ht="117.75" customHeight="1" x14ac:dyDescent="0.2">
      <c r="A28" s="3"/>
      <c r="B28" s="7" t="s">
        <v>15</v>
      </c>
      <c r="C28" s="8" t="s">
        <v>46</v>
      </c>
      <c r="D28" s="8" t="s">
        <v>50</v>
      </c>
      <c r="E28" s="9" t="s">
        <v>65</v>
      </c>
      <c r="F28" s="10">
        <v>42600</v>
      </c>
      <c r="G28" s="10">
        <v>0</v>
      </c>
      <c r="H28" s="10">
        <v>5400</v>
      </c>
      <c r="I28" s="10">
        <v>12.67605633802817</v>
      </c>
      <c r="J28" s="10">
        <v>0</v>
      </c>
      <c r="K28" s="10">
        <v>5400</v>
      </c>
      <c r="L28" s="11">
        <v>1</v>
      </c>
      <c r="M28" s="8" t="s">
        <v>66</v>
      </c>
      <c r="N28" s="12" t="s">
        <v>20</v>
      </c>
      <c r="O28" s="3"/>
      <c r="P28" s="1"/>
      <c r="Q28" s="1"/>
      <c r="R28" s="1"/>
      <c r="S28" s="1"/>
      <c r="T28" s="1"/>
      <c r="U28" s="1"/>
      <c r="V28" s="1"/>
      <c r="W28" s="1"/>
      <c r="X28" s="1"/>
      <c r="Y28" s="1"/>
    </row>
    <row r="29" spans="1:25" ht="120.75" customHeight="1" x14ac:dyDescent="0.2">
      <c r="A29" s="3"/>
      <c r="B29" s="7" t="s">
        <v>15</v>
      </c>
      <c r="C29" s="8" t="s">
        <v>46</v>
      </c>
      <c r="D29" s="8" t="s">
        <v>50</v>
      </c>
      <c r="E29" s="9" t="s">
        <v>67</v>
      </c>
      <c r="F29" s="10">
        <v>77</v>
      </c>
      <c r="G29" s="10">
        <v>0</v>
      </c>
      <c r="H29" s="10">
        <v>0</v>
      </c>
      <c r="I29" s="10">
        <v>0</v>
      </c>
      <c r="J29" s="10">
        <v>0</v>
      </c>
      <c r="K29" s="10">
        <v>0</v>
      </c>
      <c r="L29" s="11">
        <v>1</v>
      </c>
      <c r="M29" s="8" t="s">
        <v>68</v>
      </c>
      <c r="N29" s="12" t="s">
        <v>20</v>
      </c>
      <c r="O29" s="3"/>
      <c r="P29" s="1"/>
      <c r="Q29" s="1"/>
      <c r="R29" s="1"/>
      <c r="S29" s="1"/>
      <c r="T29" s="1"/>
      <c r="U29" s="1"/>
      <c r="V29" s="1"/>
      <c r="W29" s="1"/>
      <c r="X29" s="1"/>
      <c r="Y29" s="1"/>
    </row>
    <row r="30" spans="1:25" ht="158.25" customHeight="1" x14ac:dyDescent="0.2">
      <c r="A30" s="3"/>
      <c r="B30" s="7" t="s">
        <v>15</v>
      </c>
      <c r="C30" s="8" t="s">
        <v>46</v>
      </c>
      <c r="D30" s="8" t="s">
        <v>50</v>
      </c>
      <c r="E30" s="9" t="s">
        <v>69</v>
      </c>
      <c r="F30" s="10">
        <v>5000</v>
      </c>
      <c r="G30" s="10">
        <v>0</v>
      </c>
      <c r="H30" s="10">
        <v>0</v>
      </c>
      <c r="I30" s="10">
        <v>0</v>
      </c>
      <c r="J30" s="10">
        <v>0</v>
      </c>
      <c r="K30" s="10">
        <v>0</v>
      </c>
      <c r="L30" s="11">
        <v>1</v>
      </c>
      <c r="M30" s="8" t="s">
        <v>70</v>
      </c>
      <c r="N30" s="12" t="s">
        <v>20</v>
      </c>
      <c r="O30" s="3"/>
      <c r="P30" s="1"/>
      <c r="Q30" s="1"/>
      <c r="R30" s="1"/>
      <c r="S30" s="1"/>
      <c r="T30" s="1"/>
      <c r="U30" s="1"/>
      <c r="V30" s="1"/>
      <c r="W30" s="1"/>
      <c r="X30" s="1"/>
      <c r="Y30" s="1"/>
    </row>
    <row r="31" spans="1:25" ht="120.75" customHeight="1" x14ac:dyDescent="0.2">
      <c r="A31" s="3"/>
      <c r="B31" s="7" t="s">
        <v>15</v>
      </c>
      <c r="C31" s="8" t="s">
        <v>46</v>
      </c>
      <c r="D31" s="8" t="s">
        <v>50</v>
      </c>
      <c r="E31" s="9" t="s">
        <v>71</v>
      </c>
      <c r="F31" s="10">
        <v>18</v>
      </c>
      <c r="G31" s="10">
        <v>0</v>
      </c>
      <c r="H31" s="10">
        <v>0</v>
      </c>
      <c r="I31" s="10">
        <v>0</v>
      </c>
      <c r="J31" s="10">
        <v>0</v>
      </c>
      <c r="K31" s="10">
        <v>0</v>
      </c>
      <c r="L31" s="11">
        <v>1</v>
      </c>
      <c r="M31" s="8" t="s">
        <v>72</v>
      </c>
      <c r="N31" s="12" t="s">
        <v>20</v>
      </c>
      <c r="O31" s="3"/>
      <c r="P31" s="1"/>
      <c r="Q31" s="1"/>
      <c r="R31" s="1"/>
      <c r="S31" s="1"/>
      <c r="T31" s="1"/>
      <c r="U31" s="1"/>
      <c r="V31" s="1"/>
      <c r="W31" s="1"/>
      <c r="X31" s="1"/>
      <c r="Y31" s="1"/>
    </row>
    <row r="32" spans="1:25" ht="252.75" customHeight="1" x14ac:dyDescent="0.2">
      <c r="A32" s="3"/>
      <c r="B32" s="7" t="s">
        <v>15</v>
      </c>
      <c r="C32" s="8" t="s">
        <v>46</v>
      </c>
      <c r="D32" s="8" t="s">
        <v>50</v>
      </c>
      <c r="E32" s="9" t="s">
        <v>73</v>
      </c>
      <c r="F32" s="10">
        <v>40000</v>
      </c>
      <c r="G32" s="10">
        <v>0</v>
      </c>
      <c r="H32" s="10">
        <v>22505</v>
      </c>
      <c r="I32" s="10">
        <v>56.262500000000003</v>
      </c>
      <c r="J32" s="10">
        <v>0</v>
      </c>
      <c r="K32" s="10">
        <v>22505</v>
      </c>
      <c r="L32" s="11">
        <v>1</v>
      </c>
      <c r="M32" s="8" t="s">
        <v>74</v>
      </c>
      <c r="N32" s="12" t="s">
        <v>20</v>
      </c>
      <c r="O32" s="3"/>
      <c r="P32" s="1"/>
      <c r="Q32" s="1"/>
      <c r="R32" s="1"/>
      <c r="S32" s="1"/>
      <c r="T32" s="1"/>
      <c r="U32" s="1"/>
      <c r="V32" s="1"/>
      <c r="W32" s="1"/>
      <c r="X32" s="1"/>
      <c r="Y32" s="1"/>
    </row>
    <row r="33" spans="1:25" ht="199.5" customHeight="1" x14ac:dyDescent="0.2">
      <c r="A33" s="3"/>
      <c r="B33" s="7" t="s">
        <v>15</v>
      </c>
      <c r="C33" s="8" t="s">
        <v>46</v>
      </c>
      <c r="D33" s="8" t="s">
        <v>50</v>
      </c>
      <c r="E33" s="9" t="s">
        <v>75</v>
      </c>
      <c r="F33" s="10">
        <v>28</v>
      </c>
      <c r="G33" s="10">
        <v>0</v>
      </c>
      <c r="H33" s="10">
        <v>0</v>
      </c>
      <c r="I33" s="10">
        <v>0</v>
      </c>
      <c r="J33" s="10">
        <v>0</v>
      </c>
      <c r="K33" s="10">
        <v>0</v>
      </c>
      <c r="L33" s="11">
        <v>1</v>
      </c>
      <c r="M33" s="8" t="s">
        <v>76</v>
      </c>
      <c r="N33" s="12" t="s">
        <v>20</v>
      </c>
      <c r="O33" s="3"/>
      <c r="P33" s="1"/>
      <c r="Q33" s="1"/>
      <c r="R33" s="1"/>
      <c r="S33" s="1"/>
      <c r="T33" s="1"/>
      <c r="U33" s="1"/>
      <c r="V33" s="1"/>
      <c r="W33" s="1"/>
      <c r="X33" s="1"/>
      <c r="Y33" s="1"/>
    </row>
    <row r="34" spans="1:25" ht="265.5" customHeight="1" x14ac:dyDescent="0.2">
      <c r="A34" s="3"/>
      <c r="B34" s="7" t="s">
        <v>15</v>
      </c>
      <c r="C34" s="8" t="s">
        <v>46</v>
      </c>
      <c r="D34" s="8" t="s">
        <v>50</v>
      </c>
      <c r="E34" s="9" t="s">
        <v>77</v>
      </c>
      <c r="F34" s="10">
        <v>7000</v>
      </c>
      <c r="G34" s="10">
        <v>0</v>
      </c>
      <c r="H34" s="10">
        <v>4334</v>
      </c>
      <c r="I34" s="10">
        <v>61.914285714285711</v>
      </c>
      <c r="J34" s="10">
        <v>0</v>
      </c>
      <c r="K34" s="10">
        <v>4334</v>
      </c>
      <c r="L34" s="11">
        <v>1</v>
      </c>
      <c r="M34" s="8" t="s">
        <v>78</v>
      </c>
      <c r="N34" s="12" t="s">
        <v>20</v>
      </c>
      <c r="O34" s="3"/>
      <c r="P34" s="1"/>
      <c r="Q34" s="1"/>
      <c r="R34" s="1"/>
      <c r="S34" s="1"/>
      <c r="T34" s="1"/>
      <c r="U34" s="1"/>
      <c r="V34" s="1"/>
      <c r="W34" s="1"/>
      <c r="X34" s="1"/>
      <c r="Y34" s="1"/>
    </row>
    <row r="35" spans="1:25" ht="72" customHeight="1" x14ac:dyDescent="0.2">
      <c r="A35" s="3"/>
      <c r="B35" s="7" t="s">
        <v>15</v>
      </c>
      <c r="C35" s="8" t="s">
        <v>46</v>
      </c>
      <c r="D35" s="8" t="s">
        <v>79</v>
      </c>
      <c r="E35" s="9" t="s">
        <v>80</v>
      </c>
      <c r="F35" s="10">
        <v>40</v>
      </c>
      <c r="G35" s="10">
        <v>0</v>
      </c>
      <c r="H35" s="10">
        <v>19</v>
      </c>
      <c r="I35" s="10">
        <v>47.5</v>
      </c>
      <c r="J35" s="10">
        <v>0</v>
      </c>
      <c r="K35" s="10">
        <v>19</v>
      </c>
      <c r="L35" s="11">
        <v>1</v>
      </c>
      <c r="M35" s="8" t="s">
        <v>81</v>
      </c>
      <c r="N35" s="12" t="s">
        <v>20</v>
      </c>
      <c r="O35" s="3"/>
      <c r="P35" s="1"/>
      <c r="Q35" s="1"/>
      <c r="R35" s="1"/>
      <c r="S35" s="1"/>
      <c r="T35" s="1"/>
      <c r="U35" s="1"/>
      <c r="V35" s="1"/>
      <c r="W35" s="1"/>
      <c r="X35" s="1"/>
      <c r="Y35" s="1"/>
    </row>
    <row r="36" spans="1:25" ht="231" customHeight="1" x14ac:dyDescent="0.2">
      <c r="A36" s="3"/>
      <c r="B36" s="7" t="s">
        <v>15</v>
      </c>
      <c r="C36" s="8" t="s">
        <v>46</v>
      </c>
      <c r="D36" s="8" t="s">
        <v>79</v>
      </c>
      <c r="E36" s="9" t="s">
        <v>82</v>
      </c>
      <c r="F36" s="10">
        <v>10000</v>
      </c>
      <c r="G36" s="10">
        <v>0</v>
      </c>
      <c r="H36" s="10">
        <v>285</v>
      </c>
      <c r="I36" s="10" t="s">
        <v>83</v>
      </c>
      <c r="J36" s="10">
        <v>0</v>
      </c>
      <c r="K36" s="10">
        <v>285</v>
      </c>
      <c r="L36" s="11">
        <v>1</v>
      </c>
      <c r="M36" s="8" t="s">
        <v>84</v>
      </c>
      <c r="N36" s="12" t="s">
        <v>20</v>
      </c>
      <c r="O36" s="3"/>
      <c r="P36" s="1"/>
      <c r="Q36" s="1"/>
      <c r="R36" s="1"/>
      <c r="S36" s="1"/>
      <c r="T36" s="1"/>
      <c r="U36" s="1"/>
      <c r="V36" s="1"/>
      <c r="W36" s="1"/>
      <c r="X36" s="1"/>
      <c r="Y36" s="1"/>
    </row>
    <row r="37" spans="1:25" ht="134.25" customHeight="1" x14ac:dyDescent="0.2">
      <c r="A37" s="3"/>
      <c r="B37" s="7" t="s">
        <v>15</v>
      </c>
      <c r="C37" s="8" t="s">
        <v>46</v>
      </c>
      <c r="D37" s="8" t="s">
        <v>79</v>
      </c>
      <c r="E37" s="9" t="s">
        <v>85</v>
      </c>
      <c r="F37" s="10">
        <v>6000</v>
      </c>
      <c r="G37" s="10">
        <v>0</v>
      </c>
      <c r="H37" s="10">
        <v>0</v>
      </c>
      <c r="I37" s="10">
        <v>0</v>
      </c>
      <c r="J37" s="10">
        <v>0</v>
      </c>
      <c r="K37" s="10">
        <v>0</v>
      </c>
      <c r="L37" s="11">
        <v>1</v>
      </c>
      <c r="M37" s="8" t="s">
        <v>86</v>
      </c>
      <c r="N37" s="12" t="s">
        <v>20</v>
      </c>
      <c r="O37" s="3"/>
      <c r="P37" s="1"/>
      <c r="Q37" s="1"/>
      <c r="R37" s="1"/>
      <c r="S37" s="1"/>
      <c r="T37" s="1"/>
      <c r="U37" s="1"/>
      <c r="V37" s="1"/>
      <c r="W37" s="1"/>
      <c r="X37" s="1"/>
      <c r="Y37" s="1"/>
    </row>
    <row r="38" spans="1:25" ht="85.5" customHeight="1" x14ac:dyDescent="0.2">
      <c r="A38" s="3"/>
      <c r="B38" s="7" t="s">
        <v>15</v>
      </c>
      <c r="C38" s="8" t="s">
        <v>46</v>
      </c>
      <c r="D38" s="8" t="s">
        <v>79</v>
      </c>
      <c r="E38" s="9" t="s">
        <v>87</v>
      </c>
      <c r="F38" s="10">
        <v>40</v>
      </c>
      <c r="G38" s="10">
        <v>0</v>
      </c>
      <c r="H38" s="10">
        <v>18.579999999999998</v>
      </c>
      <c r="I38" s="10">
        <v>46.45</v>
      </c>
      <c r="J38" s="10">
        <v>0</v>
      </c>
      <c r="K38" s="10">
        <v>18.579999999999998</v>
      </c>
      <c r="L38" s="11">
        <v>1</v>
      </c>
      <c r="M38" s="8" t="s">
        <v>88</v>
      </c>
      <c r="N38" s="12" t="s">
        <v>20</v>
      </c>
      <c r="O38" s="3"/>
      <c r="P38" s="1"/>
      <c r="Q38" s="1"/>
      <c r="R38" s="1"/>
      <c r="S38" s="1"/>
      <c r="T38" s="1"/>
      <c r="U38" s="1"/>
      <c r="V38" s="1"/>
      <c r="W38" s="1"/>
      <c r="X38" s="1"/>
      <c r="Y38" s="1"/>
    </row>
    <row r="39" spans="1:25" ht="225.75" customHeight="1" x14ac:dyDescent="0.2">
      <c r="A39" s="3"/>
      <c r="B39" s="7" t="s">
        <v>15</v>
      </c>
      <c r="C39" s="8" t="s">
        <v>46</v>
      </c>
      <c r="D39" s="8" t="s">
        <v>79</v>
      </c>
      <c r="E39" s="9" t="s">
        <v>89</v>
      </c>
      <c r="F39" s="10">
        <v>17500</v>
      </c>
      <c r="G39" s="10">
        <v>0</v>
      </c>
      <c r="H39" s="10">
        <v>1435</v>
      </c>
      <c r="I39" s="10">
        <v>8.1999999999999993</v>
      </c>
      <c r="J39" s="10">
        <v>0</v>
      </c>
      <c r="K39" s="10">
        <v>1435</v>
      </c>
      <c r="L39" s="8" t="s">
        <v>90</v>
      </c>
      <c r="M39" s="8" t="s">
        <v>91</v>
      </c>
      <c r="N39" s="12" t="s">
        <v>20</v>
      </c>
      <c r="O39" s="3"/>
      <c r="P39" s="1"/>
      <c r="Q39" s="1"/>
      <c r="R39" s="1"/>
      <c r="S39" s="1"/>
      <c r="T39" s="1"/>
      <c r="U39" s="1"/>
      <c r="V39" s="1"/>
      <c r="W39" s="1"/>
      <c r="X39" s="1"/>
      <c r="Y39" s="1"/>
    </row>
    <row r="40" spans="1:25" ht="79.5" customHeight="1" x14ac:dyDescent="0.2">
      <c r="A40" s="3"/>
      <c r="B40" s="7" t="s">
        <v>15</v>
      </c>
      <c r="C40" s="8" t="s">
        <v>46</v>
      </c>
      <c r="D40" s="8" t="s">
        <v>79</v>
      </c>
      <c r="E40" s="9" t="s">
        <v>92</v>
      </c>
      <c r="F40" s="10">
        <v>30</v>
      </c>
      <c r="G40" s="10">
        <v>0</v>
      </c>
      <c r="H40" s="10">
        <v>0</v>
      </c>
      <c r="I40" s="10">
        <v>0</v>
      </c>
      <c r="J40" s="10">
        <v>0</v>
      </c>
      <c r="K40" s="10">
        <v>0</v>
      </c>
      <c r="L40" s="11">
        <v>1</v>
      </c>
      <c r="M40" s="8" t="s">
        <v>93</v>
      </c>
      <c r="N40" s="12" t="s">
        <v>20</v>
      </c>
      <c r="O40" s="3"/>
      <c r="P40" s="1"/>
      <c r="Q40" s="1"/>
      <c r="R40" s="1"/>
      <c r="S40" s="1"/>
      <c r="T40" s="1"/>
      <c r="U40" s="1"/>
      <c r="V40" s="1"/>
      <c r="W40" s="1"/>
      <c r="X40" s="1"/>
      <c r="Y40" s="1"/>
    </row>
    <row r="41" spans="1:25" ht="208.5" customHeight="1" x14ac:dyDescent="0.2">
      <c r="A41" s="3"/>
      <c r="B41" s="7" t="s">
        <v>15</v>
      </c>
      <c r="C41" s="8" t="s">
        <v>46</v>
      </c>
      <c r="D41" s="8" t="s">
        <v>79</v>
      </c>
      <c r="E41" s="9" t="s">
        <v>94</v>
      </c>
      <c r="F41" s="10">
        <v>17000</v>
      </c>
      <c r="G41" s="10">
        <v>0</v>
      </c>
      <c r="H41" s="10">
        <v>0</v>
      </c>
      <c r="I41" s="10">
        <v>0</v>
      </c>
      <c r="J41" s="10">
        <v>0</v>
      </c>
      <c r="K41" s="10">
        <v>0</v>
      </c>
      <c r="L41" s="11">
        <v>0</v>
      </c>
      <c r="M41" s="8" t="s">
        <v>95</v>
      </c>
      <c r="N41" s="12" t="s">
        <v>20</v>
      </c>
      <c r="O41" s="3"/>
      <c r="P41" s="1"/>
      <c r="Q41" s="1"/>
      <c r="R41" s="1"/>
      <c r="S41" s="1"/>
      <c r="T41" s="1"/>
      <c r="U41" s="1"/>
      <c r="V41" s="1"/>
      <c r="W41" s="1"/>
      <c r="X41" s="1"/>
      <c r="Y41" s="1"/>
    </row>
    <row r="42" spans="1:25" ht="94.5" customHeight="1" x14ac:dyDescent="0.2">
      <c r="A42" s="3"/>
      <c r="B42" s="7" t="s">
        <v>15</v>
      </c>
      <c r="C42" s="8" t="s">
        <v>46</v>
      </c>
      <c r="D42" s="8" t="s">
        <v>79</v>
      </c>
      <c r="E42" s="9" t="s">
        <v>96</v>
      </c>
      <c r="F42" s="10">
        <v>78.540000000000006</v>
      </c>
      <c r="G42" s="10">
        <v>0</v>
      </c>
      <c r="H42" s="10">
        <v>0</v>
      </c>
      <c r="I42" s="10">
        <v>0</v>
      </c>
      <c r="J42" s="10">
        <v>0</v>
      </c>
      <c r="K42" s="10">
        <v>0</v>
      </c>
      <c r="L42" s="11">
        <v>1</v>
      </c>
      <c r="M42" s="8" t="s">
        <v>97</v>
      </c>
      <c r="N42" s="12" t="s">
        <v>20</v>
      </c>
      <c r="O42" s="3"/>
      <c r="P42" s="1"/>
      <c r="Q42" s="1"/>
      <c r="R42" s="1"/>
      <c r="S42" s="1"/>
      <c r="T42" s="1"/>
      <c r="U42" s="1"/>
      <c r="V42" s="1"/>
      <c r="W42" s="1"/>
      <c r="X42" s="1"/>
      <c r="Y42" s="1"/>
    </row>
    <row r="43" spans="1:25" ht="141" customHeight="1" x14ac:dyDescent="0.2">
      <c r="A43" s="3"/>
      <c r="B43" s="7" t="s">
        <v>15</v>
      </c>
      <c r="C43" s="8" t="s">
        <v>46</v>
      </c>
      <c r="D43" s="8" t="s">
        <v>79</v>
      </c>
      <c r="E43" s="9" t="s">
        <v>98</v>
      </c>
      <c r="F43" s="10">
        <v>30000</v>
      </c>
      <c r="G43" s="10">
        <v>0</v>
      </c>
      <c r="H43" s="10">
        <v>0</v>
      </c>
      <c r="I43" s="10">
        <v>0</v>
      </c>
      <c r="J43" s="10">
        <v>0</v>
      </c>
      <c r="K43" s="10">
        <v>0</v>
      </c>
      <c r="L43" s="11">
        <v>1</v>
      </c>
      <c r="M43" s="8" t="s">
        <v>99</v>
      </c>
      <c r="N43" s="12" t="s">
        <v>20</v>
      </c>
      <c r="O43" s="3"/>
      <c r="P43" s="1"/>
      <c r="Q43" s="1"/>
      <c r="R43" s="1"/>
      <c r="S43" s="1"/>
      <c r="T43" s="1"/>
      <c r="U43" s="1"/>
      <c r="V43" s="1"/>
      <c r="W43" s="1"/>
      <c r="X43" s="1"/>
      <c r="Y43" s="1"/>
    </row>
    <row r="44" spans="1:25" ht="168.75" customHeight="1" x14ac:dyDescent="0.2">
      <c r="A44" s="3"/>
      <c r="B44" s="7" t="s">
        <v>15</v>
      </c>
      <c r="C44" s="8" t="s">
        <v>46</v>
      </c>
      <c r="D44" s="8" t="s">
        <v>79</v>
      </c>
      <c r="E44" s="9" t="s">
        <v>100</v>
      </c>
      <c r="F44" s="10">
        <v>10000</v>
      </c>
      <c r="G44" s="10">
        <v>0</v>
      </c>
      <c r="H44" s="10">
        <v>450</v>
      </c>
      <c r="I44" s="10" t="s">
        <v>101</v>
      </c>
      <c r="J44" s="10">
        <v>0</v>
      </c>
      <c r="K44" s="10">
        <v>450</v>
      </c>
      <c r="L44" s="11">
        <v>1</v>
      </c>
      <c r="M44" s="8" t="s">
        <v>102</v>
      </c>
      <c r="N44" s="12" t="s">
        <v>20</v>
      </c>
      <c r="O44" s="3"/>
      <c r="P44" s="1"/>
      <c r="Q44" s="1"/>
      <c r="R44" s="1"/>
      <c r="S44" s="1"/>
      <c r="T44" s="1"/>
      <c r="U44" s="1"/>
      <c r="V44" s="1"/>
      <c r="W44" s="1"/>
      <c r="X44" s="1"/>
      <c r="Y44" s="1"/>
    </row>
    <row r="45" spans="1:25" ht="132" customHeight="1" x14ac:dyDescent="0.2">
      <c r="A45" s="3"/>
      <c r="B45" s="7" t="s">
        <v>15</v>
      </c>
      <c r="C45" s="8" t="s">
        <v>46</v>
      </c>
      <c r="D45" s="8" t="s">
        <v>79</v>
      </c>
      <c r="E45" s="9" t="s">
        <v>103</v>
      </c>
      <c r="F45" s="10">
        <v>20</v>
      </c>
      <c r="G45" s="10">
        <v>0</v>
      </c>
      <c r="H45" s="10">
        <v>2.23</v>
      </c>
      <c r="I45" s="10">
        <v>11.15</v>
      </c>
      <c r="J45" s="10">
        <v>0</v>
      </c>
      <c r="K45" s="10">
        <v>2.23</v>
      </c>
      <c r="L45" s="11">
        <v>1</v>
      </c>
      <c r="M45" s="8" t="s">
        <v>104</v>
      </c>
      <c r="N45" s="12" t="s">
        <v>20</v>
      </c>
      <c r="O45" s="3"/>
      <c r="P45" s="1"/>
      <c r="Q45" s="1"/>
      <c r="R45" s="1"/>
      <c r="S45" s="1"/>
      <c r="T45" s="1"/>
      <c r="U45" s="1"/>
      <c r="V45" s="1"/>
      <c r="W45" s="1"/>
      <c r="X45" s="1"/>
      <c r="Y45" s="1"/>
    </row>
    <row r="46" spans="1:25" ht="126" x14ac:dyDescent="0.2">
      <c r="A46" s="3"/>
      <c r="B46" s="7" t="s">
        <v>15</v>
      </c>
      <c r="C46" s="8" t="s">
        <v>46</v>
      </c>
      <c r="D46" s="8" t="s">
        <v>79</v>
      </c>
      <c r="E46" s="9" t="s">
        <v>105</v>
      </c>
      <c r="F46" s="10">
        <v>15000</v>
      </c>
      <c r="G46" s="10">
        <v>0</v>
      </c>
      <c r="H46" s="10">
        <v>2817</v>
      </c>
      <c r="I46" s="10">
        <f>18.78</f>
        <v>18.78</v>
      </c>
      <c r="J46" s="10">
        <v>0</v>
      </c>
      <c r="K46" s="10">
        <v>2817</v>
      </c>
      <c r="L46" s="11">
        <v>1</v>
      </c>
      <c r="M46" s="8" t="s">
        <v>106</v>
      </c>
      <c r="N46" s="12" t="s">
        <v>20</v>
      </c>
      <c r="O46" s="3"/>
      <c r="P46" s="1"/>
      <c r="Q46" s="1"/>
      <c r="R46" s="1"/>
      <c r="S46" s="1"/>
      <c r="T46" s="1"/>
      <c r="U46" s="1"/>
      <c r="V46" s="1"/>
      <c r="W46" s="1"/>
      <c r="X46" s="1"/>
      <c r="Y46" s="1"/>
    </row>
    <row r="47" spans="1:25" ht="180.75" customHeight="1" x14ac:dyDescent="0.2">
      <c r="A47" s="3"/>
      <c r="B47" s="7" t="s">
        <v>15</v>
      </c>
      <c r="C47" s="8" t="s">
        <v>46</v>
      </c>
      <c r="D47" s="8" t="s">
        <v>79</v>
      </c>
      <c r="E47" s="9" t="s">
        <v>107</v>
      </c>
      <c r="F47" s="10">
        <v>60</v>
      </c>
      <c r="G47" s="10">
        <v>0</v>
      </c>
      <c r="H47" s="10">
        <v>38.85</v>
      </c>
      <c r="I47" s="10">
        <v>64.75</v>
      </c>
      <c r="J47" s="10">
        <v>0</v>
      </c>
      <c r="K47" s="10">
        <v>38.85</v>
      </c>
      <c r="L47" s="11">
        <v>1</v>
      </c>
      <c r="M47" s="8" t="s">
        <v>108</v>
      </c>
      <c r="N47" s="12" t="s">
        <v>20</v>
      </c>
      <c r="O47" s="3"/>
      <c r="P47" s="1"/>
      <c r="Q47" s="1"/>
      <c r="R47" s="1"/>
      <c r="S47" s="1"/>
      <c r="T47" s="1"/>
      <c r="U47" s="1"/>
      <c r="V47" s="1"/>
      <c r="W47" s="1"/>
      <c r="X47" s="1"/>
      <c r="Y47" s="1"/>
    </row>
    <row r="48" spans="1:25" ht="30" customHeight="1" x14ac:dyDescent="0.2">
      <c r="A48" s="3"/>
      <c r="B48" s="7" t="s">
        <v>15</v>
      </c>
      <c r="C48" s="8" t="s">
        <v>46</v>
      </c>
      <c r="D48" s="8" t="s">
        <v>79</v>
      </c>
      <c r="E48" s="9" t="s">
        <v>109</v>
      </c>
      <c r="F48" s="10">
        <v>30</v>
      </c>
      <c r="G48" s="10">
        <v>0</v>
      </c>
      <c r="H48" s="10">
        <v>12.46</v>
      </c>
      <c r="I48" s="10">
        <v>41.533333333333331</v>
      </c>
      <c r="J48" s="10">
        <v>0</v>
      </c>
      <c r="K48" s="10">
        <v>12.46</v>
      </c>
      <c r="L48" s="11">
        <v>1</v>
      </c>
      <c r="M48" s="8" t="s">
        <v>1402</v>
      </c>
      <c r="N48" s="12" t="s">
        <v>20</v>
      </c>
      <c r="O48" s="3"/>
      <c r="P48" s="1"/>
      <c r="Q48" s="1"/>
      <c r="R48" s="1"/>
      <c r="S48" s="1"/>
      <c r="T48" s="1"/>
      <c r="U48" s="1"/>
      <c r="V48" s="1"/>
      <c r="W48" s="1"/>
      <c r="X48" s="1"/>
      <c r="Y48" s="1"/>
    </row>
    <row r="49" spans="1:25" ht="126" x14ac:dyDescent="0.2">
      <c r="A49" s="3"/>
      <c r="B49" s="7" t="s">
        <v>15</v>
      </c>
      <c r="C49" s="8" t="s">
        <v>46</v>
      </c>
      <c r="D49" s="8" t="s">
        <v>110</v>
      </c>
      <c r="E49" s="9" t="s">
        <v>111</v>
      </c>
      <c r="F49" s="10">
        <v>50</v>
      </c>
      <c r="G49" s="10">
        <v>0</v>
      </c>
      <c r="H49" s="10">
        <v>0</v>
      </c>
      <c r="I49" s="10">
        <v>0</v>
      </c>
      <c r="J49" s="10">
        <v>0</v>
      </c>
      <c r="K49" s="10">
        <v>0</v>
      </c>
      <c r="L49" s="11">
        <v>1</v>
      </c>
      <c r="M49" s="8" t="s">
        <v>112</v>
      </c>
      <c r="N49" s="12" t="s">
        <v>20</v>
      </c>
      <c r="O49" s="3"/>
      <c r="P49" s="1"/>
      <c r="Q49" s="1"/>
      <c r="R49" s="1"/>
      <c r="S49" s="1"/>
      <c r="T49" s="1"/>
      <c r="U49" s="1"/>
      <c r="V49" s="1"/>
      <c r="W49" s="1"/>
      <c r="X49" s="1"/>
      <c r="Y49" s="1"/>
    </row>
    <row r="50" spans="1:25" ht="63" x14ac:dyDescent="0.2">
      <c r="A50" s="3"/>
      <c r="B50" s="7" t="s">
        <v>15</v>
      </c>
      <c r="C50" s="8" t="s">
        <v>46</v>
      </c>
      <c r="D50" s="8" t="s">
        <v>110</v>
      </c>
      <c r="E50" s="9" t="s">
        <v>113</v>
      </c>
      <c r="F50" s="10">
        <v>5</v>
      </c>
      <c r="G50" s="10">
        <v>0</v>
      </c>
      <c r="H50" s="10">
        <v>0</v>
      </c>
      <c r="I50" s="10">
        <v>0</v>
      </c>
      <c r="J50" s="10">
        <v>0</v>
      </c>
      <c r="K50" s="10">
        <v>0</v>
      </c>
      <c r="L50" s="11">
        <v>1</v>
      </c>
      <c r="M50" s="8" t="s">
        <v>114</v>
      </c>
      <c r="N50" s="12" t="s">
        <v>20</v>
      </c>
      <c r="O50" s="3"/>
      <c r="P50" s="1"/>
      <c r="Q50" s="1"/>
      <c r="R50" s="1"/>
      <c r="S50" s="1"/>
      <c r="T50" s="1"/>
      <c r="U50" s="1"/>
      <c r="V50" s="1"/>
      <c r="W50" s="1"/>
      <c r="X50" s="1"/>
      <c r="Y50" s="1"/>
    </row>
    <row r="51" spans="1:25" ht="187.5" customHeight="1" x14ac:dyDescent="0.2">
      <c r="A51" s="3"/>
      <c r="B51" s="7" t="s">
        <v>15</v>
      </c>
      <c r="C51" s="8" t="s">
        <v>46</v>
      </c>
      <c r="D51" s="8" t="s">
        <v>110</v>
      </c>
      <c r="E51" s="9" t="s">
        <v>115</v>
      </c>
      <c r="F51" s="10">
        <v>120</v>
      </c>
      <c r="G51" s="10">
        <v>0</v>
      </c>
      <c r="H51" s="10">
        <v>0</v>
      </c>
      <c r="I51" s="10">
        <v>0</v>
      </c>
      <c r="J51" s="10">
        <v>0</v>
      </c>
      <c r="K51" s="10">
        <v>0</v>
      </c>
      <c r="L51" s="11">
        <v>1</v>
      </c>
      <c r="M51" s="8" t="s">
        <v>116</v>
      </c>
      <c r="N51" s="12" t="s">
        <v>20</v>
      </c>
      <c r="O51" s="3"/>
      <c r="P51" s="1"/>
      <c r="Q51" s="1"/>
      <c r="R51" s="1"/>
      <c r="S51" s="1"/>
      <c r="T51" s="1"/>
      <c r="U51" s="1"/>
      <c r="V51" s="1"/>
      <c r="W51" s="1"/>
      <c r="X51" s="1"/>
      <c r="Y51" s="1"/>
    </row>
    <row r="52" spans="1:25" ht="81.75" customHeight="1" x14ac:dyDescent="0.2">
      <c r="A52" s="3"/>
      <c r="B52" s="7" t="s">
        <v>15</v>
      </c>
      <c r="C52" s="8" t="s">
        <v>46</v>
      </c>
      <c r="D52" s="8" t="s">
        <v>110</v>
      </c>
      <c r="E52" s="9" t="s">
        <v>117</v>
      </c>
      <c r="F52" s="10">
        <v>50</v>
      </c>
      <c r="G52" s="10">
        <v>0</v>
      </c>
      <c r="H52" s="10">
        <v>0</v>
      </c>
      <c r="I52" s="10">
        <v>0</v>
      </c>
      <c r="J52" s="10">
        <v>0</v>
      </c>
      <c r="K52" s="10">
        <v>0</v>
      </c>
      <c r="L52" s="11">
        <v>1</v>
      </c>
      <c r="M52" s="8" t="s">
        <v>118</v>
      </c>
      <c r="N52" s="12" t="s">
        <v>20</v>
      </c>
      <c r="O52" s="3"/>
      <c r="P52" s="1"/>
      <c r="Q52" s="1"/>
      <c r="R52" s="1"/>
      <c r="S52" s="1"/>
      <c r="T52" s="1"/>
      <c r="U52" s="1"/>
      <c r="V52" s="1"/>
      <c r="W52" s="1"/>
      <c r="X52" s="1"/>
      <c r="Y52" s="1"/>
    </row>
    <row r="53" spans="1:25" ht="63" x14ac:dyDescent="0.2">
      <c r="A53" s="3"/>
      <c r="B53" s="7" t="s">
        <v>15</v>
      </c>
      <c r="C53" s="8" t="s">
        <v>46</v>
      </c>
      <c r="D53" s="8" t="s">
        <v>110</v>
      </c>
      <c r="E53" s="9" t="s">
        <v>119</v>
      </c>
      <c r="F53" s="10">
        <v>10000</v>
      </c>
      <c r="G53" s="10">
        <v>0</v>
      </c>
      <c r="H53" s="10">
        <v>170</v>
      </c>
      <c r="I53" s="10">
        <v>1.7</v>
      </c>
      <c r="J53" s="10">
        <v>0</v>
      </c>
      <c r="K53" s="10">
        <v>170</v>
      </c>
      <c r="L53" s="11">
        <v>1</v>
      </c>
      <c r="M53" s="8" t="s">
        <v>120</v>
      </c>
      <c r="N53" s="12" t="s">
        <v>20</v>
      </c>
      <c r="O53" s="3"/>
      <c r="P53" s="1"/>
      <c r="Q53" s="1"/>
      <c r="R53" s="1"/>
      <c r="S53" s="1"/>
      <c r="T53" s="1"/>
      <c r="U53" s="1"/>
      <c r="V53" s="1"/>
      <c r="W53" s="1"/>
      <c r="X53" s="1"/>
      <c r="Y53" s="1"/>
    </row>
    <row r="54" spans="1:25" ht="108" customHeight="1" x14ac:dyDescent="0.2">
      <c r="A54" s="3"/>
      <c r="B54" s="7" t="s">
        <v>15</v>
      </c>
      <c r="C54" s="8" t="s">
        <v>46</v>
      </c>
      <c r="D54" s="8" t="s">
        <v>110</v>
      </c>
      <c r="E54" s="9" t="s">
        <v>121</v>
      </c>
      <c r="F54" s="10">
        <v>15000</v>
      </c>
      <c r="G54" s="10">
        <v>0</v>
      </c>
      <c r="H54" s="10">
        <v>0</v>
      </c>
      <c r="I54" s="10">
        <v>0</v>
      </c>
      <c r="J54" s="10">
        <v>0</v>
      </c>
      <c r="K54" s="10">
        <v>0</v>
      </c>
      <c r="L54" s="11">
        <v>1</v>
      </c>
      <c r="M54" s="8" t="s">
        <v>122</v>
      </c>
      <c r="N54" s="12" t="s">
        <v>20</v>
      </c>
      <c r="O54" s="3"/>
      <c r="P54" s="1"/>
      <c r="Q54" s="1"/>
      <c r="R54" s="1"/>
      <c r="S54" s="1"/>
      <c r="T54" s="1"/>
      <c r="U54" s="1"/>
      <c r="V54" s="1"/>
      <c r="W54" s="1"/>
      <c r="X54" s="1"/>
      <c r="Y54" s="1"/>
    </row>
    <row r="55" spans="1:25" ht="174.75" customHeight="1" x14ac:dyDescent="0.2">
      <c r="A55" s="3"/>
      <c r="B55" s="7" t="s">
        <v>15</v>
      </c>
      <c r="C55" s="8" t="s">
        <v>46</v>
      </c>
      <c r="D55" s="8" t="s">
        <v>110</v>
      </c>
      <c r="E55" s="9" t="s">
        <v>123</v>
      </c>
      <c r="F55" s="10">
        <v>20</v>
      </c>
      <c r="G55" s="10">
        <v>0</v>
      </c>
      <c r="H55" s="10">
        <v>20</v>
      </c>
      <c r="I55" s="10">
        <v>100</v>
      </c>
      <c r="J55" s="10">
        <v>0</v>
      </c>
      <c r="K55" s="10">
        <v>20</v>
      </c>
      <c r="L55" s="11">
        <v>1</v>
      </c>
      <c r="M55" s="8" t="s">
        <v>124</v>
      </c>
      <c r="N55" s="12" t="s">
        <v>20</v>
      </c>
      <c r="O55" s="3"/>
      <c r="P55" s="1"/>
      <c r="Q55" s="1"/>
      <c r="R55" s="1"/>
      <c r="S55" s="1"/>
      <c r="T55" s="1"/>
      <c r="U55" s="1"/>
      <c r="V55" s="1"/>
      <c r="W55" s="1"/>
      <c r="X55" s="1"/>
      <c r="Y55" s="1"/>
    </row>
    <row r="56" spans="1:25" ht="171.75" customHeight="1" x14ac:dyDescent="0.2">
      <c r="A56" s="3"/>
      <c r="B56" s="7" t="s">
        <v>15</v>
      </c>
      <c r="C56" s="8" t="s">
        <v>46</v>
      </c>
      <c r="D56" s="8" t="s">
        <v>110</v>
      </c>
      <c r="E56" s="9" t="s">
        <v>125</v>
      </c>
      <c r="F56" s="10">
        <v>5000</v>
      </c>
      <c r="G56" s="10">
        <v>0</v>
      </c>
      <c r="H56" s="10">
        <v>370</v>
      </c>
      <c r="I56" s="10">
        <v>7.4</v>
      </c>
      <c r="J56" s="10">
        <v>0</v>
      </c>
      <c r="K56" s="10">
        <v>370</v>
      </c>
      <c r="L56" s="11">
        <v>1</v>
      </c>
      <c r="M56" s="8" t="s">
        <v>126</v>
      </c>
      <c r="N56" s="12" t="s">
        <v>20</v>
      </c>
      <c r="O56" s="3"/>
      <c r="P56" s="1"/>
      <c r="Q56" s="1"/>
      <c r="R56" s="1"/>
      <c r="S56" s="1"/>
      <c r="T56" s="1"/>
      <c r="U56" s="1"/>
      <c r="V56" s="1"/>
      <c r="W56" s="1"/>
      <c r="X56" s="1"/>
      <c r="Y56" s="1"/>
    </row>
    <row r="57" spans="1:25" ht="180.75" customHeight="1" x14ac:dyDescent="0.2">
      <c r="A57" s="3"/>
      <c r="B57" s="7" t="s">
        <v>15</v>
      </c>
      <c r="C57" s="8" t="s">
        <v>46</v>
      </c>
      <c r="D57" s="8" t="s">
        <v>110</v>
      </c>
      <c r="E57" s="9" t="s">
        <v>127</v>
      </c>
      <c r="F57" s="10">
        <v>60</v>
      </c>
      <c r="G57" s="10">
        <v>0</v>
      </c>
      <c r="H57" s="10">
        <v>60</v>
      </c>
      <c r="I57" s="10">
        <v>100</v>
      </c>
      <c r="J57" s="10">
        <v>0</v>
      </c>
      <c r="K57" s="10">
        <v>60</v>
      </c>
      <c r="L57" s="11">
        <v>1</v>
      </c>
      <c r="M57" s="8" t="s">
        <v>128</v>
      </c>
      <c r="N57" s="12" t="s">
        <v>20</v>
      </c>
      <c r="O57" s="3"/>
      <c r="P57" s="1"/>
      <c r="Q57" s="1"/>
      <c r="R57" s="1"/>
      <c r="S57" s="1"/>
      <c r="T57" s="1"/>
      <c r="U57" s="1"/>
      <c r="V57" s="1"/>
      <c r="W57" s="1"/>
      <c r="X57" s="1"/>
      <c r="Y57" s="1"/>
    </row>
    <row r="58" spans="1:25" ht="63" x14ac:dyDescent="0.2">
      <c r="A58" s="3"/>
      <c r="B58" s="7" t="s">
        <v>15</v>
      </c>
      <c r="C58" s="8" t="s">
        <v>46</v>
      </c>
      <c r="D58" s="8" t="s">
        <v>129</v>
      </c>
      <c r="E58" s="9" t="s">
        <v>130</v>
      </c>
      <c r="F58" s="10">
        <v>15000</v>
      </c>
      <c r="G58" s="10">
        <v>0</v>
      </c>
      <c r="H58" s="10">
        <v>0</v>
      </c>
      <c r="I58" s="10">
        <v>0</v>
      </c>
      <c r="J58" s="10">
        <v>0</v>
      </c>
      <c r="K58" s="10">
        <v>0</v>
      </c>
      <c r="L58" s="11">
        <v>1</v>
      </c>
      <c r="M58" s="8" t="s">
        <v>131</v>
      </c>
      <c r="N58" s="12" t="s">
        <v>20</v>
      </c>
      <c r="O58" s="3"/>
      <c r="P58" s="1"/>
      <c r="Q58" s="1"/>
      <c r="R58" s="1"/>
      <c r="S58" s="1"/>
      <c r="T58" s="1"/>
      <c r="U58" s="1"/>
      <c r="V58" s="1"/>
      <c r="W58" s="1"/>
      <c r="X58" s="1"/>
      <c r="Y58" s="1"/>
    </row>
    <row r="59" spans="1:25" ht="122.25" customHeight="1" x14ac:dyDescent="0.2">
      <c r="A59" s="3"/>
      <c r="B59" s="7" t="s">
        <v>15</v>
      </c>
      <c r="C59" s="8" t="s">
        <v>46</v>
      </c>
      <c r="D59" s="8" t="s">
        <v>129</v>
      </c>
      <c r="E59" s="9" t="s">
        <v>132</v>
      </c>
      <c r="F59" s="10">
        <v>10000</v>
      </c>
      <c r="G59" s="10">
        <v>0</v>
      </c>
      <c r="H59" s="10">
        <v>1045</v>
      </c>
      <c r="I59" s="10">
        <v>10.45</v>
      </c>
      <c r="J59" s="10">
        <v>0</v>
      </c>
      <c r="K59" s="10">
        <v>1045</v>
      </c>
      <c r="L59" s="11">
        <v>1</v>
      </c>
      <c r="M59" s="8" t="s">
        <v>133</v>
      </c>
      <c r="N59" s="12" t="s">
        <v>20</v>
      </c>
      <c r="O59" s="3"/>
      <c r="P59" s="1"/>
      <c r="Q59" s="1"/>
      <c r="R59" s="1"/>
      <c r="S59" s="1"/>
      <c r="T59" s="1"/>
      <c r="U59" s="1"/>
      <c r="V59" s="1"/>
      <c r="W59" s="1"/>
      <c r="X59" s="1"/>
      <c r="Y59" s="1"/>
    </row>
    <row r="60" spans="1:25" ht="39.75" customHeight="1" x14ac:dyDescent="0.2">
      <c r="A60" s="3"/>
      <c r="B60" s="7" t="s">
        <v>15</v>
      </c>
      <c r="C60" s="8" t="s">
        <v>46</v>
      </c>
      <c r="D60" s="8" t="s">
        <v>129</v>
      </c>
      <c r="E60" s="9" t="s">
        <v>134</v>
      </c>
      <c r="F60" s="10">
        <v>20000</v>
      </c>
      <c r="G60" s="10">
        <v>0</v>
      </c>
      <c r="H60" s="10">
        <v>874</v>
      </c>
      <c r="I60" s="10">
        <v>4.37</v>
      </c>
      <c r="J60" s="10">
        <v>0</v>
      </c>
      <c r="K60" s="10">
        <v>874</v>
      </c>
      <c r="L60" s="11">
        <v>1</v>
      </c>
      <c r="M60" s="8" t="s">
        <v>1403</v>
      </c>
      <c r="N60" s="12" t="s">
        <v>20</v>
      </c>
      <c r="O60" s="3"/>
      <c r="P60" s="1"/>
      <c r="Q60" s="1"/>
      <c r="R60" s="1"/>
      <c r="S60" s="1"/>
      <c r="T60" s="1"/>
      <c r="U60" s="1"/>
      <c r="V60" s="1"/>
      <c r="W60" s="1"/>
      <c r="X60" s="1"/>
      <c r="Y60" s="1"/>
    </row>
    <row r="61" spans="1:25" ht="63" x14ac:dyDescent="0.2">
      <c r="A61" s="3"/>
      <c r="B61" s="7" t="s">
        <v>15</v>
      </c>
      <c r="C61" s="8" t="s">
        <v>46</v>
      </c>
      <c r="D61" s="8" t="s">
        <v>129</v>
      </c>
      <c r="E61" s="9" t="s">
        <v>135</v>
      </c>
      <c r="F61" s="10">
        <v>1250</v>
      </c>
      <c r="G61" s="10">
        <v>0</v>
      </c>
      <c r="H61" s="10">
        <v>227</v>
      </c>
      <c r="I61" s="10">
        <v>18.16</v>
      </c>
      <c r="J61" s="10">
        <v>0</v>
      </c>
      <c r="K61" s="10">
        <v>227</v>
      </c>
      <c r="L61" s="11">
        <v>1</v>
      </c>
      <c r="M61" s="8" t="s">
        <v>1404</v>
      </c>
      <c r="N61" s="12" t="s">
        <v>20</v>
      </c>
      <c r="O61" s="3"/>
      <c r="P61" s="1"/>
      <c r="Q61" s="1"/>
      <c r="R61" s="1"/>
      <c r="S61" s="1"/>
      <c r="T61" s="1"/>
      <c r="U61" s="1"/>
      <c r="V61" s="1"/>
      <c r="W61" s="1"/>
      <c r="X61" s="1"/>
      <c r="Y61" s="1"/>
    </row>
    <row r="62" spans="1:25" ht="173.25" x14ac:dyDescent="0.2">
      <c r="A62" s="3"/>
      <c r="B62" s="7" t="s">
        <v>15</v>
      </c>
      <c r="C62" s="8" t="s">
        <v>46</v>
      </c>
      <c r="D62" s="8" t="s">
        <v>129</v>
      </c>
      <c r="E62" s="9" t="s">
        <v>136</v>
      </c>
      <c r="F62" s="10">
        <v>30000</v>
      </c>
      <c r="G62" s="10">
        <v>0</v>
      </c>
      <c r="H62" s="10">
        <v>2351</v>
      </c>
      <c r="I62" s="10">
        <v>7.8366666666666669</v>
      </c>
      <c r="J62" s="10">
        <v>0</v>
      </c>
      <c r="K62" s="10">
        <v>2351</v>
      </c>
      <c r="L62" s="11">
        <v>1</v>
      </c>
      <c r="M62" s="8" t="s">
        <v>137</v>
      </c>
      <c r="N62" s="12" t="s">
        <v>20</v>
      </c>
      <c r="O62" s="3"/>
      <c r="P62" s="1"/>
      <c r="Q62" s="1"/>
      <c r="R62" s="1"/>
      <c r="S62" s="1"/>
      <c r="T62" s="1"/>
      <c r="U62" s="1"/>
      <c r="V62" s="1"/>
      <c r="W62" s="1"/>
      <c r="X62" s="1"/>
      <c r="Y62" s="1"/>
    </row>
    <row r="63" spans="1:25" ht="63" x14ac:dyDescent="0.2">
      <c r="A63" s="3"/>
      <c r="B63" s="7" t="s">
        <v>15</v>
      </c>
      <c r="C63" s="8" t="s">
        <v>46</v>
      </c>
      <c r="D63" s="8" t="s">
        <v>138</v>
      </c>
      <c r="E63" s="9" t="s">
        <v>139</v>
      </c>
      <c r="F63" s="10">
        <v>60</v>
      </c>
      <c r="G63" s="10">
        <v>0</v>
      </c>
      <c r="H63" s="10">
        <v>0</v>
      </c>
      <c r="I63" s="10">
        <v>0</v>
      </c>
      <c r="J63" s="10">
        <v>0</v>
      </c>
      <c r="K63" s="10">
        <v>0</v>
      </c>
      <c r="L63" s="11">
        <v>1</v>
      </c>
      <c r="M63" s="8" t="s">
        <v>1405</v>
      </c>
      <c r="N63" s="12" t="s">
        <v>20</v>
      </c>
      <c r="O63" s="3"/>
      <c r="P63" s="1"/>
      <c r="Q63" s="1"/>
      <c r="R63" s="1"/>
      <c r="S63" s="1"/>
      <c r="T63" s="1"/>
      <c r="U63" s="1"/>
      <c r="V63" s="1"/>
      <c r="W63" s="1"/>
      <c r="X63" s="1"/>
      <c r="Y63" s="1"/>
    </row>
    <row r="64" spans="1:25" ht="61.5" customHeight="1" x14ac:dyDescent="0.2">
      <c r="A64" s="3"/>
      <c r="B64" s="7" t="s">
        <v>15</v>
      </c>
      <c r="C64" s="8" t="s">
        <v>46</v>
      </c>
      <c r="D64" s="8" t="s">
        <v>138</v>
      </c>
      <c r="E64" s="9" t="s">
        <v>140</v>
      </c>
      <c r="F64" s="10">
        <v>200</v>
      </c>
      <c r="G64" s="10">
        <v>0</v>
      </c>
      <c r="H64" s="10">
        <v>0</v>
      </c>
      <c r="I64" s="10">
        <v>0</v>
      </c>
      <c r="J64" s="10">
        <v>0</v>
      </c>
      <c r="K64" s="10">
        <v>0</v>
      </c>
      <c r="L64" s="11">
        <v>1</v>
      </c>
      <c r="M64" s="8" t="s">
        <v>141</v>
      </c>
      <c r="N64" s="12" t="s">
        <v>20</v>
      </c>
      <c r="O64" s="3"/>
      <c r="P64" s="1"/>
      <c r="Q64" s="1"/>
      <c r="R64" s="1"/>
      <c r="S64" s="1"/>
      <c r="T64" s="1"/>
      <c r="U64" s="1"/>
      <c r="V64" s="1"/>
      <c r="W64" s="1"/>
      <c r="X64" s="1"/>
      <c r="Y64" s="1"/>
    </row>
    <row r="65" spans="1:25" ht="126" x14ac:dyDescent="0.2">
      <c r="A65" s="3"/>
      <c r="B65" s="7" t="s">
        <v>15</v>
      </c>
      <c r="C65" s="8" t="s">
        <v>46</v>
      </c>
      <c r="D65" s="8" t="s">
        <v>138</v>
      </c>
      <c r="E65" s="9" t="s">
        <v>142</v>
      </c>
      <c r="F65" s="10">
        <v>10000</v>
      </c>
      <c r="G65" s="10">
        <v>0</v>
      </c>
      <c r="H65" s="10">
        <v>587</v>
      </c>
      <c r="I65" s="10">
        <v>5.87</v>
      </c>
      <c r="J65" s="10">
        <v>0</v>
      </c>
      <c r="K65" s="10">
        <v>587</v>
      </c>
      <c r="L65" s="11">
        <v>1</v>
      </c>
      <c r="M65" s="8" t="s">
        <v>143</v>
      </c>
      <c r="N65" s="12" t="s">
        <v>20</v>
      </c>
      <c r="O65" s="3"/>
      <c r="P65" s="1"/>
      <c r="Q65" s="1"/>
      <c r="R65" s="1"/>
      <c r="S65" s="1"/>
      <c r="T65" s="1"/>
      <c r="U65" s="1"/>
      <c r="V65" s="1"/>
      <c r="W65" s="1"/>
      <c r="X65" s="1"/>
      <c r="Y65" s="1"/>
    </row>
    <row r="66" spans="1:25" ht="110.25" x14ac:dyDescent="0.2">
      <c r="A66" s="3"/>
      <c r="B66" s="7" t="s">
        <v>15</v>
      </c>
      <c r="C66" s="8" t="s">
        <v>46</v>
      </c>
      <c r="D66" s="8" t="s">
        <v>138</v>
      </c>
      <c r="E66" s="9" t="s">
        <v>144</v>
      </c>
      <c r="F66" s="10">
        <v>60</v>
      </c>
      <c r="G66" s="10">
        <v>0</v>
      </c>
      <c r="H66" s="10">
        <v>0</v>
      </c>
      <c r="I66" s="10">
        <v>0</v>
      </c>
      <c r="J66" s="10">
        <v>0</v>
      </c>
      <c r="K66" s="10">
        <v>0</v>
      </c>
      <c r="L66" s="11">
        <v>1</v>
      </c>
      <c r="M66" s="8" t="s">
        <v>145</v>
      </c>
      <c r="N66" s="12" t="s">
        <v>20</v>
      </c>
      <c r="O66" s="3"/>
      <c r="P66" s="1"/>
      <c r="Q66" s="1"/>
      <c r="R66" s="1"/>
      <c r="S66" s="1"/>
      <c r="T66" s="1"/>
      <c r="U66" s="1"/>
      <c r="V66" s="1"/>
      <c r="W66" s="1"/>
      <c r="X66" s="1"/>
      <c r="Y66" s="1"/>
    </row>
    <row r="67" spans="1:25" ht="144.75" customHeight="1" x14ac:dyDescent="0.2">
      <c r="A67" s="3"/>
      <c r="B67" s="7" t="s">
        <v>15</v>
      </c>
      <c r="C67" s="8" t="s">
        <v>46</v>
      </c>
      <c r="D67" s="8" t="s">
        <v>138</v>
      </c>
      <c r="E67" s="9" t="s">
        <v>146</v>
      </c>
      <c r="F67" s="10">
        <v>10</v>
      </c>
      <c r="G67" s="10">
        <v>0</v>
      </c>
      <c r="H67" s="10">
        <v>3</v>
      </c>
      <c r="I67" s="10">
        <v>30</v>
      </c>
      <c r="J67" s="10">
        <v>0</v>
      </c>
      <c r="K67" s="10">
        <v>3</v>
      </c>
      <c r="L67" s="11">
        <v>1</v>
      </c>
      <c r="M67" s="8" t="s">
        <v>147</v>
      </c>
      <c r="N67" s="12" t="s">
        <v>20</v>
      </c>
      <c r="O67" s="3"/>
      <c r="P67" s="1"/>
      <c r="Q67" s="1"/>
      <c r="R67" s="1"/>
      <c r="S67" s="1"/>
      <c r="T67" s="1"/>
      <c r="U67" s="1"/>
      <c r="V67" s="1"/>
      <c r="W67" s="1"/>
      <c r="X67" s="1"/>
      <c r="Y67" s="1"/>
    </row>
    <row r="68" spans="1:25" ht="63" x14ac:dyDescent="0.2">
      <c r="A68" s="3"/>
      <c r="B68" s="7" t="s">
        <v>15</v>
      </c>
      <c r="C68" s="8" t="s">
        <v>46</v>
      </c>
      <c r="D68" s="8" t="s">
        <v>138</v>
      </c>
      <c r="E68" s="9" t="s">
        <v>148</v>
      </c>
      <c r="F68" s="10">
        <v>5000</v>
      </c>
      <c r="G68" s="10">
        <v>0</v>
      </c>
      <c r="H68" s="10">
        <v>576</v>
      </c>
      <c r="I68" s="10">
        <v>11.52</v>
      </c>
      <c r="J68" s="10">
        <v>0</v>
      </c>
      <c r="K68" s="10">
        <v>576</v>
      </c>
      <c r="L68" s="11">
        <v>1</v>
      </c>
      <c r="M68" s="8" t="s">
        <v>1406</v>
      </c>
      <c r="N68" s="12" t="s">
        <v>20</v>
      </c>
      <c r="O68" s="3"/>
      <c r="P68" s="1"/>
      <c r="Q68" s="1"/>
      <c r="R68" s="1"/>
      <c r="S68" s="1"/>
      <c r="T68" s="1"/>
      <c r="U68" s="1"/>
      <c r="V68" s="1"/>
      <c r="W68" s="1"/>
      <c r="X68" s="1"/>
      <c r="Y68" s="1"/>
    </row>
    <row r="69" spans="1:25" ht="78.75" x14ac:dyDescent="0.2">
      <c r="A69" s="3"/>
      <c r="B69" s="7" t="s">
        <v>15</v>
      </c>
      <c r="C69" s="8" t="s">
        <v>46</v>
      </c>
      <c r="D69" s="8" t="s">
        <v>138</v>
      </c>
      <c r="E69" s="9" t="s">
        <v>149</v>
      </c>
      <c r="F69" s="10">
        <v>10</v>
      </c>
      <c r="G69" s="10">
        <v>0</v>
      </c>
      <c r="H69" s="10">
        <v>0</v>
      </c>
      <c r="I69" s="10">
        <v>0</v>
      </c>
      <c r="J69" s="10">
        <v>0</v>
      </c>
      <c r="K69" s="10">
        <v>0</v>
      </c>
      <c r="L69" s="11">
        <v>1</v>
      </c>
      <c r="M69" s="8" t="s">
        <v>1407</v>
      </c>
      <c r="N69" s="12" t="s">
        <v>20</v>
      </c>
      <c r="O69" s="3"/>
      <c r="P69" s="1"/>
      <c r="Q69" s="1"/>
      <c r="R69" s="1"/>
      <c r="S69" s="1"/>
      <c r="T69" s="1"/>
      <c r="U69" s="1"/>
      <c r="V69" s="1"/>
      <c r="W69" s="1"/>
      <c r="X69" s="1"/>
      <c r="Y69" s="1"/>
    </row>
    <row r="70" spans="1:25" ht="24.75" customHeight="1" x14ac:dyDescent="0.2">
      <c r="A70" s="3"/>
      <c r="B70" s="37" t="s">
        <v>150</v>
      </c>
      <c r="C70" s="30"/>
      <c r="D70" s="30"/>
      <c r="E70" s="30"/>
      <c r="F70" s="30"/>
      <c r="G70" s="30"/>
      <c r="H70" s="30"/>
      <c r="I70" s="30"/>
      <c r="J70" s="30"/>
      <c r="K70" s="30"/>
      <c r="L70" s="30"/>
      <c r="M70" s="30"/>
      <c r="N70" s="31"/>
      <c r="O70" s="3"/>
      <c r="P70" s="1"/>
      <c r="Q70" s="1"/>
      <c r="R70" s="1"/>
      <c r="S70" s="1"/>
      <c r="T70" s="1"/>
      <c r="U70" s="1"/>
      <c r="V70" s="1"/>
      <c r="W70" s="1"/>
      <c r="X70" s="1"/>
      <c r="Y70" s="1"/>
    </row>
    <row r="71" spans="1:25" ht="78.75" x14ac:dyDescent="0.2">
      <c r="A71" s="3"/>
      <c r="B71" s="7" t="s">
        <v>15</v>
      </c>
      <c r="C71" s="8" t="s">
        <v>150</v>
      </c>
      <c r="D71" s="8" t="s">
        <v>110</v>
      </c>
      <c r="E71" s="9" t="s">
        <v>151</v>
      </c>
      <c r="F71" s="10">
        <v>1</v>
      </c>
      <c r="G71" s="10">
        <v>0</v>
      </c>
      <c r="H71" s="10">
        <v>0</v>
      </c>
      <c r="I71" s="10">
        <v>0</v>
      </c>
      <c r="J71" s="10">
        <v>0</v>
      </c>
      <c r="K71" s="10">
        <v>0</v>
      </c>
      <c r="L71" s="11">
        <v>1</v>
      </c>
      <c r="M71" s="8" t="s">
        <v>152</v>
      </c>
      <c r="N71" s="12" t="s">
        <v>20</v>
      </c>
      <c r="O71" s="3"/>
      <c r="P71" s="1"/>
      <c r="Q71" s="1"/>
      <c r="R71" s="1"/>
      <c r="S71" s="1"/>
      <c r="T71" s="1"/>
      <c r="U71" s="1"/>
      <c r="V71" s="1"/>
      <c r="W71" s="1"/>
      <c r="X71" s="1"/>
      <c r="Y71" s="1"/>
    </row>
    <row r="72" spans="1:25" ht="94.5" x14ac:dyDescent="0.2">
      <c r="A72" s="3"/>
      <c r="B72" s="7" t="s">
        <v>15</v>
      </c>
      <c r="C72" s="8" t="s">
        <v>150</v>
      </c>
      <c r="D72" s="8" t="s">
        <v>110</v>
      </c>
      <c r="E72" s="9" t="s">
        <v>153</v>
      </c>
      <c r="F72" s="10">
        <v>1</v>
      </c>
      <c r="G72" s="10">
        <v>0</v>
      </c>
      <c r="H72" s="10">
        <v>0</v>
      </c>
      <c r="I72" s="10">
        <v>0</v>
      </c>
      <c r="J72" s="10">
        <v>0</v>
      </c>
      <c r="K72" s="10">
        <v>0</v>
      </c>
      <c r="L72" s="11">
        <v>1</v>
      </c>
      <c r="M72" s="8" t="s">
        <v>152</v>
      </c>
      <c r="N72" s="12" t="s">
        <v>20</v>
      </c>
      <c r="O72" s="3"/>
      <c r="P72" s="1"/>
      <c r="Q72" s="1"/>
      <c r="R72" s="1"/>
      <c r="S72" s="1"/>
      <c r="T72" s="1"/>
      <c r="U72" s="1"/>
      <c r="V72" s="1"/>
      <c r="W72" s="1"/>
      <c r="X72" s="1"/>
      <c r="Y72" s="1"/>
    </row>
    <row r="73" spans="1:25" ht="94.5" x14ac:dyDescent="0.2">
      <c r="A73" s="3"/>
      <c r="B73" s="7" t="s">
        <v>15</v>
      </c>
      <c r="C73" s="8" t="s">
        <v>150</v>
      </c>
      <c r="D73" s="8" t="s">
        <v>129</v>
      </c>
      <c r="E73" s="9" t="s">
        <v>154</v>
      </c>
      <c r="F73" s="10">
        <v>1</v>
      </c>
      <c r="G73" s="10">
        <v>0</v>
      </c>
      <c r="H73" s="10">
        <v>0</v>
      </c>
      <c r="I73" s="10">
        <v>0</v>
      </c>
      <c r="J73" s="10">
        <v>0</v>
      </c>
      <c r="K73" s="10">
        <v>0</v>
      </c>
      <c r="L73" s="11">
        <v>1</v>
      </c>
      <c r="M73" s="8" t="s">
        <v>155</v>
      </c>
      <c r="N73" s="12" t="s">
        <v>20</v>
      </c>
      <c r="O73" s="3"/>
      <c r="P73" s="1"/>
      <c r="Q73" s="1"/>
      <c r="R73" s="1"/>
      <c r="S73" s="1"/>
      <c r="T73" s="1"/>
      <c r="U73" s="1"/>
      <c r="V73" s="1"/>
      <c r="W73" s="1"/>
      <c r="X73" s="1"/>
      <c r="Y73" s="1"/>
    </row>
    <row r="74" spans="1:25" ht="24.75" customHeight="1" x14ac:dyDescent="0.2">
      <c r="A74" s="3"/>
      <c r="B74" s="37" t="s">
        <v>156</v>
      </c>
      <c r="C74" s="30"/>
      <c r="D74" s="30"/>
      <c r="E74" s="30"/>
      <c r="F74" s="30"/>
      <c r="G74" s="30"/>
      <c r="H74" s="30"/>
      <c r="I74" s="30"/>
      <c r="J74" s="30"/>
      <c r="K74" s="30"/>
      <c r="L74" s="30"/>
      <c r="M74" s="30"/>
      <c r="N74" s="31"/>
      <c r="O74" s="3"/>
      <c r="P74" s="1"/>
      <c r="Q74" s="1"/>
      <c r="R74" s="1"/>
      <c r="S74" s="1"/>
      <c r="T74" s="1"/>
      <c r="U74" s="1"/>
      <c r="V74" s="1"/>
      <c r="W74" s="1"/>
      <c r="X74" s="1"/>
      <c r="Y74" s="1"/>
    </row>
    <row r="75" spans="1:25" ht="78.75" x14ac:dyDescent="0.2">
      <c r="A75" s="3"/>
      <c r="B75" s="7" t="s">
        <v>15</v>
      </c>
      <c r="C75" s="8" t="s">
        <v>156</v>
      </c>
      <c r="D75" s="8" t="s">
        <v>47</v>
      </c>
      <c r="E75" s="9" t="s">
        <v>157</v>
      </c>
      <c r="F75" s="10">
        <v>3</v>
      </c>
      <c r="G75" s="10">
        <v>0</v>
      </c>
      <c r="H75" s="10">
        <v>0</v>
      </c>
      <c r="I75" s="10">
        <v>0</v>
      </c>
      <c r="J75" s="10">
        <v>0</v>
      </c>
      <c r="K75" s="10">
        <v>0</v>
      </c>
      <c r="L75" s="11">
        <v>1</v>
      </c>
      <c r="M75" s="8" t="s">
        <v>158</v>
      </c>
      <c r="N75" s="12" t="s">
        <v>20</v>
      </c>
      <c r="O75" s="3"/>
      <c r="P75" s="1"/>
      <c r="Q75" s="1"/>
      <c r="R75" s="1"/>
      <c r="S75" s="1"/>
      <c r="T75" s="1"/>
      <c r="U75" s="1"/>
      <c r="V75" s="1"/>
      <c r="W75" s="1"/>
      <c r="X75" s="1"/>
      <c r="Y75" s="1"/>
    </row>
    <row r="76" spans="1:25" ht="90" customHeight="1" x14ac:dyDescent="0.2">
      <c r="A76" s="3"/>
      <c r="B76" s="7" t="s">
        <v>15</v>
      </c>
      <c r="C76" s="8" t="s">
        <v>156</v>
      </c>
      <c r="D76" s="8" t="s">
        <v>79</v>
      </c>
      <c r="E76" s="9" t="s">
        <v>159</v>
      </c>
      <c r="F76" s="10">
        <v>3</v>
      </c>
      <c r="G76" s="10">
        <v>0</v>
      </c>
      <c r="H76" s="10">
        <v>2</v>
      </c>
      <c r="I76" s="10">
        <v>66.666666666666671</v>
      </c>
      <c r="J76" s="10">
        <v>0</v>
      </c>
      <c r="K76" s="10">
        <v>2</v>
      </c>
      <c r="L76" s="11">
        <v>1</v>
      </c>
      <c r="M76" s="8" t="s">
        <v>160</v>
      </c>
      <c r="N76" s="12" t="s">
        <v>20</v>
      </c>
      <c r="O76" s="3"/>
      <c r="P76" s="1"/>
      <c r="Q76" s="1"/>
      <c r="R76" s="1"/>
      <c r="S76" s="1"/>
      <c r="T76" s="1"/>
      <c r="U76" s="1"/>
      <c r="V76" s="1"/>
      <c r="W76" s="1"/>
      <c r="X76" s="1"/>
      <c r="Y76" s="1"/>
    </row>
    <row r="77" spans="1:25" ht="78.75" x14ac:dyDescent="0.2">
      <c r="A77" s="3"/>
      <c r="B77" s="7" t="s">
        <v>15</v>
      </c>
      <c r="C77" s="8" t="s">
        <v>156</v>
      </c>
      <c r="D77" s="8" t="s">
        <v>79</v>
      </c>
      <c r="E77" s="9" t="s">
        <v>161</v>
      </c>
      <c r="F77" s="10">
        <v>3</v>
      </c>
      <c r="G77" s="10">
        <v>0</v>
      </c>
      <c r="H77" s="10">
        <v>1</v>
      </c>
      <c r="I77" s="10">
        <v>33.333333333333329</v>
      </c>
      <c r="J77" s="10">
        <v>0</v>
      </c>
      <c r="K77" s="10">
        <v>1</v>
      </c>
      <c r="L77" s="11">
        <v>1</v>
      </c>
      <c r="M77" s="8" t="s">
        <v>162</v>
      </c>
      <c r="N77" s="12" t="s">
        <v>20</v>
      </c>
      <c r="O77" s="3"/>
      <c r="P77" s="1"/>
      <c r="Q77" s="1"/>
      <c r="R77" s="1"/>
      <c r="S77" s="1"/>
      <c r="T77" s="1"/>
      <c r="U77" s="1"/>
      <c r="V77" s="1"/>
      <c r="W77" s="1"/>
      <c r="X77" s="1"/>
      <c r="Y77" s="1"/>
    </row>
    <row r="78" spans="1:25" ht="204.75" x14ac:dyDescent="0.2">
      <c r="A78" s="3"/>
      <c r="B78" s="7" t="s">
        <v>15</v>
      </c>
      <c r="C78" s="8" t="s">
        <v>156</v>
      </c>
      <c r="D78" s="8" t="s">
        <v>24</v>
      </c>
      <c r="E78" s="9" t="s">
        <v>163</v>
      </c>
      <c r="F78" s="10">
        <v>3</v>
      </c>
      <c r="G78" s="10">
        <v>0</v>
      </c>
      <c r="H78" s="10">
        <v>1</v>
      </c>
      <c r="I78" s="10">
        <v>33.333333333333329</v>
      </c>
      <c r="J78" s="10">
        <v>0</v>
      </c>
      <c r="K78" s="10">
        <v>1</v>
      </c>
      <c r="L78" s="11">
        <v>1</v>
      </c>
      <c r="M78" s="8" t="s">
        <v>164</v>
      </c>
      <c r="N78" s="12" t="s">
        <v>20</v>
      </c>
      <c r="O78" s="3"/>
      <c r="P78" s="1"/>
      <c r="Q78" s="1"/>
      <c r="R78" s="1"/>
      <c r="S78" s="1"/>
      <c r="T78" s="1"/>
      <c r="U78" s="1"/>
      <c r="V78" s="1"/>
      <c r="W78" s="1"/>
      <c r="X78" s="1"/>
      <c r="Y78" s="1"/>
    </row>
    <row r="79" spans="1:25" ht="24.75" customHeight="1" x14ac:dyDescent="0.2">
      <c r="A79" s="3"/>
      <c r="B79" s="37" t="s">
        <v>165</v>
      </c>
      <c r="C79" s="30"/>
      <c r="D79" s="30"/>
      <c r="E79" s="30"/>
      <c r="F79" s="30"/>
      <c r="G79" s="30"/>
      <c r="H79" s="30"/>
      <c r="I79" s="30"/>
      <c r="J79" s="30"/>
      <c r="K79" s="30"/>
      <c r="L79" s="30"/>
      <c r="M79" s="30"/>
      <c r="N79" s="31"/>
      <c r="O79" s="3"/>
      <c r="P79" s="1"/>
      <c r="Q79" s="1"/>
      <c r="R79" s="1"/>
      <c r="S79" s="1"/>
      <c r="T79" s="1"/>
      <c r="U79" s="1"/>
      <c r="V79" s="1"/>
      <c r="W79" s="1"/>
      <c r="X79" s="1"/>
      <c r="Y79" s="1"/>
    </row>
    <row r="80" spans="1:25" ht="50.25" customHeight="1" x14ac:dyDescent="0.2">
      <c r="A80" s="3"/>
      <c r="B80" s="7" t="s">
        <v>15</v>
      </c>
      <c r="C80" s="8" t="s">
        <v>165</v>
      </c>
      <c r="D80" s="8" t="s">
        <v>166</v>
      </c>
      <c r="E80" s="9" t="s">
        <v>167</v>
      </c>
      <c r="F80" s="10">
        <v>1274</v>
      </c>
      <c r="G80" s="10">
        <v>274</v>
      </c>
      <c r="H80" s="10">
        <v>165</v>
      </c>
      <c r="I80" s="10">
        <v>13</v>
      </c>
      <c r="J80" s="10">
        <v>83</v>
      </c>
      <c r="K80" s="10">
        <v>68</v>
      </c>
      <c r="L80" s="11">
        <f>K80/J80</f>
        <v>0.81927710843373491</v>
      </c>
      <c r="M80" s="8" t="s">
        <v>168</v>
      </c>
      <c r="N80" s="12" t="s">
        <v>23</v>
      </c>
      <c r="O80" s="3"/>
      <c r="P80" s="1"/>
      <c r="Q80" s="1"/>
      <c r="R80" s="1"/>
      <c r="S80" s="1"/>
      <c r="T80" s="1"/>
      <c r="U80" s="1"/>
      <c r="V80" s="1"/>
      <c r="W80" s="1"/>
      <c r="X80" s="1"/>
      <c r="Y80" s="1"/>
    </row>
    <row r="81" spans="1:25" ht="41.25" customHeight="1" x14ac:dyDescent="0.2">
      <c r="A81" s="3"/>
      <c r="B81" s="7" t="s">
        <v>15</v>
      </c>
      <c r="C81" s="8" t="s">
        <v>165</v>
      </c>
      <c r="D81" s="8" t="s">
        <v>166</v>
      </c>
      <c r="E81" s="9" t="s">
        <v>1418</v>
      </c>
      <c r="F81" s="10">
        <v>100</v>
      </c>
      <c r="G81" s="10">
        <v>0</v>
      </c>
      <c r="H81" s="10">
        <v>0</v>
      </c>
      <c r="I81" s="10">
        <v>0</v>
      </c>
      <c r="J81" s="10">
        <v>0</v>
      </c>
      <c r="K81" s="10">
        <v>0</v>
      </c>
      <c r="L81" s="11">
        <v>0</v>
      </c>
      <c r="M81" s="8" t="s">
        <v>528</v>
      </c>
      <c r="N81" s="12" t="s">
        <v>169</v>
      </c>
      <c r="O81" s="3"/>
      <c r="P81" s="1"/>
      <c r="Q81" s="1"/>
      <c r="R81" s="1"/>
      <c r="S81" s="1"/>
      <c r="T81" s="1"/>
      <c r="U81" s="1"/>
      <c r="V81" s="1"/>
      <c r="W81" s="1"/>
      <c r="X81" s="1"/>
      <c r="Y81" s="1"/>
    </row>
    <row r="82" spans="1:25" ht="66" customHeight="1" x14ac:dyDescent="0.2">
      <c r="A82" s="3"/>
      <c r="B82" s="7" t="s">
        <v>15</v>
      </c>
      <c r="C82" s="8" t="s">
        <v>165</v>
      </c>
      <c r="D82" s="8" t="s">
        <v>166</v>
      </c>
      <c r="E82" s="9" t="s">
        <v>170</v>
      </c>
      <c r="F82" s="10">
        <v>1178</v>
      </c>
      <c r="G82" s="10">
        <v>588</v>
      </c>
      <c r="H82" s="10">
        <v>150</v>
      </c>
      <c r="I82" s="10">
        <v>13</v>
      </c>
      <c r="J82" s="10">
        <v>353</v>
      </c>
      <c r="K82" s="10">
        <v>30</v>
      </c>
      <c r="L82" s="11">
        <f>K82/J82</f>
        <v>8.4985835694050993E-2</v>
      </c>
      <c r="M82" s="8" t="s">
        <v>171</v>
      </c>
      <c r="N82" s="12" t="s">
        <v>23</v>
      </c>
      <c r="O82" s="3"/>
      <c r="P82" s="1"/>
      <c r="Q82" s="1"/>
      <c r="R82" s="1"/>
      <c r="S82" s="1"/>
      <c r="T82" s="1"/>
      <c r="U82" s="1"/>
      <c r="V82" s="1"/>
      <c r="W82" s="1"/>
      <c r="X82" s="1"/>
      <c r="Y82" s="1"/>
    </row>
    <row r="83" spans="1:25" ht="24.75" customHeight="1" x14ac:dyDescent="0.2">
      <c r="A83" s="3"/>
      <c r="B83" s="38" t="s">
        <v>172</v>
      </c>
      <c r="C83" s="30"/>
      <c r="D83" s="30"/>
      <c r="E83" s="30"/>
      <c r="F83" s="30"/>
      <c r="G83" s="30"/>
      <c r="H83" s="30"/>
      <c r="I83" s="30"/>
      <c r="J83" s="30"/>
      <c r="K83" s="30"/>
      <c r="L83" s="30"/>
      <c r="M83" s="30"/>
      <c r="N83" s="31"/>
      <c r="O83" s="3"/>
      <c r="P83" s="1"/>
      <c r="Q83" s="1"/>
      <c r="R83" s="1"/>
      <c r="S83" s="1"/>
      <c r="T83" s="1"/>
      <c r="U83" s="1"/>
      <c r="V83" s="1"/>
      <c r="W83" s="1"/>
      <c r="X83" s="1"/>
      <c r="Y83" s="1"/>
    </row>
    <row r="84" spans="1:25" ht="66.75" customHeight="1" x14ac:dyDescent="0.2">
      <c r="A84" s="3"/>
      <c r="B84" s="7" t="s">
        <v>15</v>
      </c>
      <c r="C84" s="8" t="s">
        <v>172</v>
      </c>
      <c r="D84" s="8" t="s">
        <v>47</v>
      </c>
      <c r="E84" s="9" t="s">
        <v>173</v>
      </c>
      <c r="F84" s="10">
        <v>2</v>
      </c>
      <c r="G84" s="1">
        <v>0</v>
      </c>
      <c r="H84" s="10">
        <v>0</v>
      </c>
      <c r="I84" s="10">
        <v>0</v>
      </c>
      <c r="J84" s="10">
        <v>0</v>
      </c>
      <c r="K84" s="10">
        <v>0</v>
      </c>
      <c r="L84" s="11">
        <v>1</v>
      </c>
      <c r="M84" s="8" t="s">
        <v>1410</v>
      </c>
      <c r="N84" s="12" t="s">
        <v>20</v>
      </c>
      <c r="O84" s="3"/>
      <c r="P84" s="1"/>
      <c r="Q84" s="1"/>
      <c r="R84" s="1"/>
      <c r="S84" s="1"/>
      <c r="T84" s="1"/>
      <c r="U84" s="1"/>
      <c r="V84" s="1"/>
      <c r="W84" s="1"/>
      <c r="X84" s="1"/>
      <c r="Y84" s="1"/>
    </row>
    <row r="85" spans="1:25" ht="47.25" x14ac:dyDescent="0.2">
      <c r="A85" s="3"/>
      <c r="B85" s="7" t="s">
        <v>15</v>
      </c>
      <c r="C85" s="8" t="s">
        <v>172</v>
      </c>
      <c r="D85" s="8" t="s">
        <v>47</v>
      </c>
      <c r="E85" s="9" t="s">
        <v>174</v>
      </c>
      <c r="F85" s="10">
        <v>2</v>
      </c>
      <c r="G85" s="10">
        <v>0</v>
      </c>
      <c r="H85" s="10">
        <v>0</v>
      </c>
      <c r="I85" s="10">
        <v>0</v>
      </c>
      <c r="J85" s="10">
        <v>0</v>
      </c>
      <c r="K85" s="10">
        <v>0</v>
      </c>
      <c r="L85" s="11">
        <v>1</v>
      </c>
      <c r="M85" s="8" t="s">
        <v>175</v>
      </c>
      <c r="N85" s="12" t="s">
        <v>20</v>
      </c>
      <c r="O85" s="3"/>
      <c r="P85" s="1"/>
      <c r="Q85" s="1"/>
      <c r="R85" s="1"/>
      <c r="S85" s="1"/>
      <c r="T85" s="1"/>
      <c r="U85" s="1"/>
      <c r="V85" s="1"/>
      <c r="W85" s="1"/>
      <c r="X85" s="1"/>
      <c r="Y85" s="1"/>
    </row>
    <row r="86" spans="1:25" ht="51.75" customHeight="1" x14ac:dyDescent="0.2">
      <c r="A86" s="3"/>
      <c r="B86" s="7" t="s">
        <v>15</v>
      </c>
      <c r="C86" s="8" t="s">
        <v>172</v>
      </c>
      <c r="D86" s="8" t="s">
        <v>47</v>
      </c>
      <c r="E86" s="9" t="s">
        <v>176</v>
      </c>
      <c r="F86" s="10">
        <v>3</v>
      </c>
      <c r="G86" s="10">
        <v>0</v>
      </c>
      <c r="H86" s="10">
        <v>0</v>
      </c>
      <c r="I86" s="10">
        <v>0</v>
      </c>
      <c r="J86" s="10">
        <v>0</v>
      </c>
      <c r="K86" s="10">
        <v>0</v>
      </c>
      <c r="L86" s="11">
        <v>1</v>
      </c>
      <c r="M86" s="8" t="s">
        <v>1409</v>
      </c>
      <c r="N86" s="12" t="s">
        <v>20</v>
      </c>
      <c r="O86" s="3"/>
      <c r="P86" s="1"/>
      <c r="Q86" s="1"/>
      <c r="R86" s="1"/>
      <c r="S86" s="1"/>
      <c r="T86" s="1"/>
      <c r="U86" s="1"/>
      <c r="V86" s="1"/>
      <c r="W86" s="1"/>
      <c r="X86" s="1"/>
      <c r="Y86" s="1"/>
    </row>
    <row r="87" spans="1:25" ht="58.5" customHeight="1" x14ac:dyDescent="0.2">
      <c r="A87" s="3"/>
      <c r="B87" s="7" t="s">
        <v>15</v>
      </c>
      <c r="C87" s="8" t="s">
        <v>172</v>
      </c>
      <c r="D87" s="8" t="s">
        <v>47</v>
      </c>
      <c r="E87" s="9" t="s">
        <v>177</v>
      </c>
      <c r="F87" s="10">
        <v>2</v>
      </c>
      <c r="G87" s="10">
        <v>0</v>
      </c>
      <c r="H87" s="10">
        <v>0</v>
      </c>
      <c r="I87" s="10">
        <v>0</v>
      </c>
      <c r="J87" s="10">
        <v>0</v>
      </c>
      <c r="K87" s="10">
        <v>0</v>
      </c>
      <c r="L87" s="11">
        <v>1</v>
      </c>
      <c r="M87" s="8" t="s">
        <v>1408</v>
      </c>
      <c r="N87" s="12" t="s">
        <v>20</v>
      </c>
      <c r="O87" s="3"/>
      <c r="P87" s="1"/>
      <c r="Q87" s="1"/>
      <c r="R87" s="1"/>
      <c r="S87" s="1"/>
      <c r="T87" s="1"/>
      <c r="U87" s="1"/>
      <c r="V87" s="1"/>
      <c r="W87" s="1"/>
      <c r="X87" s="1"/>
      <c r="Y87" s="1"/>
    </row>
    <row r="88" spans="1:25" ht="63" x14ac:dyDescent="0.2">
      <c r="A88" s="3"/>
      <c r="B88" s="7" t="s">
        <v>15</v>
      </c>
      <c r="C88" s="8" t="s">
        <v>172</v>
      </c>
      <c r="D88" s="8" t="s">
        <v>47</v>
      </c>
      <c r="E88" s="9" t="s">
        <v>178</v>
      </c>
      <c r="F88" s="10">
        <v>1</v>
      </c>
      <c r="G88" s="10">
        <v>0</v>
      </c>
      <c r="H88" s="10">
        <v>0</v>
      </c>
      <c r="I88" s="10">
        <v>0</v>
      </c>
      <c r="J88" s="10">
        <v>0</v>
      </c>
      <c r="K88" s="10">
        <v>0</v>
      </c>
      <c r="L88" s="11">
        <v>1</v>
      </c>
      <c r="M88" s="8" t="s">
        <v>179</v>
      </c>
      <c r="N88" s="12" t="s">
        <v>20</v>
      </c>
      <c r="O88" s="3"/>
      <c r="P88" s="1"/>
      <c r="Q88" s="1"/>
      <c r="R88" s="1"/>
      <c r="S88" s="1"/>
      <c r="T88" s="1"/>
      <c r="U88" s="1"/>
      <c r="V88" s="1"/>
      <c r="W88" s="1"/>
      <c r="X88" s="1"/>
      <c r="Y88" s="1"/>
    </row>
    <row r="89" spans="1:25" ht="94.5" x14ac:dyDescent="0.2">
      <c r="A89" s="3"/>
      <c r="B89" s="7" t="s">
        <v>15</v>
      </c>
      <c r="C89" s="8" t="s">
        <v>172</v>
      </c>
      <c r="D89" s="8" t="s">
        <v>47</v>
      </c>
      <c r="E89" s="9" t="s">
        <v>180</v>
      </c>
      <c r="F89" s="10">
        <v>1</v>
      </c>
      <c r="G89" s="10">
        <v>0</v>
      </c>
      <c r="H89" s="10">
        <v>0</v>
      </c>
      <c r="I89" s="10">
        <v>0</v>
      </c>
      <c r="J89" s="10">
        <v>0</v>
      </c>
      <c r="K89" s="10">
        <v>0</v>
      </c>
      <c r="L89" s="11">
        <v>1</v>
      </c>
      <c r="M89" s="8" t="s">
        <v>181</v>
      </c>
      <c r="N89" s="12" t="s">
        <v>20</v>
      </c>
      <c r="O89" s="3"/>
      <c r="P89" s="1"/>
      <c r="Q89" s="1"/>
      <c r="R89" s="1"/>
      <c r="S89" s="1"/>
      <c r="T89" s="1"/>
      <c r="U89" s="1"/>
      <c r="V89" s="1"/>
      <c r="W89" s="1"/>
      <c r="X89" s="1"/>
      <c r="Y89" s="1"/>
    </row>
    <row r="90" spans="1:25" ht="57" customHeight="1" x14ac:dyDescent="0.2">
      <c r="A90" s="3"/>
      <c r="B90" s="7" t="s">
        <v>15</v>
      </c>
      <c r="C90" s="8" t="s">
        <v>172</v>
      </c>
      <c r="D90" s="8" t="s">
        <v>47</v>
      </c>
      <c r="E90" s="9" t="s">
        <v>182</v>
      </c>
      <c r="F90" s="10">
        <v>1</v>
      </c>
      <c r="G90" s="10">
        <v>0</v>
      </c>
      <c r="H90" s="10">
        <v>0</v>
      </c>
      <c r="I90" s="10">
        <v>0</v>
      </c>
      <c r="J90" s="10">
        <v>0</v>
      </c>
      <c r="K90" s="10">
        <v>0</v>
      </c>
      <c r="L90" s="11">
        <v>1</v>
      </c>
      <c r="M90" s="8" t="s">
        <v>1411</v>
      </c>
      <c r="N90" s="12" t="s">
        <v>20</v>
      </c>
      <c r="O90" s="3"/>
      <c r="P90" s="1"/>
      <c r="Q90" s="1"/>
      <c r="R90" s="1"/>
      <c r="S90" s="1"/>
      <c r="T90" s="1"/>
      <c r="U90" s="1"/>
      <c r="V90" s="1"/>
      <c r="W90" s="1"/>
      <c r="X90" s="1"/>
      <c r="Y90" s="1"/>
    </row>
    <row r="91" spans="1:25" ht="50.25" customHeight="1" x14ac:dyDescent="0.2">
      <c r="A91" s="3"/>
      <c r="B91" s="7" t="s">
        <v>15</v>
      </c>
      <c r="C91" s="8" t="s">
        <v>172</v>
      </c>
      <c r="D91" s="8" t="s">
        <v>47</v>
      </c>
      <c r="E91" s="9" t="s">
        <v>183</v>
      </c>
      <c r="F91" s="10">
        <v>1</v>
      </c>
      <c r="G91" s="10">
        <v>0</v>
      </c>
      <c r="H91" s="10">
        <v>0</v>
      </c>
      <c r="I91" s="10">
        <v>0</v>
      </c>
      <c r="J91" s="10">
        <v>0</v>
      </c>
      <c r="K91" s="10">
        <v>0</v>
      </c>
      <c r="L91" s="11">
        <v>1</v>
      </c>
      <c r="M91" s="8" t="s">
        <v>184</v>
      </c>
      <c r="N91" s="12" t="s">
        <v>20</v>
      </c>
      <c r="O91" s="3"/>
      <c r="P91" s="1"/>
      <c r="Q91" s="1"/>
      <c r="R91" s="1"/>
      <c r="S91" s="1"/>
      <c r="T91" s="1"/>
      <c r="U91" s="1"/>
      <c r="V91" s="1"/>
      <c r="W91" s="1"/>
      <c r="X91" s="1"/>
      <c r="Y91" s="1"/>
    </row>
    <row r="92" spans="1:25" ht="56.25" customHeight="1" x14ac:dyDescent="0.2">
      <c r="A92" s="3"/>
      <c r="B92" s="7" t="s">
        <v>15</v>
      </c>
      <c r="C92" s="8" t="s">
        <v>172</v>
      </c>
      <c r="D92" s="8" t="s">
        <v>47</v>
      </c>
      <c r="E92" s="9" t="s">
        <v>185</v>
      </c>
      <c r="F92" s="10">
        <v>1</v>
      </c>
      <c r="G92" s="10">
        <v>0</v>
      </c>
      <c r="H92" s="10">
        <v>0</v>
      </c>
      <c r="I92" s="10">
        <v>0</v>
      </c>
      <c r="J92" s="10">
        <v>0</v>
      </c>
      <c r="K92" s="10">
        <v>0</v>
      </c>
      <c r="L92" s="11">
        <v>1</v>
      </c>
      <c r="M92" s="8" t="s">
        <v>186</v>
      </c>
      <c r="N92" s="12" t="s">
        <v>20</v>
      </c>
      <c r="O92" s="3"/>
      <c r="P92" s="1"/>
      <c r="Q92" s="1"/>
      <c r="R92" s="1"/>
      <c r="S92" s="1"/>
      <c r="T92" s="1"/>
      <c r="U92" s="1"/>
      <c r="V92" s="1"/>
      <c r="W92" s="1"/>
      <c r="X92" s="1"/>
      <c r="Y92" s="1"/>
    </row>
    <row r="93" spans="1:25" ht="54.75" customHeight="1" x14ac:dyDescent="0.2">
      <c r="A93" s="3"/>
      <c r="B93" s="7" t="s">
        <v>15</v>
      </c>
      <c r="C93" s="8" t="s">
        <v>172</v>
      </c>
      <c r="D93" s="8" t="s">
        <v>47</v>
      </c>
      <c r="E93" s="9" t="s">
        <v>187</v>
      </c>
      <c r="F93" s="10">
        <v>1</v>
      </c>
      <c r="G93" s="10">
        <v>0</v>
      </c>
      <c r="H93" s="10">
        <v>0</v>
      </c>
      <c r="I93" s="10">
        <v>0</v>
      </c>
      <c r="J93" s="10">
        <v>0</v>
      </c>
      <c r="K93" s="10">
        <v>0</v>
      </c>
      <c r="L93" s="11">
        <v>1</v>
      </c>
      <c r="M93" s="8" t="s">
        <v>188</v>
      </c>
      <c r="N93" s="12" t="s">
        <v>20</v>
      </c>
      <c r="O93" s="3"/>
      <c r="P93" s="1"/>
      <c r="Q93" s="1"/>
      <c r="R93" s="1"/>
      <c r="S93" s="1"/>
      <c r="T93" s="1"/>
      <c r="U93" s="1"/>
      <c r="V93" s="1"/>
      <c r="W93" s="1"/>
      <c r="X93" s="1"/>
      <c r="Y93" s="1"/>
    </row>
    <row r="94" spans="1:25" ht="50.25" customHeight="1" x14ac:dyDescent="0.2">
      <c r="A94" s="3"/>
      <c r="B94" s="7" t="s">
        <v>15</v>
      </c>
      <c r="C94" s="8" t="s">
        <v>172</v>
      </c>
      <c r="D94" s="8" t="s">
        <v>47</v>
      </c>
      <c r="E94" s="9" t="s">
        <v>189</v>
      </c>
      <c r="F94" s="10">
        <v>1</v>
      </c>
      <c r="G94" s="10">
        <v>0</v>
      </c>
      <c r="H94" s="10">
        <v>0</v>
      </c>
      <c r="I94" s="10">
        <v>0</v>
      </c>
      <c r="J94" s="10">
        <v>0</v>
      </c>
      <c r="K94" s="10">
        <v>0</v>
      </c>
      <c r="L94" s="11">
        <v>1</v>
      </c>
      <c r="M94" s="8" t="s">
        <v>190</v>
      </c>
      <c r="N94" s="12" t="s">
        <v>20</v>
      </c>
      <c r="O94" s="3"/>
      <c r="P94" s="1"/>
      <c r="Q94" s="1"/>
      <c r="R94" s="1"/>
      <c r="S94" s="1"/>
      <c r="T94" s="1"/>
      <c r="U94" s="1"/>
      <c r="V94" s="1"/>
      <c r="W94" s="1"/>
      <c r="X94" s="1"/>
      <c r="Y94" s="1"/>
    </row>
    <row r="95" spans="1:25" ht="60" customHeight="1" x14ac:dyDescent="0.2">
      <c r="A95" s="3"/>
      <c r="B95" s="7" t="s">
        <v>15</v>
      </c>
      <c r="C95" s="8" t="s">
        <v>172</v>
      </c>
      <c r="D95" s="8" t="s">
        <v>47</v>
      </c>
      <c r="E95" s="9" t="s">
        <v>191</v>
      </c>
      <c r="F95" s="10">
        <v>1</v>
      </c>
      <c r="G95" s="10">
        <v>0</v>
      </c>
      <c r="H95" s="10">
        <v>0</v>
      </c>
      <c r="I95" s="10">
        <v>0</v>
      </c>
      <c r="J95" s="10">
        <v>0</v>
      </c>
      <c r="K95" s="10">
        <v>0</v>
      </c>
      <c r="L95" s="11">
        <v>1</v>
      </c>
      <c r="M95" s="8" t="s">
        <v>192</v>
      </c>
      <c r="N95" s="12" t="s">
        <v>20</v>
      </c>
      <c r="O95" s="3"/>
      <c r="P95" s="1"/>
      <c r="Q95" s="1"/>
      <c r="R95" s="1"/>
      <c r="S95" s="1"/>
      <c r="T95" s="1"/>
      <c r="U95" s="1"/>
      <c r="V95" s="1"/>
      <c r="W95" s="1"/>
      <c r="X95" s="1"/>
      <c r="Y95" s="1"/>
    </row>
    <row r="96" spans="1:25" ht="57.75" customHeight="1" x14ac:dyDescent="0.2">
      <c r="A96" s="3"/>
      <c r="B96" s="7" t="s">
        <v>15</v>
      </c>
      <c r="C96" s="8" t="s">
        <v>172</v>
      </c>
      <c r="D96" s="8" t="s">
        <v>47</v>
      </c>
      <c r="E96" s="9" t="s">
        <v>193</v>
      </c>
      <c r="F96" s="10">
        <v>1</v>
      </c>
      <c r="G96" s="10">
        <v>0</v>
      </c>
      <c r="H96" s="10">
        <v>0</v>
      </c>
      <c r="I96" s="10">
        <v>0</v>
      </c>
      <c r="J96" s="10">
        <v>0</v>
      </c>
      <c r="K96" s="10">
        <v>0</v>
      </c>
      <c r="L96" s="11">
        <v>1</v>
      </c>
      <c r="M96" s="8" t="s">
        <v>194</v>
      </c>
      <c r="N96" s="12" t="s">
        <v>20</v>
      </c>
      <c r="O96" s="3"/>
      <c r="P96" s="1"/>
      <c r="Q96" s="1"/>
      <c r="R96" s="1"/>
      <c r="S96" s="1"/>
      <c r="T96" s="1"/>
      <c r="U96" s="1"/>
      <c r="V96" s="1"/>
      <c r="W96" s="1"/>
      <c r="X96" s="1"/>
      <c r="Y96" s="1"/>
    </row>
    <row r="97" spans="1:25" ht="48.75" customHeight="1" x14ac:dyDescent="0.2">
      <c r="A97" s="3"/>
      <c r="B97" s="7" t="s">
        <v>15</v>
      </c>
      <c r="C97" s="8" t="s">
        <v>172</v>
      </c>
      <c r="D97" s="8" t="s">
        <v>47</v>
      </c>
      <c r="E97" s="9" t="s">
        <v>195</v>
      </c>
      <c r="F97" s="10">
        <v>1</v>
      </c>
      <c r="G97" s="10">
        <v>0</v>
      </c>
      <c r="H97" s="10">
        <v>0</v>
      </c>
      <c r="I97" s="10">
        <v>0</v>
      </c>
      <c r="J97" s="10">
        <v>0</v>
      </c>
      <c r="K97" s="10">
        <v>0</v>
      </c>
      <c r="L97" s="11">
        <v>1</v>
      </c>
      <c r="M97" s="8" t="s">
        <v>196</v>
      </c>
      <c r="N97" s="12" t="s">
        <v>20</v>
      </c>
      <c r="O97" s="3"/>
      <c r="P97" s="1"/>
      <c r="Q97" s="1"/>
      <c r="R97" s="1"/>
      <c r="S97" s="1"/>
      <c r="T97" s="1"/>
      <c r="U97" s="1"/>
      <c r="V97" s="1"/>
      <c r="W97" s="1"/>
      <c r="X97" s="1"/>
      <c r="Y97" s="1"/>
    </row>
    <row r="98" spans="1:25" ht="58.5" customHeight="1" x14ac:dyDescent="0.2">
      <c r="A98" s="3"/>
      <c r="B98" s="7" t="s">
        <v>15</v>
      </c>
      <c r="C98" s="8" t="s">
        <v>172</v>
      </c>
      <c r="D98" s="8" t="s">
        <v>47</v>
      </c>
      <c r="E98" s="9" t="s">
        <v>197</v>
      </c>
      <c r="F98" s="10">
        <v>1</v>
      </c>
      <c r="G98" s="10">
        <v>0</v>
      </c>
      <c r="H98" s="10">
        <v>0</v>
      </c>
      <c r="I98" s="10">
        <v>0</v>
      </c>
      <c r="J98" s="10">
        <v>0</v>
      </c>
      <c r="K98" s="10">
        <v>0</v>
      </c>
      <c r="L98" s="11">
        <v>1</v>
      </c>
      <c r="M98" s="8" t="s">
        <v>198</v>
      </c>
      <c r="N98" s="12" t="s">
        <v>20</v>
      </c>
      <c r="O98" s="3"/>
      <c r="P98" s="1"/>
      <c r="Q98" s="1"/>
      <c r="R98" s="1"/>
      <c r="S98" s="1"/>
      <c r="T98" s="1"/>
      <c r="U98" s="1"/>
      <c r="V98" s="1"/>
      <c r="W98" s="1"/>
      <c r="X98" s="1"/>
      <c r="Y98" s="1"/>
    </row>
    <row r="99" spans="1:25" ht="46.5" customHeight="1" x14ac:dyDescent="0.2">
      <c r="A99" s="3"/>
      <c r="B99" s="7" t="s">
        <v>15</v>
      </c>
      <c r="C99" s="8" t="s">
        <v>172</v>
      </c>
      <c r="D99" s="8" t="s">
        <v>47</v>
      </c>
      <c r="E99" s="9" t="s">
        <v>199</v>
      </c>
      <c r="F99" s="10">
        <v>1</v>
      </c>
      <c r="G99" s="10">
        <v>0</v>
      </c>
      <c r="H99" s="10">
        <v>0</v>
      </c>
      <c r="I99" s="10">
        <v>0</v>
      </c>
      <c r="J99" s="10">
        <v>0</v>
      </c>
      <c r="K99" s="10">
        <v>0</v>
      </c>
      <c r="L99" s="11">
        <v>1</v>
      </c>
      <c r="M99" s="8" t="s">
        <v>200</v>
      </c>
      <c r="N99" s="12" t="s">
        <v>20</v>
      </c>
      <c r="O99" s="3"/>
      <c r="P99" s="1"/>
      <c r="Q99" s="1"/>
      <c r="R99" s="1"/>
      <c r="S99" s="1"/>
      <c r="T99" s="1"/>
      <c r="U99" s="1"/>
      <c r="V99" s="1"/>
      <c r="W99" s="1"/>
      <c r="X99" s="1"/>
      <c r="Y99" s="1"/>
    </row>
    <row r="100" spans="1:25" ht="78.75" x14ac:dyDescent="0.2">
      <c r="A100" s="3"/>
      <c r="B100" s="7" t="s">
        <v>15</v>
      </c>
      <c r="C100" s="8" t="s">
        <v>172</v>
      </c>
      <c r="D100" s="8" t="s">
        <v>47</v>
      </c>
      <c r="E100" s="9" t="s">
        <v>201</v>
      </c>
      <c r="F100" s="10">
        <v>1</v>
      </c>
      <c r="G100" s="10">
        <v>0</v>
      </c>
      <c r="H100" s="10">
        <v>0</v>
      </c>
      <c r="I100" s="10">
        <v>0</v>
      </c>
      <c r="J100" s="10">
        <v>0</v>
      </c>
      <c r="K100" s="10">
        <v>0</v>
      </c>
      <c r="L100" s="11">
        <v>1</v>
      </c>
      <c r="M100" s="8" t="s">
        <v>202</v>
      </c>
      <c r="N100" s="12" t="s">
        <v>20</v>
      </c>
      <c r="O100" s="3"/>
      <c r="P100" s="1"/>
      <c r="Q100" s="1"/>
      <c r="R100" s="1"/>
      <c r="S100" s="1"/>
      <c r="T100" s="1"/>
      <c r="U100" s="1"/>
      <c r="V100" s="1"/>
      <c r="W100" s="1"/>
      <c r="X100" s="1"/>
      <c r="Y100" s="1"/>
    </row>
    <row r="101" spans="1:25" ht="43.5" customHeight="1" x14ac:dyDescent="0.2">
      <c r="A101" s="3"/>
      <c r="B101" s="7" t="s">
        <v>15</v>
      </c>
      <c r="C101" s="8" t="s">
        <v>172</v>
      </c>
      <c r="D101" s="8" t="s">
        <v>47</v>
      </c>
      <c r="E101" s="9" t="s">
        <v>203</v>
      </c>
      <c r="F101" s="10">
        <v>1</v>
      </c>
      <c r="G101" s="10">
        <v>0</v>
      </c>
      <c r="H101" s="10">
        <v>0</v>
      </c>
      <c r="I101" s="10">
        <v>0</v>
      </c>
      <c r="J101" s="10">
        <v>0</v>
      </c>
      <c r="K101" s="10">
        <v>0</v>
      </c>
      <c r="L101" s="11">
        <v>1</v>
      </c>
      <c r="M101" s="8" t="s">
        <v>204</v>
      </c>
      <c r="N101" s="12" t="s">
        <v>20</v>
      </c>
      <c r="O101" s="3"/>
      <c r="P101" s="1"/>
      <c r="Q101" s="1"/>
      <c r="R101" s="1"/>
      <c r="S101" s="1"/>
      <c r="T101" s="1"/>
      <c r="U101" s="1"/>
      <c r="V101" s="1"/>
      <c r="W101" s="1"/>
      <c r="X101" s="1"/>
      <c r="Y101" s="1"/>
    </row>
    <row r="102" spans="1:25" ht="141.75" x14ac:dyDescent="0.2">
      <c r="A102" s="3"/>
      <c r="B102" s="7" t="s">
        <v>15</v>
      </c>
      <c r="C102" s="8" t="s">
        <v>172</v>
      </c>
      <c r="D102" s="8" t="s">
        <v>47</v>
      </c>
      <c r="E102" s="9" t="s">
        <v>205</v>
      </c>
      <c r="F102" s="10">
        <v>1</v>
      </c>
      <c r="G102" s="10">
        <v>0</v>
      </c>
      <c r="H102" s="10">
        <v>0</v>
      </c>
      <c r="I102" s="10">
        <v>0</v>
      </c>
      <c r="J102" s="10">
        <v>0</v>
      </c>
      <c r="K102" s="10">
        <v>0</v>
      </c>
      <c r="L102" s="11">
        <v>1</v>
      </c>
      <c r="M102" s="8" t="s">
        <v>206</v>
      </c>
      <c r="N102" s="12" t="s">
        <v>20</v>
      </c>
      <c r="O102" s="3"/>
      <c r="P102" s="1"/>
      <c r="Q102" s="1"/>
      <c r="R102" s="1"/>
      <c r="S102" s="1"/>
      <c r="T102" s="1"/>
      <c r="U102" s="1"/>
      <c r="V102" s="1"/>
      <c r="W102" s="1"/>
      <c r="X102" s="1"/>
      <c r="Y102" s="1"/>
    </row>
    <row r="103" spans="1:25" ht="94.5" x14ac:dyDescent="0.2">
      <c r="A103" s="3"/>
      <c r="B103" s="7" t="s">
        <v>15</v>
      </c>
      <c r="C103" s="8" t="s">
        <v>172</v>
      </c>
      <c r="D103" s="8" t="s">
        <v>50</v>
      </c>
      <c r="E103" s="9" t="s">
        <v>207</v>
      </c>
      <c r="F103" s="10">
        <v>4</v>
      </c>
      <c r="G103" s="10">
        <v>0</v>
      </c>
      <c r="H103" s="10">
        <v>0</v>
      </c>
      <c r="I103" s="10">
        <v>0</v>
      </c>
      <c r="J103" s="10">
        <v>0</v>
      </c>
      <c r="K103" s="10">
        <v>0</v>
      </c>
      <c r="L103" s="11">
        <v>1</v>
      </c>
      <c r="M103" s="8" t="s">
        <v>208</v>
      </c>
      <c r="N103" s="12" t="s">
        <v>20</v>
      </c>
      <c r="O103" s="3"/>
      <c r="P103" s="1"/>
      <c r="Q103" s="1"/>
      <c r="R103" s="1"/>
      <c r="S103" s="1"/>
      <c r="T103" s="1"/>
      <c r="U103" s="1"/>
      <c r="V103" s="1"/>
      <c r="W103" s="1"/>
      <c r="X103" s="1"/>
      <c r="Y103" s="1"/>
    </row>
    <row r="104" spans="1:25" ht="252" x14ac:dyDescent="0.2">
      <c r="A104" s="3"/>
      <c r="B104" s="7" t="s">
        <v>15</v>
      </c>
      <c r="C104" s="8" t="s">
        <v>172</v>
      </c>
      <c r="D104" s="8" t="s">
        <v>50</v>
      </c>
      <c r="E104" s="9" t="s">
        <v>209</v>
      </c>
      <c r="F104" s="10">
        <v>5</v>
      </c>
      <c r="G104" s="10">
        <v>0</v>
      </c>
      <c r="H104" s="10">
        <v>0</v>
      </c>
      <c r="I104" s="10">
        <v>0</v>
      </c>
      <c r="J104" s="10">
        <v>0</v>
      </c>
      <c r="K104" s="10">
        <v>0</v>
      </c>
      <c r="L104" s="11">
        <v>1</v>
      </c>
      <c r="M104" s="8" t="s">
        <v>210</v>
      </c>
      <c r="N104" s="12" t="s">
        <v>20</v>
      </c>
      <c r="O104" s="3"/>
      <c r="P104" s="1"/>
      <c r="Q104" s="1"/>
      <c r="R104" s="1"/>
      <c r="S104" s="1"/>
      <c r="T104" s="1"/>
      <c r="U104" s="1"/>
      <c r="V104" s="1"/>
      <c r="W104" s="1"/>
      <c r="X104" s="1"/>
      <c r="Y104" s="1"/>
    </row>
    <row r="105" spans="1:25" ht="173.25" x14ac:dyDescent="0.2">
      <c r="A105" s="3"/>
      <c r="B105" s="7" t="s">
        <v>15</v>
      </c>
      <c r="C105" s="8" t="s">
        <v>172</v>
      </c>
      <c r="D105" s="8" t="s">
        <v>50</v>
      </c>
      <c r="E105" s="9" t="s">
        <v>211</v>
      </c>
      <c r="F105" s="10">
        <v>2</v>
      </c>
      <c r="G105" s="10">
        <v>0</v>
      </c>
      <c r="H105" s="10">
        <v>0</v>
      </c>
      <c r="I105" s="10">
        <v>0</v>
      </c>
      <c r="J105" s="10">
        <v>0</v>
      </c>
      <c r="K105" s="10">
        <v>0</v>
      </c>
      <c r="L105" s="11">
        <v>1</v>
      </c>
      <c r="M105" s="8" t="s">
        <v>212</v>
      </c>
      <c r="N105" s="12" t="s">
        <v>20</v>
      </c>
      <c r="O105" s="3"/>
      <c r="P105" s="1"/>
      <c r="Q105" s="1"/>
      <c r="R105" s="1"/>
      <c r="S105" s="1"/>
      <c r="T105" s="1"/>
      <c r="U105" s="1"/>
      <c r="V105" s="1"/>
      <c r="W105" s="1"/>
      <c r="X105" s="1"/>
      <c r="Y105" s="1"/>
    </row>
    <row r="106" spans="1:25" ht="94.5" x14ac:dyDescent="0.2">
      <c r="A106" s="3"/>
      <c r="B106" s="7" t="s">
        <v>15</v>
      </c>
      <c r="C106" s="8" t="s">
        <v>172</v>
      </c>
      <c r="D106" s="8" t="s">
        <v>50</v>
      </c>
      <c r="E106" s="9" t="s">
        <v>213</v>
      </c>
      <c r="F106" s="10">
        <v>4</v>
      </c>
      <c r="G106" s="10">
        <v>0</v>
      </c>
      <c r="H106" s="10">
        <v>0</v>
      </c>
      <c r="I106" s="10">
        <v>0</v>
      </c>
      <c r="J106" s="10">
        <v>0</v>
      </c>
      <c r="K106" s="10">
        <v>0</v>
      </c>
      <c r="L106" s="11">
        <v>1</v>
      </c>
      <c r="M106" s="8" t="s">
        <v>214</v>
      </c>
      <c r="N106" s="12" t="s">
        <v>20</v>
      </c>
      <c r="O106" s="3"/>
      <c r="P106" s="1"/>
      <c r="Q106" s="1"/>
      <c r="R106" s="1"/>
      <c r="S106" s="1"/>
      <c r="T106" s="1"/>
      <c r="U106" s="1"/>
      <c r="V106" s="1"/>
      <c r="W106" s="1"/>
      <c r="X106" s="1"/>
      <c r="Y106" s="1"/>
    </row>
    <row r="107" spans="1:25" ht="94.5" x14ac:dyDescent="0.2">
      <c r="A107" s="3"/>
      <c r="B107" s="7" t="s">
        <v>15</v>
      </c>
      <c r="C107" s="8" t="s">
        <v>172</v>
      </c>
      <c r="D107" s="8" t="s">
        <v>50</v>
      </c>
      <c r="E107" s="9" t="s">
        <v>215</v>
      </c>
      <c r="F107" s="10">
        <v>1</v>
      </c>
      <c r="G107" s="10">
        <v>0</v>
      </c>
      <c r="H107" s="10">
        <v>0</v>
      </c>
      <c r="I107" s="10">
        <v>0</v>
      </c>
      <c r="J107" s="10">
        <v>0</v>
      </c>
      <c r="K107" s="10">
        <v>0</v>
      </c>
      <c r="L107" s="11">
        <v>1</v>
      </c>
      <c r="M107" s="8" t="s">
        <v>214</v>
      </c>
      <c r="N107" s="12" t="s">
        <v>20</v>
      </c>
      <c r="O107" s="3"/>
      <c r="P107" s="1"/>
      <c r="Q107" s="1"/>
      <c r="R107" s="1"/>
      <c r="S107" s="1"/>
      <c r="T107" s="1"/>
      <c r="U107" s="1"/>
      <c r="V107" s="1"/>
      <c r="W107" s="1"/>
      <c r="X107" s="1"/>
      <c r="Y107" s="1"/>
    </row>
    <row r="108" spans="1:25" ht="189" x14ac:dyDescent="0.2">
      <c r="A108" s="3"/>
      <c r="B108" s="7" t="s">
        <v>15</v>
      </c>
      <c r="C108" s="8" t="s">
        <v>172</v>
      </c>
      <c r="D108" s="8" t="s">
        <v>50</v>
      </c>
      <c r="E108" s="9" t="s">
        <v>216</v>
      </c>
      <c r="F108" s="10">
        <v>4</v>
      </c>
      <c r="G108" s="10">
        <v>0</v>
      </c>
      <c r="H108" s="10">
        <v>0</v>
      </c>
      <c r="I108" s="10">
        <v>0</v>
      </c>
      <c r="J108" s="10">
        <v>0</v>
      </c>
      <c r="K108" s="10">
        <v>0</v>
      </c>
      <c r="L108" s="11">
        <v>1</v>
      </c>
      <c r="M108" s="8" t="s">
        <v>217</v>
      </c>
      <c r="N108" s="12" t="s">
        <v>20</v>
      </c>
      <c r="O108" s="3"/>
      <c r="P108" s="1"/>
      <c r="Q108" s="1"/>
      <c r="R108" s="1"/>
      <c r="S108" s="1"/>
      <c r="T108" s="1"/>
      <c r="U108" s="1"/>
      <c r="V108" s="1"/>
      <c r="W108" s="1"/>
      <c r="X108" s="1"/>
      <c r="Y108" s="1"/>
    </row>
    <row r="109" spans="1:25" ht="189" x14ac:dyDescent="0.2">
      <c r="A109" s="3"/>
      <c r="B109" s="7" t="s">
        <v>15</v>
      </c>
      <c r="C109" s="8" t="s">
        <v>172</v>
      </c>
      <c r="D109" s="8" t="s">
        <v>50</v>
      </c>
      <c r="E109" s="9" t="s">
        <v>218</v>
      </c>
      <c r="F109" s="10">
        <v>2</v>
      </c>
      <c r="G109" s="10">
        <v>0</v>
      </c>
      <c r="H109" s="10">
        <v>0</v>
      </c>
      <c r="I109" s="10">
        <v>0</v>
      </c>
      <c r="J109" s="10">
        <v>0</v>
      </c>
      <c r="K109" s="10">
        <v>0</v>
      </c>
      <c r="L109" s="11">
        <v>1</v>
      </c>
      <c r="M109" s="8" t="s">
        <v>217</v>
      </c>
      <c r="N109" s="12" t="s">
        <v>20</v>
      </c>
      <c r="O109" s="3"/>
      <c r="P109" s="1"/>
      <c r="Q109" s="1"/>
      <c r="R109" s="1"/>
      <c r="S109" s="1"/>
      <c r="T109" s="1"/>
      <c r="U109" s="1"/>
      <c r="V109" s="1"/>
      <c r="W109" s="1"/>
      <c r="X109" s="1"/>
      <c r="Y109" s="1"/>
    </row>
    <row r="110" spans="1:25" ht="158.25" customHeight="1" x14ac:dyDescent="0.2">
      <c r="A110" s="3"/>
      <c r="B110" s="7" t="s">
        <v>15</v>
      </c>
      <c r="C110" s="8" t="s">
        <v>172</v>
      </c>
      <c r="D110" s="8" t="s">
        <v>50</v>
      </c>
      <c r="E110" s="9" t="s">
        <v>219</v>
      </c>
      <c r="F110" s="10">
        <v>3</v>
      </c>
      <c r="G110" s="10">
        <v>0</v>
      </c>
      <c r="H110" s="10">
        <v>0</v>
      </c>
      <c r="I110" s="10">
        <v>0</v>
      </c>
      <c r="J110" s="10">
        <v>0</v>
      </c>
      <c r="K110" s="10">
        <v>0</v>
      </c>
      <c r="L110" s="11">
        <v>1</v>
      </c>
      <c r="M110" s="8" t="s">
        <v>220</v>
      </c>
      <c r="N110" s="12" t="s">
        <v>20</v>
      </c>
      <c r="O110" s="3"/>
      <c r="P110" s="1"/>
      <c r="Q110" s="1"/>
      <c r="R110" s="1"/>
      <c r="S110" s="1"/>
      <c r="T110" s="1"/>
      <c r="U110" s="1"/>
      <c r="V110" s="1"/>
      <c r="W110" s="1"/>
      <c r="X110" s="1"/>
      <c r="Y110" s="1"/>
    </row>
    <row r="111" spans="1:25" ht="47.25" x14ac:dyDescent="0.2">
      <c r="A111" s="3"/>
      <c r="B111" s="7" t="s">
        <v>15</v>
      </c>
      <c r="C111" s="8" t="s">
        <v>172</v>
      </c>
      <c r="D111" s="8" t="s">
        <v>50</v>
      </c>
      <c r="E111" s="9" t="s">
        <v>221</v>
      </c>
      <c r="F111" s="10">
        <v>2</v>
      </c>
      <c r="G111" s="10">
        <v>0</v>
      </c>
      <c r="H111" s="10">
        <v>0</v>
      </c>
      <c r="I111" s="10">
        <v>0</v>
      </c>
      <c r="J111" s="10">
        <v>0</v>
      </c>
      <c r="K111" s="10">
        <v>0</v>
      </c>
      <c r="L111" s="11">
        <v>1</v>
      </c>
      <c r="M111" s="8" t="s">
        <v>222</v>
      </c>
      <c r="N111" s="12" t="s">
        <v>20</v>
      </c>
      <c r="O111" s="3"/>
      <c r="P111" s="1"/>
      <c r="Q111" s="1"/>
      <c r="R111" s="1"/>
      <c r="S111" s="1"/>
      <c r="T111" s="1"/>
      <c r="U111" s="1"/>
      <c r="V111" s="1"/>
      <c r="W111" s="1"/>
      <c r="X111" s="1"/>
      <c r="Y111" s="1"/>
    </row>
    <row r="112" spans="1:25" ht="189" x14ac:dyDescent="0.2">
      <c r="A112" s="3"/>
      <c r="B112" s="7" t="s">
        <v>15</v>
      </c>
      <c r="C112" s="8" t="s">
        <v>172</v>
      </c>
      <c r="D112" s="8" t="s">
        <v>50</v>
      </c>
      <c r="E112" s="9" t="s">
        <v>223</v>
      </c>
      <c r="F112" s="10">
        <v>5</v>
      </c>
      <c r="G112" s="10">
        <v>0</v>
      </c>
      <c r="H112" s="10">
        <v>0</v>
      </c>
      <c r="I112" s="10">
        <v>0</v>
      </c>
      <c r="J112" s="10">
        <v>0</v>
      </c>
      <c r="K112" s="10">
        <v>0</v>
      </c>
      <c r="L112" s="11">
        <v>1</v>
      </c>
      <c r="M112" s="8" t="s">
        <v>224</v>
      </c>
      <c r="N112" s="12" t="s">
        <v>20</v>
      </c>
      <c r="O112" s="3"/>
      <c r="P112" s="1"/>
      <c r="Q112" s="1"/>
      <c r="R112" s="1"/>
      <c r="S112" s="1"/>
      <c r="T112" s="1"/>
      <c r="U112" s="1"/>
      <c r="V112" s="1"/>
      <c r="W112" s="1"/>
      <c r="X112" s="1"/>
      <c r="Y112" s="1"/>
    </row>
    <row r="113" spans="1:25" ht="94.5" x14ac:dyDescent="0.2">
      <c r="A113" s="3"/>
      <c r="B113" s="7" t="s">
        <v>15</v>
      </c>
      <c r="C113" s="8" t="s">
        <v>172</v>
      </c>
      <c r="D113" s="8" t="s">
        <v>50</v>
      </c>
      <c r="E113" s="9" t="s">
        <v>225</v>
      </c>
      <c r="F113" s="10">
        <v>2</v>
      </c>
      <c r="G113" s="10">
        <v>0</v>
      </c>
      <c r="H113" s="10">
        <v>0</v>
      </c>
      <c r="I113" s="10">
        <v>0</v>
      </c>
      <c r="J113" s="10">
        <v>0</v>
      </c>
      <c r="K113" s="10">
        <v>0</v>
      </c>
      <c r="L113" s="11">
        <v>1</v>
      </c>
      <c r="M113" s="8" t="s">
        <v>226</v>
      </c>
      <c r="N113" s="12" t="s">
        <v>20</v>
      </c>
      <c r="O113" s="3"/>
      <c r="P113" s="1"/>
      <c r="Q113" s="1"/>
      <c r="R113" s="1"/>
      <c r="S113" s="1"/>
      <c r="T113" s="1"/>
      <c r="U113" s="1"/>
      <c r="V113" s="1"/>
      <c r="W113" s="1"/>
      <c r="X113" s="1"/>
      <c r="Y113" s="1"/>
    </row>
    <row r="114" spans="1:25" ht="252" x14ac:dyDescent="0.2">
      <c r="A114" s="3"/>
      <c r="B114" s="7" t="s">
        <v>15</v>
      </c>
      <c r="C114" s="8" t="s">
        <v>172</v>
      </c>
      <c r="D114" s="8" t="s">
        <v>50</v>
      </c>
      <c r="E114" s="9" t="s">
        <v>227</v>
      </c>
      <c r="F114" s="10">
        <v>5</v>
      </c>
      <c r="G114" s="10">
        <v>0</v>
      </c>
      <c r="H114" s="10">
        <v>0</v>
      </c>
      <c r="I114" s="10">
        <v>0</v>
      </c>
      <c r="J114" s="10">
        <v>0</v>
      </c>
      <c r="K114" s="10">
        <v>0</v>
      </c>
      <c r="L114" s="11">
        <v>1</v>
      </c>
      <c r="M114" s="8" t="s">
        <v>228</v>
      </c>
      <c r="N114" s="12" t="s">
        <v>20</v>
      </c>
      <c r="O114" s="3"/>
      <c r="P114" s="1"/>
      <c r="Q114" s="1"/>
      <c r="R114" s="1"/>
      <c r="S114" s="1"/>
      <c r="T114" s="1"/>
      <c r="U114" s="1"/>
      <c r="V114" s="1"/>
      <c r="W114" s="1"/>
      <c r="X114" s="1"/>
      <c r="Y114" s="1"/>
    </row>
    <row r="115" spans="1:25" ht="126" x14ac:dyDescent="0.2">
      <c r="A115" s="3"/>
      <c r="B115" s="7" t="s">
        <v>15</v>
      </c>
      <c r="C115" s="8" t="s">
        <v>172</v>
      </c>
      <c r="D115" s="8" t="s">
        <v>50</v>
      </c>
      <c r="E115" s="9" t="s">
        <v>229</v>
      </c>
      <c r="F115" s="10">
        <v>2</v>
      </c>
      <c r="G115" s="10">
        <v>0</v>
      </c>
      <c r="H115" s="10">
        <v>0</v>
      </c>
      <c r="I115" s="10">
        <v>0</v>
      </c>
      <c r="J115" s="10">
        <v>0</v>
      </c>
      <c r="K115" s="10">
        <v>0</v>
      </c>
      <c r="L115" s="11">
        <v>1</v>
      </c>
      <c r="M115" s="8" t="s">
        <v>230</v>
      </c>
      <c r="N115" s="12" t="s">
        <v>20</v>
      </c>
      <c r="O115" s="3"/>
      <c r="P115" s="1"/>
      <c r="Q115" s="1"/>
      <c r="R115" s="1"/>
      <c r="S115" s="1"/>
      <c r="T115" s="1"/>
      <c r="U115" s="1"/>
      <c r="V115" s="1"/>
      <c r="W115" s="1"/>
      <c r="X115" s="1"/>
      <c r="Y115" s="1"/>
    </row>
    <row r="116" spans="1:25" ht="141.75" x14ac:dyDescent="0.2">
      <c r="A116" s="3"/>
      <c r="B116" s="7" t="s">
        <v>15</v>
      </c>
      <c r="C116" s="8" t="s">
        <v>172</v>
      </c>
      <c r="D116" s="8" t="s">
        <v>50</v>
      </c>
      <c r="E116" s="9" t="s">
        <v>231</v>
      </c>
      <c r="F116" s="10">
        <v>3</v>
      </c>
      <c r="G116" s="10">
        <v>0</v>
      </c>
      <c r="H116" s="10">
        <v>0</v>
      </c>
      <c r="I116" s="10">
        <v>0</v>
      </c>
      <c r="J116" s="10">
        <v>0</v>
      </c>
      <c r="K116" s="10">
        <v>0</v>
      </c>
      <c r="L116" s="11">
        <v>1</v>
      </c>
      <c r="M116" s="8" t="s">
        <v>232</v>
      </c>
      <c r="N116" s="12" t="s">
        <v>20</v>
      </c>
      <c r="O116" s="3"/>
      <c r="P116" s="1"/>
      <c r="Q116" s="1"/>
      <c r="R116" s="1"/>
      <c r="S116" s="1"/>
      <c r="T116" s="1"/>
      <c r="U116" s="1"/>
      <c r="V116" s="1"/>
      <c r="W116" s="1"/>
      <c r="X116" s="1"/>
      <c r="Y116" s="1"/>
    </row>
    <row r="117" spans="1:25" ht="63" x14ac:dyDescent="0.2">
      <c r="A117" s="3"/>
      <c r="B117" s="7" t="s">
        <v>15</v>
      </c>
      <c r="C117" s="8" t="s">
        <v>172</v>
      </c>
      <c r="D117" s="8" t="s">
        <v>50</v>
      </c>
      <c r="E117" s="9" t="s">
        <v>233</v>
      </c>
      <c r="F117" s="10">
        <v>2</v>
      </c>
      <c r="G117" s="10">
        <v>0</v>
      </c>
      <c r="H117" s="10">
        <v>0</v>
      </c>
      <c r="I117" s="10">
        <v>0</v>
      </c>
      <c r="J117" s="10">
        <v>0</v>
      </c>
      <c r="K117" s="10">
        <v>0</v>
      </c>
      <c r="L117" s="11">
        <v>1</v>
      </c>
      <c r="M117" s="8" t="s">
        <v>234</v>
      </c>
      <c r="N117" s="12" t="s">
        <v>20</v>
      </c>
      <c r="O117" s="3"/>
      <c r="P117" s="1"/>
      <c r="Q117" s="1"/>
      <c r="R117" s="1"/>
      <c r="S117" s="1"/>
      <c r="T117" s="1"/>
      <c r="U117" s="1"/>
      <c r="V117" s="1"/>
      <c r="W117" s="1"/>
      <c r="X117" s="1"/>
      <c r="Y117" s="1"/>
    </row>
    <row r="118" spans="1:25" ht="63" x14ac:dyDescent="0.2">
      <c r="A118" s="3"/>
      <c r="B118" s="7" t="s">
        <v>15</v>
      </c>
      <c r="C118" s="8" t="s">
        <v>172</v>
      </c>
      <c r="D118" s="8" t="s">
        <v>79</v>
      </c>
      <c r="E118" s="9" t="s">
        <v>235</v>
      </c>
      <c r="F118" s="10">
        <v>8</v>
      </c>
      <c r="G118" s="10">
        <v>0</v>
      </c>
      <c r="H118" s="10">
        <v>0</v>
      </c>
      <c r="I118" s="10">
        <v>0</v>
      </c>
      <c r="J118" s="10">
        <v>0</v>
      </c>
      <c r="K118" s="10">
        <v>0</v>
      </c>
      <c r="L118" s="11">
        <v>1</v>
      </c>
      <c r="M118" s="8" t="s">
        <v>236</v>
      </c>
      <c r="N118" s="12" t="s">
        <v>20</v>
      </c>
      <c r="O118" s="3"/>
      <c r="P118" s="1"/>
      <c r="Q118" s="1"/>
      <c r="R118" s="1"/>
      <c r="S118" s="1"/>
      <c r="T118" s="1"/>
      <c r="U118" s="1"/>
      <c r="V118" s="1"/>
      <c r="W118" s="1"/>
      <c r="X118" s="1"/>
      <c r="Y118" s="1"/>
    </row>
    <row r="119" spans="1:25" ht="157.5" x14ac:dyDescent="0.2">
      <c r="A119" s="3"/>
      <c r="B119" s="7" t="s">
        <v>15</v>
      </c>
      <c r="C119" s="8" t="s">
        <v>172</v>
      </c>
      <c r="D119" s="8" t="s">
        <v>79</v>
      </c>
      <c r="E119" s="9" t="s">
        <v>237</v>
      </c>
      <c r="F119" s="10">
        <v>5</v>
      </c>
      <c r="G119" s="10">
        <v>0</v>
      </c>
      <c r="H119" s="10">
        <v>0</v>
      </c>
      <c r="I119" s="10">
        <v>0</v>
      </c>
      <c r="J119" s="10">
        <v>0</v>
      </c>
      <c r="K119" s="10">
        <v>0</v>
      </c>
      <c r="L119" s="11">
        <v>1</v>
      </c>
      <c r="M119" s="8" t="s">
        <v>238</v>
      </c>
      <c r="N119" s="12" t="s">
        <v>20</v>
      </c>
      <c r="O119" s="3"/>
      <c r="P119" s="1"/>
      <c r="Q119" s="1"/>
      <c r="R119" s="1"/>
      <c r="S119" s="1"/>
      <c r="T119" s="1"/>
      <c r="U119" s="1"/>
      <c r="V119" s="1"/>
      <c r="W119" s="1"/>
      <c r="X119" s="1"/>
      <c r="Y119" s="1"/>
    </row>
    <row r="120" spans="1:25" ht="47.25" x14ac:dyDescent="0.2">
      <c r="A120" s="3"/>
      <c r="B120" s="7" t="s">
        <v>15</v>
      </c>
      <c r="C120" s="8" t="s">
        <v>172</v>
      </c>
      <c r="D120" s="8" t="s">
        <v>79</v>
      </c>
      <c r="E120" s="9" t="s">
        <v>239</v>
      </c>
      <c r="F120" s="10">
        <v>1</v>
      </c>
      <c r="G120" s="10">
        <v>0</v>
      </c>
      <c r="H120" s="10">
        <v>0</v>
      </c>
      <c r="I120" s="10">
        <v>0</v>
      </c>
      <c r="J120" s="10">
        <v>0</v>
      </c>
      <c r="K120" s="10">
        <v>0</v>
      </c>
      <c r="L120" s="11">
        <v>1</v>
      </c>
      <c r="M120" s="8" t="s">
        <v>240</v>
      </c>
      <c r="N120" s="12" t="s">
        <v>20</v>
      </c>
      <c r="O120" s="3"/>
      <c r="P120" s="1"/>
      <c r="Q120" s="1"/>
      <c r="R120" s="1"/>
      <c r="S120" s="1"/>
      <c r="T120" s="1"/>
      <c r="U120" s="1"/>
      <c r="V120" s="1"/>
      <c r="W120" s="1"/>
      <c r="X120" s="1"/>
      <c r="Y120" s="1"/>
    </row>
    <row r="121" spans="1:25" ht="141.75" x14ac:dyDescent="0.2">
      <c r="A121" s="3"/>
      <c r="B121" s="7" t="s">
        <v>15</v>
      </c>
      <c r="C121" s="8" t="s">
        <v>172</v>
      </c>
      <c r="D121" s="8" t="s">
        <v>79</v>
      </c>
      <c r="E121" s="9" t="s">
        <v>241</v>
      </c>
      <c r="F121" s="10">
        <v>1</v>
      </c>
      <c r="G121" s="10">
        <v>0</v>
      </c>
      <c r="H121" s="10">
        <v>0</v>
      </c>
      <c r="I121" s="10">
        <v>0</v>
      </c>
      <c r="J121" s="10">
        <v>0</v>
      </c>
      <c r="K121" s="10">
        <v>0</v>
      </c>
      <c r="L121" s="11">
        <v>1</v>
      </c>
      <c r="M121" s="8" t="s">
        <v>242</v>
      </c>
      <c r="N121" s="12" t="s">
        <v>20</v>
      </c>
      <c r="O121" s="3"/>
      <c r="P121" s="1"/>
      <c r="Q121" s="1"/>
      <c r="R121" s="1"/>
      <c r="S121" s="1"/>
      <c r="T121" s="1"/>
      <c r="U121" s="1"/>
      <c r="V121" s="1"/>
      <c r="W121" s="1"/>
      <c r="X121" s="1"/>
      <c r="Y121" s="1"/>
    </row>
    <row r="122" spans="1:25" ht="126" x14ac:dyDescent="0.2">
      <c r="A122" s="3"/>
      <c r="B122" s="7" t="s">
        <v>15</v>
      </c>
      <c r="C122" s="8" t="s">
        <v>172</v>
      </c>
      <c r="D122" s="8" t="s">
        <v>79</v>
      </c>
      <c r="E122" s="9" t="s">
        <v>243</v>
      </c>
      <c r="F122" s="10">
        <v>1</v>
      </c>
      <c r="G122" s="10">
        <v>0</v>
      </c>
      <c r="H122" s="10">
        <v>0</v>
      </c>
      <c r="I122" s="10">
        <v>0</v>
      </c>
      <c r="J122" s="10">
        <v>0</v>
      </c>
      <c r="K122" s="10">
        <v>0</v>
      </c>
      <c r="L122" s="11">
        <v>1</v>
      </c>
      <c r="M122" s="8" t="s">
        <v>244</v>
      </c>
      <c r="N122" s="12" t="s">
        <v>20</v>
      </c>
      <c r="O122" s="3"/>
      <c r="P122" s="1"/>
      <c r="Q122" s="1"/>
      <c r="R122" s="1"/>
      <c r="S122" s="1"/>
      <c r="T122" s="1"/>
      <c r="U122" s="1"/>
      <c r="V122" s="1"/>
      <c r="W122" s="1"/>
      <c r="X122" s="1"/>
      <c r="Y122" s="1"/>
    </row>
    <row r="123" spans="1:25" ht="141.75" x14ac:dyDescent="0.2">
      <c r="A123" s="3"/>
      <c r="B123" s="7" t="s">
        <v>15</v>
      </c>
      <c r="C123" s="8" t="s">
        <v>172</v>
      </c>
      <c r="D123" s="8" t="s">
        <v>79</v>
      </c>
      <c r="E123" s="9" t="s">
        <v>245</v>
      </c>
      <c r="F123" s="10">
        <v>1</v>
      </c>
      <c r="G123" s="10">
        <v>0</v>
      </c>
      <c r="H123" s="10">
        <v>0</v>
      </c>
      <c r="I123" s="10">
        <v>0</v>
      </c>
      <c r="J123" s="10">
        <v>0</v>
      </c>
      <c r="K123" s="10">
        <v>0</v>
      </c>
      <c r="L123" s="11">
        <v>1</v>
      </c>
      <c r="M123" s="8" t="s">
        <v>246</v>
      </c>
      <c r="N123" s="12" t="s">
        <v>20</v>
      </c>
      <c r="O123" s="3"/>
      <c r="P123" s="1"/>
      <c r="Q123" s="1"/>
      <c r="R123" s="1"/>
      <c r="S123" s="1"/>
      <c r="T123" s="1"/>
      <c r="U123" s="1"/>
      <c r="V123" s="1"/>
      <c r="W123" s="1"/>
      <c r="X123" s="1"/>
      <c r="Y123" s="1"/>
    </row>
    <row r="124" spans="1:25" ht="63" x14ac:dyDescent="0.2">
      <c r="A124" s="3"/>
      <c r="B124" s="7" t="s">
        <v>15</v>
      </c>
      <c r="C124" s="8" t="s">
        <v>172</v>
      </c>
      <c r="D124" s="8" t="s">
        <v>79</v>
      </c>
      <c r="E124" s="9" t="s">
        <v>247</v>
      </c>
      <c r="F124" s="10">
        <v>1</v>
      </c>
      <c r="G124" s="10">
        <v>0</v>
      </c>
      <c r="H124" s="10">
        <v>0</v>
      </c>
      <c r="I124" s="10">
        <v>0</v>
      </c>
      <c r="J124" s="10">
        <v>0</v>
      </c>
      <c r="K124" s="10">
        <v>0</v>
      </c>
      <c r="L124" s="11">
        <v>1</v>
      </c>
      <c r="M124" s="8" t="s">
        <v>248</v>
      </c>
      <c r="N124" s="12" t="s">
        <v>20</v>
      </c>
      <c r="O124" s="3"/>
      <c r="P124" s="1"/>
      <c r="Q124" s="1"/>
      <c r="R124" s="1"/>
      <c r="S124" s="1"/>
      <c r="T124" s="1"/>
      <c r="U124" s="1"/>
      <c r="V124" s="1"/>
      <c r="W124" s="1"/>
      <c r="X124" s="1"/>
      <c r="Y124" s="1"/>
    </row>
    <row r="125" spans="1:25" ht="299.25" x14ac:dyDescent="0.2">
      <c r="A125" s="3"/>
      <c r="B125" s="7" t="s">
        <v>15</v>
      </c>
      <c r="C125" s="8" t="s">
        <v>172</v>
      </c>
      <c r="D125" s="8" t="s">
        <v>79</v>
      </c>
      <c r="E125" s="9" t="s">
        <v>249</v>
      </c>
      <c r="F125" s="10">
        <v>1</v>
      </c>
      <c r="G125" s="10">
        <v>0</v>
      </c>
      <c r="H125" s="10">
        <v>0</v>
      </c>
      <c r="I125" s="10">
        <v>0</v>
      </c>
      <c r="J125" s="10">
        <v>0</v>
      </c>
      <c r="K125" s="10">
        <v>0</v>
      </c>
      <c r="L125" s="11">
        <v>1</v>
      </c>
      <c r="M125" s="8" t="s">
        <v>250</v>
      </c>
      <c r="N125" s="12" t="s">
        <v>20</v>
      </c>
      <c r="O125" s="3"/>
      <c r="P125" s="1"/>
      <c r="Q125" s="1"/>
      <c r="R125" s="1"/>
      <c r="S125" s="1"/>
      <c r="T125" s="1"/>
      <c r="U125" s="1"/>
      <c r="V125" s="1"/>
      <c r="W125" s="1"/>
      <c r="X125" s="1"/>
      <c r="Y125" s="1"/>
    </row>
    <row r="126" spans="1:25" ht="110.25" x14ac:dyDescent="0.2">
      <c r="A126" s="3"/>
      <c r="B126" s="7" t="s">
        <v>15</v>
      </c>
      <c r="C126" s="8" t="s">
        <v>172</v>
      </c>
      <c r="D126" s="8" t="s">
        <v>110</v>
      </c>
      <c r="E126" s="9" t="s">
        <v>251</v>
      </c>
      <c r="F126" s="10">
        <v>1</v>
      </c>
      <c r="G126" s="10">
        <v>0</v>
      </c>
      <c r="H126" s="10">
        <v>0</v>
      </c>
      <c r="I126" s="10">
        <v>0</v>
      </c>
      <c r="J126" s="10">
        <v>0</v>
      </c>
      <c r="K126" s="10">
        <v>0</v>
      </c>
      <c r="L126" s="11">
        <v>1</v>
      </c>
      <c r="M126" s="8" t="s">
        <v>252</v>
      </c>
      <c r="N126" s="12" t="s">
        <v>20</v>
      </c>
      <c r="O126" s="3"/>
      <c r="P126" s="1"/>
      <c r="Q126" s="1"/>
      <c r="R126" s="1"/>
      <c r="S126" s="1"/>
      <c r="T126" s="1"/>
      <c r="U126" s="1"/>
      <c r="V126" s="1"/>
      <c r="W126" s="1"/>
      <c r="X126" s="1"/>
      <c r="Y126" s="1"/>
    </row>
    <row r="127" spans="1:25" ht="141.75" x14ac:dyDescent="0.2">
      <c r="A127" s="3"/>
      <c r="B127" s="7" t="s">
        <v>15</v>
      </c>
      <c r="C127" s="8" t="s">
        <v>172</v>
      </c>
      <c r="D127" s="8" t="s">
        <v>110</v>
      </c>
      <c r="E127" s="9" t="s">
        <v>253</v>
      </c>
      <c r="F127" s="10">
        <v>2</v>
      </c>
      <c r="G127" s="10">
        <v>0</v>
      </c>
      <c r="H127" s="10">
        <v>0</v>
      </c>
      <c r="I127" s="10">
        <v>0</v>
      </c>
      <c r="J127" s="10">
        <v>0</v>
      </c>
      <c r="K127" s="10">
        <v>0</v>
      </c>
      <c r="L127" s="11">
        <v>1</v>
      </c>
      <c r="M127" s="8" t="s">
        <v>254</v>
      </c>
      <c r="N127" s="12" t="s">
        <v>20</v>
      </c>
      <c r="O127" s="3"/>
      <c r="P127" s="1"/>
      <c r="Q127" s="1"/>
      <c r="R127" s="1"/>
      <c r="S127" s="1"/>
      <c r="T127" s="1"/>
      <c r="U127" s="1"/>
      <c r="V127" s="1"/>
      <c r="W127" s="1"/>
      <c r="X127" s="1"/>
      <c r="Y127" s="1"/>
    </row>
    <row r="128" spans="1:25" ht="299.25" x14ac:dyDescent="0.2">
      <c r="A128" s="3"/>
      <c r="B128" s="7" t="s">
        <v>15</v>
      </c>
      <c r="C128" s="8" t="s">
        <v>172</v>
      </c>
      <c r="D128" s="8" t="s">
        <v>110</v>
      </c>
      <c r="E128" s="9" t="s">
        <v>255</v>
      </c>
      <c r="F128" s="10">
        <v>4</v>
      </c>
      <c r="G128" s="10">
        <v>0</v>
      </c>
      <c r="H128" s="10">
        <v>4</v>
      </c>
      <c r="I128" s="10">
        <v>100</v>
      </c>
      <c r="J128" s="10">
        <v>0</v>
      </c>
      <c r="K128" s="10">
        <v>4</v>
      </c>
      <c r="L128" s="11">
        <v>1</v>
      </c>
      <c r="M128" s="8" t="s">
        <v>1412</v>
      </c>
      <c r="N128" s="12" t="s">
        <v>20</v>
      </c>
      <c r="O128" s="3"/>
      <c r="P128" s="1"/>
      <c r="Q128" s="1"/>
      <c r="R128" s="1"/>
      <c r="S128" s="1"/>
      <c r="T128" s="1"/>
      <c r="U128" s="1"/>
      <c r="V128" s="1"/>
      <c r="W128" s="1"/>
      <c r="X128" s="1"/>
      <c r="Y128" s="1"/>
    </row>
    <row r="129" spans="1:25" ht="267.75" x14ac:dyDescent="0.2">
      <c r="A129" s="3"/>
      <c r="B129" s="7" t="s">
        <v>15</v>
      </c>
      <c r="C129" s="8" t="s">
        <v>172</v>
      </c>
      <c r="D129" s="8" t="s">
        <v>110</v>
      </c>
      <c r="E129" s="9" t="s">
        <v>256</v>
      </c>
      <c r="F129" s="10">
        <v>3</v>
      </c>
      <c r="G129" s="10">
        <v>0</v>
      </c>
      <c r="H129" s="10">
        <v>0</v>
      </c>
      <c r="I129" s="10">
        <v>0</v>
      </c>
      <c r="J129" s="10">
        <v>0</v>
      </c>
      <c r="K129" s="10">
        <v>0</v>
      </c>
      <c r="L129" s="11">
        <v>1</v>
      </c>
      <c r="M129" s="8" t="s">
        <v>257</v>
      </c>
      <c r="N129" s="12" t="s">
        <v>20</v>
      </c>
      <c r="O129" s="3"/>
      <c r="P129" s="1"/>
      <c r="Q129" s="1"/>
      <c r="R129" s="1"/>
      <c r="S129" s="1"/>
      <c r="T129" s="1"/>
      <c r="U129" s="1"/>
      <c r="V129" s="1"/>
      <c r="W129" s="1"/>
      <c r="X129" s="1"/>
      <c r="Y129" s="1"/>
    </row>
    <row r="130" spans="1:25" ht="189" x14ac:dyDescent="0.2">
      <c r="A130" s="3"/>
      <c r="B130" s="7" t="s">
        <v>15</v>
      </c>
      <c r="C130" s="8" t="s">
        <v>172</v>
      </c>
      <c r="D130" s="8" t="s">
        <v>110</v>
      </c>
      <c r="E130" s="9" t="s">
        <v>258</v>
      </c>
      <c r="F130" s="10">
        <v>2</v>
      </c>
      <c r="G130" s="10">
        <v>0</v>
      </c>
      <c r="H130" s="10">
        <v>0</v>
      </c>
      <c r="I130" s="10">
        <v>0</v>
      </c>
      <c r="J130" s="10">
        <v>0</v>
      </c>
      <c r="K130" s="10">
        <v>0</v>
      </c>
      <c r="L130" s="11">
        <v>1</v>
      </c>
      <c r="M130" s="8" t="s">
        <v>259</v>
      </c>
      <c r="N130" s="12" t="s">
        <v>20</v>
      </c>
      <c r="O130" s="3"/>
      <c r="P130" s="1"/>
      <c r="Q130" s="1"/>
      <c r="R130" s="1"/>
      <c r="S130" s="1"/>
      <c r="T130" s="1"/>
      <c r="U130" s="1"/>
      <c r="V130" s="1"/>
      <c r="W130" s="1"/>
      <c r="X130" s="1"/>
      <c r="Y130" s="1"/>
    </row>
    <row r="131" spans="1:25" ht="141.75" x14ac:dyDescent="0.2">
      <c r="A131" s="3"/>
      <c r="B131" s="7" t="s">
        <v>15</v>
      </c>
      <c r="C131" s="8" t="s">
        <v>172</v>
      </c>
      <c r="D131" s="8" t="s">
        <v>110</v>
      </c>
      <c r="E131" s="9" t="s">
        <v>260</v>
      </c>
      <c r="F131" s="10">
        <v>1</v>
      </c>
      <c r="G131" s="10">
        <v>0</v>
      </c>
      <c r="H131" s="10">
        <v>0</v>
      </c>
      <c r="I131" s="10">
        <v>0</v>
      </c>
      <c r="J131" s="10">
        <v>0</v>
      </c>
      <c r="K131" s="10">
        <v>0</v>
      </c>
      <c r="L131" s="11">
        <v>1</v>
      </c>
      <c r="M131" s="8" t="s">
        <v>261</v>
      </c>
      <c r="N131" s="12" t="s">
        <v>20</v>
      </c>
      <c r="O131" s="3"/>
      <c r="P131" s="1"/>
      <c r="Q131" s="1"/>
      <c r="R131" s="1"/>
      <c r="S131" s="1"/>
      <c r="T131" s="1"/>
      <c r="U131" s="1"/>
      <c r="V131" s="1"/>
      <c r="W131" s="1"/>
      <c r="X131" s="1"/>
      <c r="Y131" s="1"/>
    </row>
    <row r="132" spans="1:25" ht="157.5" x14ac:dyDescent="0.2">
      <c r="A132" s="3"/>
      <c r="B132" s="7" t="s">
        <v>15</v>
      </c>
      <c r="C132" s="8" t="s">
        <v>172</v>
      </c>
      <c r="D132" s="8" t="s">
        <v>110</v>
      </c>
      <c r="E132" s="9" t="s">
        <v>262</v>
      </c>
      <c r="F132" s="10">
        <v>1</v>
      </c>
      <c r="G132" s="10">
        <v>0</v>
      </c>
      <c r="H132" s="10">
        <v>0</v>
      </c>
      <c r="I132" s="10">
        <v>0</v>
      </c>
      <c r="J132" s="10">
        <v>0</v>
      </c>
      <c r="K132" s="10">
        <v>0</v>
      </c>
      <c r="L132" s="11">
        <v>1</v>
      </c>
      <c r="M132" s="8" t="s">
        <v>263</v>
      </c>
      <c r="N132" s="12" t="s">
        <v>20</v>
      </c>
      <c r="O132" s="3"/>
      <c r="P132" s="1"/>
      <c r="Q132" s="1"/>
      <c r="R132" s="1"/>
      <c r="S132" s="1"/>
      <c r="T132" s="1"/>
      <c r="U132" s="1"/>
      <c r="V132" s="1"/>
      <c r="W132" s="1"/>
      <c r="X132" s="1"/>
      <c r="Y132" s="1"/>
    </row>
    <row r="133" spans="1:25" ht="94.5" x14ac:dyDescent="0.2">
      <c r="A133" s="3"/>
      <c r="B133" s="7" t="s">
        <v>15</v>
      </c>
      <c r="C133" s="8" t="s">
        <v>172</v>
      </c>
      <c r="D133" s="8" t="s">
        <v>110</v>
      </c>
      <c r="E133" s="9" t="s">
        <v>264</v>
      </c>
      <c r="F133" s="10">
        <v>1</v>
      </c>
      <c r="G133" s="10">
        <v>0</v>
      </c>
      <c r="H133" s="10">
        <v>0</v>
      </c>
      <c r="I133" s="10">
        <v>0</v>
      </c>
      <c r="J133" s="10">
        <v>0</v>
      </c>
      <c r="K133" s="10">
        <v>0</v>
      </c>
      <c r="L133" s="11">
        <v>1</v>
      </c>
      <c r="M133" s="8" t="s">
        <v>265</v>
      </c>
      <c r="N133" s="12" t="s">
        <v>20</v>
      </c>
      <c r="O133" s="3"/>
      <c r="P133" s="1"/>
      <c r="Q133" s="1"/>
      <c r="R133" s="1"/>
      <c r="S133" s="1"/>
      <c r="T133" s="1"/>
      <c r="U133" s="1"/>
      <c r="V133" s="1"/>
      <c r="W133" s="1"/>
      <c r="X133" s="1"/>
      <c r="Y133" s="1"/>
    </row>
    <row r="134" spans="1:25" ht="110.25" x14ac:dyDescent="0.2">
      <c r="A134" s="3"/>
      <c r="B134" s="7" t="s">
        <v>15</v>
      </c>
      <c r="C134" s="8" t="s">
        <v>172</v>
      </c>
      <c r="D134" s="8" t="s">
        <v>110</v>
      </c>
      <c r="E134" s="9" t="s">
        <v>266</v>
      </c>
      <c r="F134" s="10">
        <v>1</v>
      </c>
      <c r="G134" s="10">
        <v>0</v>
      </c>
      <c r="H134" s="10">
        <v>0</v>
      </c>
      <c r="I134" s="10">
        <v>0</v>
      </c>
      <c r="J134" s="10">
        <v>0</v>
      </c>
      <c r="K134" s="10">
        <v>0</v>
      </c>
      <c r="L134" s="11">
        <v>1</v>
      </c>
      <c r="M134" s="8" t="s">
        <v>267</v>
      </c>
      <c r="N134" s="12" t="s">
        <v>20</v>
      </c>
      <c r="O134" s="3"/>
      <c r="P134" s="1"/>
      <c r="Q134" s="1"/>
      <c r="R134" s="1"/>
      <c r="S134" s="1"/>
      <c r="T134" s="1"/>
      <c r="U134" s="1"/>
      <c r="V134" s="1"/>
      <c r="W134" s="1"/>
      <c r="X134" s="1"/>
      <c r="Y134" s="1"/>
    </row>
    <row r="135" spans="1:25" ht="63" x14ac:dyDescent="0.2">
      <c r="A135" s="3"/>
      <c r="B135" s="7" t="s">
        <v>15</v>
      </c>
      <c r="C135" s="8" t="s">
        <v>172</v>
      </c>
      <c r="D135" s="8" t="s">
        <v>110</v>
      </c>
      <c r="E135" s="9" t="s">
        <v>268</v>
      </c>
      <c r="F135" s="10">
        <v>1</v>
      </c>
      <c r="G135" s="10">
        <v>0</v>
      </c>
      <c r="H135" s="10">
        <v>0</v>
      </c>
      <c r="I135" s="10">
        <v>0</v>
      </c>
      <c r="J135" s="10">
        <v>0</v>
      </c>
      <c r="K135" s="10">
        <v>0</v>
      </c>
      <c r="L135" s="11">
        <v>1</v>
      </c>
      <c r="M135" s="8" t="s">
        <v>269</v>
      </c>
      <c r="N135" s="12" t="s">
        <v>20</v>
      </c>
      <c r="O135" s="3"/>
      <c r="P135" s="1"/>
      <c r="Q135" s="1"/>
      <c r="R135" s="1"/>
      <c r="S135" s="1"/>
      <c r="T135" s="1"/>
      <c r="U135" s="1"/>
      <c r="V135" s="1"/>
      <c r="W135" s="1"/>
      <c r="X135" s="1"/>
      <c r="Y135" s="1"/>
    </row>
    <row r="136" spans="1:25" ht="63" x14ac:dyDescent="0.2">
      <c r="A136" s="3"/>
      <c r="B136" s="7" t="s">
        <v>15</v>
      </c>
      <c r="C136" s="8" t="s">
        <v>172</v>
      </c>
      <c r="D136" s="8" t="s">
        <v>110</v>
      </c>
      <c r="E136" s="9" t="s">
        <v>270</v>
      </c>
      <c r="F136" s="10">
        <v>1</v>
      </c>
      <c r="G136" s="10">
        <v>0</v>
      </c>
      <c r="H136" s="10">
        <v>1</v>
      </c>
      <c r="I136" s="10">
        <v>100</v>
      </c>
      <c r="J136" s="10">
        <v>0</v>
      </c>
      <c r="K136" s="10">
        <v>1</v>
      </c>
      <c r="L136" s="11">
        <v>1</v>
      </c>
      <c r="M136" s="8" t="s">
        <v>271</v>
      </c>
      <c r="N136" s="12" t="s">
        <v>20</v>
      </c>
      <c r="O136" s="3"/>
      <c r="P136" s="1"/>
      <c r="Q136" s="1"/>
      <c r="R136" s="1"/>
      <c r="S136" s="1"/>
      <c r="T136" s="1"/>
      <c r="U136" s="1"/>
      <c r="V136" s="1"/>
      <c r="W136" s="1"/>
      <c r="X136" s="1"/>
      <c r="Y136" s="1"/>
    </row>
    <row r="137" spans="1:25" ht="110.25" x14ac:dyDescent="0.2">
      <c r="A137" s="3"/>
      <c r="B137" s="7" t="s">
        <v>15</v>
      </c>
      <c r="C137" s="8" t="s">
        <v>172</v>
      </c>
      <c r="D137" s="8" t="s">
        <v>110</v>
      </c>
      <c r="E137" s="9" t="s">
        <v>272</v>
      </c>
      <c r="F137" s="10">
        <v>1</v>
      </c>
      <c r="G137" s="10">
        <v>0</v>
      </c>
      <c r="H137" s="10">
        <v>1</v>
      </c>
      <c r="I137" s="10">
        <v>100</v>
      </c>
      <c r="J137" s="10">
        <v>0</v>
      </c>
      <c r="K137" s="10">
        <v>1</v>
      </c>
      <c r="L137" s="11">
        <v>1</v>
      </c>
      <c r="M137" s="8" t="s">
        <v>273</v>
      </c>
      <c r="N137" s="12" t="s">
        <v>20</v>
      </c>
      <c r="O137" s="3"/>
      <c r="P137" s="1"/>
      <c r="Q137" s="1"/>
      <c r="R137" s="1"/>
      <c r="S137" s="1"/>
      <c r="T137" s="1"/>
      <c r="U137" s="1"/>
      <c r="V137" s="1"/>
      <c r="W137" s="1"/>
      <c r="X137" s="1"/>
      <c r="Y137" s="1"/>
    </row>
    <row r="138" spans="1:25" ht="94.5" x14ac:dyDescent="0.2">
      <c r="A138" s="3"/>
      <c r="B138" s="7" t="s">
        <v>15</v>
      </c>
      <c r="C138" s="8" t="s">
        <v>172</v>
      </c>
      <c r="D138" s="8" t="s">
        <v>110</v>
      </c>
      <c r="E138" s="9" t="s">
        <v>274</v>
      </c>
      <c r="F138" s="10">
        <v>2</v>
      </c>
      <c r="G138" s="10">
        <v>0</v>
      </c>
      <c r="H138" s="10">
        <v>2</v>
      </c>
      <c r="I138" s="10">
        <v>100</v>
      </c>
      <c r="J138" s="10">
        <v>0</v>
      </c>
      <c r="K138" s="10">
        <v>2</v>
      </c>
      <c r="L138" s="11">
        <v>1</v>
      </c>
      <c r="M138" s="8" t="s">
        <v>1413</v>
      </c>
      <c r="N138" s="12" t="s">
        <v>20</v>
      </c>
      <c r="O138" s="3"/>
      <c r="P138" s="1"/>
      <c r="Q138" s="1"/>
      <c r="R138" s="1"/>
      <c r="S138" s="1"/>
      <c r="T138" s="1"/>
      <c r="U138" s="1"/>
      <c r="V138" s="1"/>
      <c r="W138" s="1"/>
      <c r="X138" s="1"/>
      <c r="Y138" s="1"/>
    </row>
    <row r="139" spans="1:25" ht="63" x14ac:dyDescent="0.2">
      <c r="A139" s="3"/>
      <c r="B139" s="7" t="s">
        <v>15</v>
      </c>
      <c r="C139" s="8" t="s">
        <v>172</v>
      </c>
      <c r="D139" s="8" t="s">
        <v>110</v>
      </c>
      <c r="E139" s="9" t="s">
        <v>275</v>
      </c>
      <c r="F139" s="10">
        <v>3</v>
      </c>
      <c r="G139" s="10">
        <v>0</v>
      </c>
      <c r="H139" s="10">
        <v>0</v>
      </c>
      <c r="I139" s="10">
        <v>0</v>
      </c>
      <c r="J139" s="10">
        <v>0</v>
      </c>
      <c r="K139" s="10">
        <v>0</v>
      </c>
      <c r="L139" s="11">
        <v>1</v>
      </c>
      <c r="M139" s="8" t="s">
        <v>276</v>
      </c>
      <c r="N139" s="12" t="s">
        <v>20</v>
      </c>
      <c r="O139" s="3"/>
      <c r="P139" s="1"/>
      <c r="Q139" s="1"/>
      <c r="R139" s="1"/>
      <c r="S139" s="1"/>
      <c r="T139" s="1"/>
      <c r="U139" s="1"/>
      <c r="V139" s="1"/>
      <c r="W139" s="1"/>
      <c r="X139" s="1"/>
      <c r="Y139" s="1"/>
    </row>
    <row r="140" spans="1:25" ht="110.25" x14ac:dyDescent="0.2">
      <c r="A140" s="3"/>
      <c r="B140" s="7" t="s">
        <v>15</v>
      </c>
      <c r="C140" s="8" t="s">
        <v>172</v>
      </c>
      <c r="D140" s="8" t="s">
        <v>110</v>
      </c>
      <c r="E140" s="9" t="s">
        <v>277</v>
      </c>
      <c r="F140" s="10">
        <v>2</v>
      </c>
      <c r="G140" s="10">
        <v>0</v>
      </c>
      <c r="H140" s="10">
        <v>1</v>
      </c>
      <c r="I140" s="10">
        <v>50</v>
      </c>
      <c r="J140" s="10">
        <v>0</v>
      </c>
      <c r="K140" s="10">
        <v>1</v>
      </c>
      <c r="L140" s="11">
        <v>1</v>
      </c>
      <c r="M140" s="8" t="s">
        <v>278</v>
      </c>
      <c r="N140" s="12" t="s">
        <v>20</v>
      </c>
      <c r="O140" s="3"/>
      <c r="P140" s="1"/>
      <c r="Q140" s="1"/>
      <c r="R140" s="1"/>
      <c r="S140" s="1"/>
      <c r="T140" s="1"/>
      <c r="U140" s="1"/>
      <c r="V140" s="1"/>
      <c r="W140" s="1"/>
      <c r="X140" s="1"/>
      <c r="Y140" s="1"/>
    </row>
    <row r="141" spans="1:25" ht="220.5" x14ac:dyDescent="0.2">
      <c r="A141" s="3"/>
      <c r="B141" s="7" t="s">
        <v>15</v>
      </c>
      <c r="C141" s="8" t="s">
        <v>172</v>
      </c>
      <c r="D141" s="8" t="s">
        <v>110</v>
      </c>
      <c r="E141" s="9" t="s">
        <v>279</v>
      </c>
      <c r="F141" s="10">
        <v>6</v>
      </c>
      <c r="G141" s="10">
        <v>0</v>
      </c>
      <c r="H141" s="10">
        <v>4</v>
      </c>
      <c r="I141" s="10">
        <v>66.666666666666671</v>
      </c>
      <c r="J141" s="10">
        <v>0</v>
      </c>
      <c r="K141" s="10">
        <v>4</v>
      </c>
      <c r="L141" s="11">
        <v>1</v>
      </c>
      <c r="M141" s="8" t="s">
        <v>280</v>
      </c>
      <c r="N141" s="12" t="s">
        <v>20</v>
      </c>
      <c r="O141" s="3"/>
      <c r="P141" s="1"/>
      <c r="Q141" s="1"/>
      <c r="R141" s="1"/>
      <c r="S141" s="1"/>
      <c r="T141" s="1"/>
      <c r="U141" s="1"/>
      <c r="V141" s="1"/>
      <c r="W141" s="1"/>
      <c r="X141" s="1"/>
      <c r="Y141" s="1"/>
    </row>
    <row r="142" spans="1:25" ht="204.75" x14ac:dyDescent="0.2">
      <c r="A142" s="3"/>
      <c r="B142" s="7" t="s">
        <v>15</v>
      </c>
      <c r="C142" s="8" t="s">
        <v>172</v>
      </c>
      <c r="D142" s="8" t="s">
        <v>110</v>
      </c>
      <c r="E142" s="9" t="s">
        <v>281</v>
      </c>
      <c r="F142" s="10">
        <v>2</v>
      </c>
      <c r="G142" s="10">
        <v>0</v>
      </c>
      <c r="H142" s="10">
        <v>2</v>
      </c>
      <c r="I142" s="10">
        <v>100</v>
      </c>
      <c r="J142" s="10">
        <v>0</v>
      </c>
      <c r="K142" s="10">
        <v>2</v>
      </c>
      <c r="L142" s="11">
        <v>1</v>
      </c>
      <c r="M142" s="8" t="s">
        <v>282</v>
      </c>
      <c r="N142" s="12" t="s">
        <v>20</v>
      </c>
      <c r="O142" s="3"/>
      <c r="P142" s="1"/>
      <c r="Q142" s="1"/>
      <c r="R142" s="1"/>
      <c r="S142" s="1"/>
      <c r="T142" s="1"/>
      <c r="U142" s="1"/>
      <c r="V142" s="1"/>
      <c r="W142" s="1"/>
      <c r="X142" s="1"/>
      <c r="Y142" s="1"/>
    </row>
    <row r="143" spans="1:25" ht="299.25" x14ac:dyDescent="0.2">
      <c r="A143" s="3"/>
      <c r="B143" s="7" t="s">
        <v>15</v>
      </c>
      <c r="C143" s="8" t="s">
        <v>172</v>
      </c>
      <c r="D143" s="8" t="s">
        <v>110</v>
      </c>
      <c r="E143" s="9" t="s">
        <v>283</v>
      </c>
      <c r="F143" s="10">
        <v>4</v>
      </c>
      <c r="G143" s="10">
        <v>0</v>
      </c>
      <c r="H143" s="10">
        <v>3</v>
      </c>
      <c r="I143" s="10">
        <v>75</v>
      </c>
      <c r="J143" s="10">
        <v>0</v>
      </c>
      <c r="K143" s="10">
        <v>3</v>
      </c>
      <c r="L143" s="11">
        <v>1</v>
      </c>
      <c r="M143" s="8" t="s">
        <v>284</v>
      </c>
      <c r="N143" s="12" t="s">
        <v>20</v>
      </c>
      <c r="O143" s="3"/>
      <c r="P143" s="1"/>
      <c r="Q143" s="1"/>
      <c r="R143" s="1"/>
      <c r="S143" s="1"/>
      <c r="T143" s="1"/>
      <c r="U143" s="1"/>
      <c r="V143" s="1"/>
      <c r="W143" s="1"/>
      <c r="X143" s="1"/>
      <c r="Y143" s="1"/>
    </row>
    <row r="144" spans="1:25" ht="141.75" x14ac:dyDescent="0.2">
      <c r="A144" s="3"/>
      <c r="B144" s="7" t="s">
        <v>15</v>
      </c>
      <c r="C144" s="8" t="s">
        <v>172</v>
      </c>
      <c r="D144" s="8" t="s">
        <v>110</v>
      </c>
      <c r="E144" s="9" t="s">
        <v>285</v>
      </c>
      <c r="F144" s="10">
        <v>2</v>
      </c>
      <c r="G144" s="10">
        <v>0</v>
      </c>
      <c r="H144" s="10">
        <v>2</v>
      </c>
      <c r="I144" s="10">
        <v>100</v>
      </c>
      <c r="J144" s="10">
        <v>0</v>
      </c>
      <c r="K144" s="10">
        <v>2</v>
      </c>
      <c r="L144" s="11">
        <v>1</v>
      </c>
      <c r="M144" s="8" t="s">
        <v>286</v>
      </c>
      <c r="N144" s="12" t="s">
        <v>20</v>
      </c>
      <c r="O144" s="3"/>
      <c r="P144" s="1"/>
      <c r="Q144" s="1"/>
      <c r="R144" s="1"/>
      <c r="S144" s="1"/>
      <c r="T144" s="1"/>
      <c r="U144" s="1"/>
      <c r="V144" s="1"/>
      <c r="W144" s="1"/>
      <c r="X144" s="1"/>
      <c r="Y144" s="1"/>
    </row>
    <row r="145" spans="1:25" ht="189" x14ac:dyDescent="0.2">
      <c r="A145" s="3"/>
      <c r="B145" s="7" t="s">
        <v>15</v>
      </c>
      <c r="C145" s="8" t="s">
        <v>172</v>
      </c>
      <c r="D145" s="8" t="s">
        <v>110</v>
      </c>
      <c r="E145" s="9" t="s">
        <v>287</v>
      </c>
      <c r="F145" s="10">
        <v>3</v>
      </c>
      <c r="G145" s="10">
        <v>0</v>
      </c>
      <c r="H145" s="10">
        <v>3</v>
      </c>
      <c r="I145" s="10">
        <v>100</v>
      </c>
      <c r="J145" s="10">
        <v>0</v>
      </c>
      <c r="K145" s="10">
        <v>3</v>
      </c>
      <c r="L145" s="11">
        <v>1</v>
      </c>
      <c r="M145" s="8" t="s">
        <v>288</v>
      </c>
      <c r="N145" s="12" t="s">
        <v>20</v>
      </c>
      <c r="O145" s="3"/>
      <c r="P145" s="1"/>
      <c r="Q145" s="1"/>
      <c r="R145" s="1"/>
      <c r="S145" s="1"/>
      <c r="T145" s="1"/>
      <c r="U145" s="1"/>
      <c r="V145" s="1"/>
      <c r="W145" s="1"/>
      <c r="X145" s="1"/>
      <c r="Y145" s="1"/>
    </row>
    <row r="146" spans="1:25" ht="141.75" x14ac:dyDescent="0.2">
      <c r="A146" s="3"/>
      <c r="B146" s="7" t="s">
        <v>15</v>
      </c>
      <c r="C146" s="8" t="s">
        <v>172</v>
      </c>
      <c r="D146" s="8" t="s">
        <v>110</v>
      </c>
      <c r="E146" s="9" t="s">
        <v>289</v>
      </c>
      <c r="F146" s="10">
        <v>3</v>
      </c>
      <c r="G146" s="10">
        <v>0</v>
      </c>
      <c r="H146" s="10">
        <v>0</v>
      </c>
      <c r="I146" s="10">
        <v>0</v>
      </c>
      <c r="J146" s="10">
        <v>0</v>
      </c>
      <c r="K146" s="10">
        <v>0</v>
      </c>
      <c r="L146" s="11">
        <v>1</v>
      </c>
      <c r="M146" s="8" t="s">
        <v>290</v>
      </c>
      <c r="N146" s="12" t="s">
        <v>20</v>
      </c>
      <c r="O146" s="3"/>
      <c r="P146" s="1"/>
      <c r="Q146" s="1"/>
      <c r="R146" s="1"/>
      <c r="S146" s="1"/>
      <c r="T146" s="1"/>
      <c r="U146" s="1"/>
      <c r="V146" s="1"/>
      <c r="W146" s="1"/>
      <c r="X146" s="1"/>
      <c r="Y146" s="1"/>
    </row>
    <row r="147" spans="1:25" ht="94.5" x14ac:dyDescent="0.2">
      <c r="A147" s="3"/>
      <c r="B147" s="7" t="s">
        <v>15</v>
      </c>
      <c r="C147" s="8" t="s">
        <v>172</v>
      </c>
      <c r="D147" s="8" t="s">
        <v>110</v>
      </c>
      <c r="E147" s="9" t="s">
        <v>291</v>
      </c>
      <c r="F147" s="10">
        <v>1</v>
      </c>
      <c r="G147" s="10">
        <v>0</v>
      </c>
      <c r="H147" s="10">
        <v>0</v>
      </c>
      <c r="I147" s="10">
        <v>0</v>
      </c>
      <c r="J147" s="10">
        <v>0</v>
      </c>
      <c r="K147" s="10">
        <v>0</v>
      </c>
      <c r="L147" s="11">
        <v>1</v>
      </c>
      <c r="M147" s="8" t="s">
        <v>292</v>
      </c>
      <c r="N147" s="12" t="s">
        <v>20</v>
      </c>
      <c r="O147" s="3"/>
      <c r="P147" s="1"/>
      <c r="Q147" s="1"/>
      <c r="R147" s="1"/>
      <c r="S147" s="1"/>
      <c r="T147" s="1"/>
      <c r="U147" s="1"/>
      <c r="V147" s="1"/>
      <c r="W147" s="1"/>
      <c r="X147" s="1"/>
      <c r="Y147" s="1"/>
    </row>
    <row r="148" spans="1:25" ht="141.75" x14ac:dyDescent="0.2">
      <c r="A148" s="3"/>
      <c r="B148" s="7" t="s">
        <v>15</v>
      </c>
      <c r="C148" s="8" t="s">
        <v>172</v>
      </c>
      <c r="D148" s="8" t="s">
        <v>110</v>
      </c>
      <c r="E148" s="9" t="s">
        <v>293</v>
      </c>
      <c r="F148" s="10">
        <v>1</v>
      </c>
      <c r="G148" s="10">
        <v>0</v>
      </c>
      <c r="H148" s="10">
        <v>0</v>
      </c>
      <c r="I148" s="10">
        <v>0</v>
      </c>
      <c r="J148" s="10">
        <v>0</v>
      </c>
      <c r="K148" s="10">
        <v>0</v>
      </c>
      <c r="L148" s="11">
        <v>1</v>
      </c>
      <c r="M148" s="8" t="s">
        <v>294</v>
      </c>
      <c r="N148" s="12" t="s">
        <v>20</v>
      </c>
      <c r="O148" s="3"/>
      <c r="P148" s="1"/>
      <c r="Q148" s="1"/>
      <c r="R148" s="1"/>
      <c r="S148" s="1"/>
      <c r="T148" s="1"/>
      <c r="U148" s="1"/>
      <c r="V148" s="1"/>
      <c r="W148" s="1"/>
      <c r="X148" s="1"/>
      <c r="Y148" s="1"/>
    </row>
    <row r="149" spans="1:25" ht="78.75" x14ac:dyDescent="0.2">
      <c r="A149" s="3"/>
      <c r="B149" s="7" t="s">
        <v>15</v>
      </c>
      <c r="C149" s="8" t="s">
        <v>172</v>
      </c>
      <c r="D149" s="8" t="s">
        <v>110</v>
      </c>
      <c r="E149" s="9" t="s">
        <v>295</v>
      </c>
      <c r="F149" s="10">
        <v>2</v>
      </c>
      <c r="G149" s="10">
        <v>0</v>
      </c>
      <c r="H149" s="10">
        <v>2</v>
      </c>
      <c r="I149" s="10">
        <v>100</v>
      </c>
      <c r="J149" s="10">
        <v>0</v>
      </c>
      <c r="K149" s="10">
        <v>2</v>
      </c>
      <c r="L149" s="11">
        <v>1</v>
      </c>
      <c r="M149" s="8" t="s">
        <v>296</v>
      </c>
      <c r="N149" s="12" t="s">
        <v>20</v>
      </c>
      <c r="O149" s="3"/>
      <c r="P149" s="1"/>
      <c r="Q149" s="1"/>
      <c r="R149" s="1"/>
      <c r="S149" s="1"/>
      <c r="T149" s="1"/>
      <c r="U149" s="1"/>
      <c r="V149" s="1"/>
      <c r="W149" s="1"/>
      <c r="X149" s="1"/>
      <c r="Y149" s="1"/>
    </row>
    <row r="150" spans="1:25" ht="220.5" x14ac:dyDescent="0.2">
      <c r="A150" s="3"/>
      <c r="B150" s="7" t="s">
        <v>15</v>
      </c>
      <c r="C150" s="8" t="s">
        <v>172</v>
      </c>
      <c r="D150" s="8" t="s">
        <v>129</v>
      </c>
      <c r="E150" s="9" t="s">
        <v>297</v>
      </c>
      <c r="F150" s="10">
        <v>3</v>
      </c>
      <c r="G150" s="10">
        <v>0</v>
      </c>
      <c r="H150" s="10">
        <v>0</v>
      </c>
      <c r="I150" s="10">
        <v>0</v>
      </c>
      <c r="J150" s="10">
        <v>0</v>
      </c>
      <c r="K150" s="10">
        <v>0</v>
      </c>
      <c r="L150" s="11">
        <v>1</v>
      </c>
      <c r="M150" s="8" t="s">
        <v>298</v>
      </c>
      <c r="N150" s="12" t="s">
        <v>20</v>
      </c>
      <c r="O150" s="3"/>
      <c r="P150" s="1"/>
      <c r="Q150" s="1"/>
      <c r="R150" s="1"/>
      <c r="S150" s="1"/>
      <c r="T150" s="1"/>
      <c r="U150" s="1"/>
      <c r="V150" s="1"/>
      <c r="W150" s="1"/>
      <c r="X150" s="1"/>
      <c r="Y150" s="1"/>
    </row>
    <row r="151" spans="1:25" ht="173.25" x14ac:dyDescent="0.2">
      <c r="A151" s="3"/>
      <c r="B151" s="7" t="s">
        <v>15</v>
      </c>
      <c r="C151" s="8" t="s">
        <v>172</v>
      </c>
      <c r="D151" s="8" t="s">
        <v>129</v>
      </c>
      <c r="E151" s="9" t="s">
        <v>299</v>
      </c>
      <c r="F151" s="10">
        <v>2</v>
      </c>
      <c r="G151" s="10">
        <v>0</v>
      </c>
      <c r="H151" s="10">
        <v>0</v>
      </c>
      <c r="I151" s="10">
        <v>0</v>
      </c>
      <c r="J151" s="10">
        <v>0</v>
      </c>
      <c r="K151" s="10">
        <v>0</v>
      </c>
      <c r="L151" s="11">
        <v>1</v>
      </c>
      <c r="M151" s="8" t="s">
        <v>300</v>
      </c>
      <c r="N151" s="12" t="s">
        <v>20</v>
      </c>
      <c r="O151" s="3"/>
      <c r="P151" s="1"/>
      <c r="Q151" s="1"/>
      <c r="R151" s="1"/>
      <c r="S151" s="1"/>
      <c r="T151" s="1"/>
      <c r="U151" s="1"/>
      <c r="V151" s="1"/>
      <c r="W151" s="1"/>
      <c r="X151" s="1"/>
      <c r="Y151" s="1"/>
    </row>
    <row r="152" spans="1:25" ht="173.25" x14ac:dyDescent="0.2">
      <c r="A152" s="3"/>
      <c r="B152" s="7" t="s">
        <v>15</v>
      </c>
      <c r="C152" s="8" t="s">
        <v>172</v>
      </c>
      <c r="D152" s="8" t="s">
        <v>129</v>
      </c>
      <c r="E152" s="9" t="s">
        <v>301</v>
      </c>
      <c r="F152" s="10">
        <v>2</v>
      </c>
      <c r="G152" s="10">
        <v>0</v>
      </c>
      <c r="H152" s="10">
        <v>0</v>
      </c>
      <c r="I152" s="10">
        <v>0</v>
      </c>
      <c r="J152" s="10">
        <v>0</v>
      </c>
      <c r="K152" s="10">
        <v>0</v>
      </c>
      <c r="L152" s="11">
        <v>1</v>
      </c>
      <c r="M152" s="8" t="s">
        <v>302</v>
      </c>
      <c r="N152" s="12" t="s">
        <v>20</v>
      </c>
      <c r="O152" s="3"/>
      <c r="P152" s="1"/>
      <c r="Q152" s="1"/>
      <c r="R152" s="1"/>
      <c r="S152" s="1"/>
      <c r="T152" s="1"/>
      <c r="U152" s="1"/>
      <c r="V152" s="1"/>
      <c r="W152" s="1"/>
      <c r="X152" s="1"/>
      <c r="Y152" s="1"/>
    </row>
    <row r="153" spans="1:25" ht="204.75" x14ac:dyDescent="0.2">
      <c r="A153" s="3"/>
      <c r="B153" s="7" t="s">
        <v>15</v>
      </c>
      <c r="C153" s="8" t="s">
        <v>172</v>
      </c>
      <c r="D153" s="8" t="s">
        <v>129</v>
      </c>
      <c r="E153" s="9" t="s">
        <v>303</v>
      </c>
      <c r="F153" s="10">
        <v>2</v>
      </c>
      <c r="G153" s="10">
        <v>0</v>
      </c>
      <c r="H153" s="10">
        <v>0</v>
      </c>
      <c r="I153" s="10">
        <v>0</v>
      </c>
      <c r="J153" s="10">
        <v>0</v>
      </c>
      <c r="K153" s="10">
        <v>0</v>
      </c>
      <c r="L153" s="11">
        <v>1</v>
      </c>
      <c r="M153" s="8" t="s">
        <v>304</v>
      </c>
      <c r="N153" s="12" t="s">
        <v>20</v>
      </c>
      <c r="O153" s="3"/>
      <c r="P153" s="1"/>
      <c r="Q153" s="1"/>
      <c r="R153" s="1"/>
      <c r="S153" s="1"/>
      <c r="T153" s="1"/>
      <c r="U153" s="1"/>
      <c r="V153" s="1"/>
      <c r="W153" s="1"/>
      <c r="X153" s="1"/>
      <c r="Y153" s="1"/>
    </row>
    <row r="154" spans="1:25" ht="283.5" x14ac:dyDescent="0.2">
      <c r="A154" s="3"/>
      <c r="B154" s="7" t="s">
        <v>15</v>
      </c>
      <c r="C154" s="8" t="s">
        <v>172</v>
      </c>
      <c r="D154" s="8" t="s">
        <v>129</v>
      </c>
      <c r="E154" s="9" t="s">
        <v>305</v>
      </c>
      <c r="F154" s="10">
        <v>2</v>
      </c>
      <c r="G154" s="10">
        <v>0</v>
      </c>
      <c r="H154" s="10">
        <v>0</v>
      </c>
      <c r="I154" s="10">
        <v>0</v>
      </c>
      <c r="J154" s="10">
        <v>0</v>
      </c>
      <c r="K154" s="10">
        <v>0</v>
      </c>
      <c r="L154" s="11">
        <v>1</v>
      </c>
      <c r="M154" s="8" t="s">
        <v>306</v>
      </c>
      <c r="N154" s="12" t="s">
        <v>20</v>
      </c>
      <c r="O154" s="3"/>
      <c r="P154" s="1"/>
      <c r="Q154" s="1"/>
      <c r="R154" s="1"/>
      <c r="S154" s="1"/>
      <c r="T154" s="1"/>
      <c r="U154" s="1"/>
      <c r="V154" s="1"/>
      <c r="W154" s="1"/>
      <c r="X154" s="1"/>
      <c r="Y154" s="1"/>
    </row>
    <row r="155" spans="1:25" ht="362.25" x14ac:dyDescent="0.2">
      <c r="A155" s="3"/>
      <c r="B155" s="7" t="s">
        <v>15</v>
      </c>
      <c r="C155" s="8" t="s">
        <v>172</v>
      </c>
      <c r="D155" s="8" t="s">
        <v>129</v>
      </c>
      <c r="E155" s="9" t="s">
        <v>307</v>
      </c>
      <c r="F155" s="10">
        <v>2</v>
      </c>
      <c r="G155" s="10">
        <v>0</v>
      </c>
      <c r="H155" s="10">
        <v>0</v>
      </c>
      <c r="I155" s="10">
        <v>0</v>
      </c>
      <c r="J155" s="10">
        <v>0</v>
      </c>
      <c r="K155" s="10">
        <v>0</v>
      </c>
      <c r="L155" s="11">
        <v>1</v>
      </c>
      <c r="M155" s="8" t="s">
        <v>1414</v>
      </c>
      <c r="N155" s="12" t="s">
        <v>20</v>
      </c>
      <c r="O155" s="3"/>
      <c r="P155" s="1"/>
      <c r="Q155" s="1"/>
      <c r="R155" s="1"/>
      <c r="S155" s="1"/>
      <c r="T155" s="1"/>
      <c r="U155" s="1"/>
      <c r="V155" s="1"/>
      <c r="W155" s="1"/>
      <c r="X155" s="1"/>
      <c r="Y155" s="1"/>
    </row>
    <row r="156" spans="1:25" ht="157.5" x14ac:dyDescent="0.2">
      <c r="A156" s="3"/>
      <c r="B156" s="7" t="s">
        <v>15</v>
      </c>
      <c r="C156" s="8" t="s">
        <v>172</v>
      </c>
      <c r="D156" s="8" t="s">
        <v>129</v>
      </c>
      <c r="E156" s="9" t="s">
        <v>308</v>
      </c>
      <c r="F156" s="10">
        <v>1</v>
      </c>
      <c r="G156" s="10">
        <v>0</v>
      </c>
      <c r="H156" s="10">
        <v>0</v>
      </c>
      <c r="I156" s="10">
        <v>0</v>
      </c>
      <c r="J156" s="10">
        <v>0</v>
      </c>
      <c r="K156" s="10">
        <v>0</v>
      </c>
      <c r="L156" s="11">
        <v>1</v>
      </c>
      <c r="M156" s="8" t="s">
        <v>309</v>
      </c>
      <c r="N156" s="12" t="s">
        <v>20</v>
      </c>
      <c r="O156" s="3"/>
      <c r="P156" s="1"/>
      <c r="Q156" s="1"/>
      <c r="R156" s="1"/>
      <c r="S156" s="1"/>
      <c r="T156" s="1"/>
      <c r="U156" s="1"/>
      <c r="V156" s="1"/>
      <c r="W156" s="1"/>
      <c r="X156" s="1"/>
      <c r="Y156" s="1"/>
    </row>
    <row r="157" spans="1:25" ht="378" x14ac:dyDescent="0.2">
      <c r="A157" s="3"/>
      <c r="B157" s="7" t="s">
        <v>15</v>
      </c>
      <c r="C157" s="8" t="s">
        <v>172</v>
      </c>
      <c r="D157" s="8" t="s">
        <v>129</v>
      </c>
      <c r="E157" s="9" t="s">
        <v>310</v>
      </c>
      <c r="F157" s="10">
        <v>2</v>
      </c>
      <c r="G157" s="10">
        <v>0</v>
      </c>
      <c r="H157" s="10">
        <v>0</v>
      </c>
      <c r="I157" s="10">
        <v>0</v>
      </c>
      <c r="J157" s="10">
        <v>0</v>
      </c>
      <c r="K157" s="10">
        <v>0</v>
      </c>
      <c r="L157" s="11">
        <v>1</v>
      </c>
      <c r="M157" s="8" t="s">
        <v>311</v>
      </c>
      <c r="N157" s="12" t="s">
        <v>20</v>
      </c>
      <c r="O157" s="3"/>
      <c r="P157" s="1"/>
      <c r="Q157" s="1"/>
      <c r="R157" s="1"/>
      <c r="S157" s="1"/>
      <c r="T157" s="1"/>
      <c r="U157" s="1"/>
      <c r="V157" s="1"/>
      <c r="W157" s="1"/>
      <c r="X157" s="1"/>
      <c r="Y157" s="1"/>
    </row>
    <row r="158" spans="1:25" ht="94.5" x14ac:dyDescent="0.2">
      <c r="A158" s="3"/>
      <c r="B158" s="7" t="s">
        <v>15</v>
      </c>
      <c r="C158" s="8" t="s">
        <v>172</v>
      </c>
      <c r="D158" s="8" t="s">
        <v>129</v>
      </c>
      <c r="E158" s="9" t="s">
        <v>312</v>
      </c>
      <c r="F158" s="10">
        <v>1</v>
      </c>
      <c r="G158" s="10">
        <v>0</v>
      </c>
      <c r="H158" s="10">
        <v>0</v>
      </c>
      <c r="I158" s="10">
        <v>0</v>
      </c>
      <c r="J158" s="10">
        <v>0</v>
      </c>
      <c r="K158" s="10">
        <v>0</v>
      </c>
      <c r="L158" s="11">
        <v>1</v>
      </c>
      <c r="M158" s="8" t="s">
        <v>313</v>
      </c>
      <c r="N158" s="12" t="s">
        <v>20</v>
      </c>
      <c r="O158" s="3"/>
      <c r="P158" s="1"/>
      <c r="Q158" s="1"/>
      <c r="R158" s="1"/>
      <c r="S158" s="1"/>
      <c r="T158" s="1"/>
      <c r="U158" s="1"/>
      <c r="V158" s="1"/>
      <c r="W158" s="1"/>
      <c r="X158" s="1"/>
      <c r="Y158" s="1"/>
    </row>
    <row r="159" spans="1:25" ht="126" x14ac:dyDescent="0.2">
      <c r="A159" s="3"/>
      <c r="B159" s="7" t="s">
        <v>15</v>
      </c>
      <c r="C159" s="8" t="s">
        <v>172</v>
      </c>
      <c r="D159" s="8" t="s">
        <v>129</v>
      </c>
      <c r="E159" s="9" t="s">
        <v>314</v>
      </c>
      <c r="F159" s="10">
        <v>1</v>
      </c>
      <c r="G159" s="10">
        <v>0</v>
      </c>
      <c r="H159" s="10">
        <v>0</v>
      </c>
      <c r="I159" s="10">
        <v>0</v>
      </c>
      <c r="J159" s="10">
        <v>0</v>
      </c>
      <c r="K159" s="10">
        <v>0</v>
      </c>
      <c r="L159" s="11">
        <v>1</v>
      </c>
      <c r="M159" s="8" t="s">
        <v>315</v>
      </c>
      <c r="N159" s="12" t="s">
        <v>20</v>
      </c>
      <c r="O159" s="3"/>
      <c r="P159" s="1"/>
      <c r="Q159" s="1"/>
      <c r="R159" s="1"/>
      <c r="S159" s="1"/>
      <c r="T159" s="1"/>
      <c r="U159" s="1"/>
      <c r="V159" s="1"/>
      <c r="W159" s="1"/>
      <c r="X159" s="1"/>
      <c r="Y159" s="1"/>
    </row>
    <row r="160" spans="1:25" ht="204.75" x14ac:dyDescent="0.2">
      <c r="A160" s="3"/>
      <c r="B160" s="7" t="s">
        <v>15</v>
      </c>
      <c r="C160" s="8" t="s">
        <v>172</v>
      </c>
      <c r="D160" s="8" t="s">
        <v>129</v>
      </c>
      <c r="E160" s="9" t="s">
        <v>316</v>
      </c>
      <c r="F160" s="10">
        <v>1</v>
      </c>
      <c r="G160" s="10">
        <v>0</v>
      </c>
      <c r="H160" s="10">
        <v>0</v>
      </c>
      <c r="I160" s="10">
        <v>0</v>
      </c>
      <c r="J160" s="10">
        <v>0</v>
      </c>
      <c r="K160" s="10">
        <v>0</v>
      </c>
      <c r="L160" s="11">
        <v>1</v>
      </c>
      <c r="M160" s="8" t="s">
        <v>317</v>
      </c>
      <c r="N160" s="12" t="s">
        <v>20</v>
      </c>
      <c r="O160" s="3"/>
      <c r="P160" s="1"/>
      <c r="Q160" s="1"/>
      <c r="R160" s="1"/>
      <c r="S160" s="1"/>
      <c r="T160" s="1"/>
      <c r="U160" s="1"/>
      <c r="V160" s="1"/>
      <c r="W160" s="1"/>
      <c r="X160" s="1"/>
      <c r="Y160" s="1"/>
    </row>
    <row r="161" spans="1:25" ht="236.25" x14ac:dyDescent="0.2">
      <c r="A161" s="3"/>
      <c r="B161" s="7" t="s">
        <v>15</v>
      </c>
      <c r="C161" s="8" t="s">
        <v>172</v>
      </c>
      <c r="D161" s="8" t="s">
        <v>129</v>
      </c>
      <c r="E161" s="9" t="s">
        <v>318</v>
      </c>
      <c r="F161" s="10">
        <v>2</v>
      </c>
      <c r="G161" s="10">
        <v>0</v>
      </c>
      <c r="H161" s="10">
        <v>0</v>
      </c>
      <c r="I161" s="10">
        <v>0</v>
      </c>
      <c r="J161" s="10">
        <v>0</v>
      </c>
      <c r="K161" s="10">
        <v>0</v>
      </c>
      <c r="L161" s="11">
        <v>1</v>
      </c>
      <c r="M161" s="8" t="s">
        <v>319</v>
      </c>
      <c r="N161" s="12" t="s">
        <v>20</v>
      </c>
      <c r="O161" s="3"/>
      <c r="P161" s="1"/>
      <c r="Q161" s="1"/>
      <c r="R161" s="1"/>
      <c r="S161" s="1"/>
      <c r="T161" s="1"/>
      <c r="U161" s="1"/>
      <c r="V161" s="1"/>
      <c r="W161" s="1"/>
      <c r="X161" s="1"/>
      <c r="Y161" s="1"/>
    </row>
    <row r="162" spans="1:25" ht="204.75" x14ac:dyDescent="0.2">
      <c r="A162" s="3"/>
      <c r="B162" s="7" t="s">
        <v>15</v>
      </c>
      <c r="C162" s="8" t="s">
        <v>172</v>
      </c>
      <c r="D162" s="8" t="s">
        <v>129</v>
      </c>
      <c r="E162" s="9" t="s">
        <v>320</v>
      </c>
      <c r="F162" s="10">
        <v>2</v>
      </c>
      <c r="G162" s="10">
        <v>0</v>
      </c>
      <c r="H162" s="10">
        <v>0</v>
      </c>
      <c r="I162" s="10">
        <v>0</v>
      </c>
      <c r="J162" s="10">
        <v>0</v>
      </c>
      <c r="K162" s="10">
        <v>0</v>
      </c>
      <c r="L162" s="11">
        <v>1</v>
      </c>
      <c r="M162" s="8" t="s">
        <v>321</v>
      </c>
      <c r="N162" s="12" t="s">
        <v>20</v>
      </c>
      <c r="O162" s="3"/>
      <c r="P162" s="1"/>
      <c r="Q162" s="1"/>
      <c r="R162" s="1"/>
      <c r="S162" s="1"/>
      <c r="T162" s="1"/>
      <c r="U162" s="1"/>
      <c r="V162" s="1"/>
      <c r="W162" s="1"/>
      <c r="X162" s="1"/>
      <c r="Y162" s="1"/>
    </row>
    <row r="163" spans="1:25" ht="78.75" x14ac:dyDescent="0.2">
      <c r="A163" s="3"/>
      <c r="B163" s="7" t="s">
        <v>15</v>
      </c>
      <c r="C163" s="8" t="s">
        <v>172</v>
      </c>
      <c r="D163" s="8" t="s">
        <v>138</v>
      </c>
      <c r="E163" s="9" t="s">
        <v>322</v>
      </c>
      <c r="F163" s="10">
        <v>2</v>
      </c>
      <c r="G163" s="10">
        <v>0</v>
      </c>
      <c r="H163" s="10">
        <v>0</v>
      </c>
      <c r="I163" s="10">
        <v>0</v>
      </c>
      <c r="J163" s="10">
        <v>0</v>
      </c>
      <c r="K163" s="10">
        <v>0</v>
      </c>
      <c r="L163" s="11">
        <v>1</v>
      </c>
      <c r="M163" s="8" t="s">
        <v>323</v>
      </c>
      <c r="N163" s="12" t="s">
        <v>20</v>
      </c>
      <c r="O163" s="3"/>
      <c r="P163" s="1"/>
      <c r="Q163" s="1"/>
      <c r="R163" s="1"/>
      <c r="S163" s="1"/>
      <c r="T163" s="1"/>
      <c r="U163" s="1"/>
      <c r="V163" s="1"/>
      <c r="W163" s="1"/>
      <c r="X163" s="1"/>
      <c r="Y163" s="1"/>
    </row>
    <row r="164" spans="1:25" ht="236.25" x14ac:dyDescent="0.2">
      <c r="A164" s="3"/>
      <c r="B164" s="7" t="s">
        <v>15</v>
      </c>
      <c r="C164" s="8" t="s">
        <v>172</v>
      </c>
      <c r="D164" s="8" t="s">
        <v>138</v>
      </c>
      <c r="E164" s="9" t="s">
        <v>324</v>
      </c>
      <c r="F164" s="10">
        <v>4</v>
      </c>
      <c r="G164" s="10">
        <v>0</v>
      </c>
      <c r="H164" s="10">
        <v>2</v>
      </c>
      <c r="I164" s="10">
        <v>50</v>
      </c>
      <c r="J164" s="10">
        <v>0</v>
      </c>
      <c r="K164" s="10">
        <v>2</v>
      </c>
      <c r="L164" s="11">
        <v>1</v>
      </c>
      <c r="M164" s="8" t="s">
        <v>325</v>
      </c>
      <c r="N164" s="12" t="s">
        <v>20</v>
      </c>
      <c r="O164" s="3"/>
      <c r="P164" s="1"/>
      <c r="Q164" s="1"/>
      <c r="R164" s="1"/>
      <c r="S164" s="1"/>
      <c r="T164" s="1"/>
      <c r="U164" s="1"/>
      <c r="V164" s="1"/>
      <c r="W164" s="1"/>
      <c r="X164" s="1"/>
      <c r="Y164" s="1"/>
    </row>
    <row r="165" spans="1:25" ht="409.5" x14ac:dyDescent="0.2">
      <c r="A165" s="3"/>
      <c r="B165" s="7" t="s">
        <v>15</v>
      </c>
      <c r="C165" s="8" t="s">
        <v>172</v>
      </c>
      <c r="D165" s="8" t="s">
        <v>138</v>
      </c>
      <c r="E165" s="9" t="s">
        <v>326</v>
      </c>
      <c r="F165" s="10">
        <v>5</v>
      </c>
      <c r="G165" s="10">
        <v>0</v>
      </c>
      <c r="H165" s="10">
        <v>5</v>
      </c>
      <c r="I165" s="10">
        <v>100</v>
      </c>
      <c r="J165" s="10">
        <v>0</v>
      </c>
      <c r="K165" s="10">
        <v>5</v>
      </c>
      <c r="L165" s="11">
        <v>1</v>
      </c>
      <c r="M165" s="8" t="s">
        <v>327</v>
      </c>
      <c r="N165" s="12" t="s">
        <v>20</v>
      </c>
      <c r="O165" s="3"/>
      <c r="P165" s="1"/>
      <c r="Q165" s="1"/>
      <c r="R165" s="1"/>
      <c r="S165" s="1"/>
      <c r="T165" s="1"/>
      <c r="U165" s="1"/>
      <c r="V165" s="1"/>
      <c r="W165" s="1"/>
      <c r="X165" s="1"/>
      <c r="Y165" s="1"/>
    </row>
    <row r="166" spans="1:25" ht="173.25" x14ac:dyDescent="0.2">
      <c r="A166" s="3"/>
      <c r="B166" s="7" t="s">
        <v>15</v>
      </c>
      <c r="C166" s="8" t="s">
        <v>172</v>
      </c>
      <c r="D166" s="8" t="s">
        <v>138</v>
      </c>
      <c r="E166" s="9" t="s">
        <v>328</v>
      </c>
      <c r="F166" s="10">
        <v>3</v>
      </c>
      <c r="G166" s="10">
        <v>0</v>
      </c>
      <c r="H166" s="10">
        <v>0</v>
      </c>
      <c r="I166" s="10">
        <v>0</v>
      </c>
      <c r="J166" s="10">
        <v>0</v>
      </c>
      <c r="K166" s="10">
        <v>0</v>
      </c>
      <c r="L166" s="11">
        <v>1</v>
      </c>
      <c r="M166" s="8" t="s">
        <v>1415</v>
      </c>
      <c r="N166" s="12" t="s">
        <v>20</v>
      </c>
      <c r="O166" s="3"/>
      <c r="P166" s="1"/>
      <c r="Q166" s="1"/>
      <c r="R166" s="1"/>
      <c r="S166" s="1"/>
      <c r="T166" s="1"/>
      <c r="U166" s="1"/>
      <c r="V166" s="1"/>
      <c r="W166" s="1"/>
      <c r="X166" s="1"/>
      <c r="Y166" s="1"/>
    </row>
    <row r="167" spans="1:25" ht="283.5" x14ac:dyDescent="0.2">
      <c r="A167" s="3"/>
      <c r="B167" s="7" t="s">
        <v>15</v>
      </c>
      <c r="C167" s="8" t="s">
        <v>172</v>
      </c>
      <c r="D167" s="8" t="s">
        <v>138</v>
      </c>
      <c r="E167" s="9" t="s">
        <v>329</v>
      </c>
      <c r="F167" s="10">
        <v>8</v>
      </c>
      <c r="G167" s="10">
        <v>0</v>
      </c>
      <c r="H167" s="10">
        <v>0</v>
      </c>
      <c r="I167" s="10">
        <v>0</v>
      </c>
      <c r="J167" s="10">
        <v>0</v>
      </c>
      <c r="K167" s="10">
        <v>0</v>
      </c>
      <c r="L167" s="11">
        <v>1</v>
      </c>
      <c r="M167" s="8" t="s">
        <v>330</v>
      </c>
      <c r="N167" s="12" t="s">
        <v>20</v>
      </c>
      <c r="O167" s="3"/>
      <c r="P167" s="1"/>
      <c r="Q167" s="1"/>
      <c r="R167" s="1"/>
      <c r="S167" s="1"/>
      <c r="T167" s="1"/>
      <c r="U167" s="1"/>
      <c r="V167" s="1"/>
      <c r="W167" s="1"/>
      <c r="X167" s="1"/>
      <c r="Y167" s="1"/>
    </row>
    <row r="168" spans="1:25" ht="110.25" x14ac:dyDescent="0.2">
      <c r="A168" s="3"/>
      <c r="B168" s="7" t="s">
        <v>15</v>
      </c>
      <c r="C168" s="8" t="s">
        <v>172</v>
      </c>
      <c r="D168" s="8" t="s">
        <v>138</v>
      </c>
      <c r="E168" s="9" t="s">
        <v>331</v>
      </c>
      <c r="F168" s="10">
        <v>2</v>
      </c>
      <c r="G168" s="10">
        <v>0</v>
      </c>
      <c r="H168" s="10">
        <v>0</v>
      </c>
      <c r="I168" s="10">
        <v>0</v>
      </c>
      <c r="J168" s="10">
        <v>0</v>
      </c>
      <c r="K168" s="10">
        <v>0</v>
      </c>
      <c r="L168" s="11">
        <v>1</v>
      </c>
      <c r="M168" s="8" t="s">
        <v>332</v>
      </c>
      <c r="N168" s="12" t="s">
        <v>20</v>
      </c>
      <c r="O168" s="3"/>
      <c r="P168" s="1"/>
      <c r="Q168" s="1"/>
      <c r="R168" s="1"/>
      <c r="S168" s="1"/>
      <c r="T168" s="1"/>
      <c r="U168" s="1"/>
      <c r="V168" s="1"/>
      <c r="W168" s="1"/>
      <c r="X168" s="1"/>
      <c r="Y168" s="1"/>
    </row>
    <row r="169" spans="1:25" ht="236.25" x14ac:dyDescent="0.2">
      <c r="A169" s="3"/>
      <c r="B169" s="7" t="s">
        <v>15</v>
      </c>
      <c r="C169" s="8" t="s">
        <v>172</v>
      </c>
      <c r="D169" s="8" t="s">
        <v>138</v>
      </c>
      <c r="E169" s="9" t="s">
        <v>333</v>
      </c>
      <c r="F169" s="10">
        <v>5</v>
      </c>
      <c r="G169" s="10">
        <v>0</v>
      </c>
      <c r="H169" s="10">
        <v>0</v>
      </c>
      <c r="I169" s="10">
        <v>0</v>
      </c>
      <c r="J169" s="10">
        <v>0</v>
      </c>
      <c r="K169" s="10">
        <v>0</v>
      </c>
      <c r="L169" s="11">
        <v>1</v>
      </c>
      <c r="M169" s="8" t="s">
        <v>334</v>
      </c>
      <c r="N169" s="12" t="s">
        <v>20</v>
      </c>
      <c r="O169" s="3"/>
      <c r="P169" s="1"/>
      <c r="Q169" s="1"/>
      <c r="R169" s="1"/>
      <c r="S169" s="1"/>
      <c r="T169" s="1"/>
      <c r="U169" s="1"/>
      <c r="V169" s="1"/>
      <c r="W169" s="1"/>
      <c r="X169" s="1"/>
      <c r="Y169" s="1"/>
    </row>
    <row r="170" spans="1:25" ht="63" x14ac:dyDescent="0.2">
      <c r="A170" s="3"/>
      <c r="B170" s="7" t="s">
        <v>15</v>
      </c>
      <c r="C170" s="8" t="s">
        <v>172</v>
      </c>
      <c r="D170" s="8" t="s">
        <v>138</v>
      </c>
      <c r="E170" s="9" t="s">
        <v>335</v>
      </c>
      <c r="F170" s="10">
        <v>9</v>
      </c>
      <c r="G170" s="10">
        <v>0</v>
      </c>
      <c r="H170" s="10">
        <v>0</v>
      </c>
      <c r="I170" s="10">
        <v>0</v>
      </c>
      <c r="J170" s="10">
        <v>0</v>
      </c>
      <c r="K170" s="10">
        <v>0</v>
      </c>
      <c r="L170" s="11">
        <v>1</v>
      </c>
      <c r="M170" s="8" t="s">
        <v>336</v>
      </c>
      <c r="N170" s="12" t="s">
        <v>20</v>
      </c>
      <c r="O170" s="3"/>
      <c r="P170" s="1"/>
      <c r="Q170" s="1"/>
      <c r="R170" s="1"/>
      <c r="S170" s="1"/>
      <c r="T170" s="1"/>
      <c r="U170" s="1"/>
      <c r="V170" s="1"/>
      <c r="W170" s="1"/>
      <c r="X170" s="1"/>
      <c r="Y170" s="1"/>
    </row>
    <row r="171" spans="1:25" ht="63" x14ac:dyDescent="0.2">
      <c r="A171" s="3"/>
      <c r="B171" s="7" t="s">
        <v>15</v>
      </c>
      <c r="C171" s="8" t="s">
        <v>172</v>
      </c>
      <c r="D171" s="8" t="s">
        <v>138</v>
      </c>
      <c r="E171" s="9" t="s">
        <v>337</v>
      </c>
      <c r="F171" s="10">
        <v>3</v>
      </c>
      <c r="G171" s="10">
        <v>0</v>
      </c>
      <c r="H171" s="10">
        <v>0</v>
      </c>
      <c r="I171" s="10">
        <v>0</v>
      </c>
      <c r="J171" s="10">
        <v>0</v>
      </c>
      <c r="K171" s="10">
        <v>0</v>
      </c>
      <c r="L171" s="11">
        <v>1</v>
      </c>
      <c r="M171" s="8" t="s">
        <v>338</v>
      </c>
      <c r="N171" s="12" t="s">
        <v>20</v>
      </c>
      <c r="O171" s="3"/>
      <c r="P171" s="1"/>
      <c r="Q171" s="1"/>
      <c r="R171" s="1"/>
      <c r="S171" s="1"/>
      <c r="T171" s="1"/>
      <c r="U171" s="1"/>
      <c r="V171" s="1"/>
      <c r="W171" s="1"/>
      <c r="X171" s="1"/>
      <c r="Y171" s="1"/>
    </row>
    <row r="172" spans="1:25" ht="141.75" x14ac:dyDescent="0.2">
      <c r="A172" s="3"/>
      <c r="B172" s="7" t="s">
        <v>15</v>
      </c>
      <c r="C172" s="8" t="s">
        <v>172</v>
      </c>
      <c r="D172" s="8" t="s">
        <v>138</v>
      </c>
      <c r="E172" s="9" t="s">
        <v>339</v>
      </c>
      <c r="F172" s="10">
        <v>3</v>
      </c>
      <c r="G172" s="10">
        <v>0</v>
      </c>
      <c r="H172" s="10">
        <v>0</v>
      </c>
      <c r="I172" s="10">
        <v>0</v>
      </c>
      <c r="J172" s="10">
        <v>0</v>
      </c>
      <c r="K172" s="10">
        <v>0</v>
      </c>
      <c r="L172" s="11">
        <v>1</v>
      </c>
      <c r="M172" s="8" t="s">
        <v>340</v>
      </c>
      <c r="N172" s="12" t="s">
        <v>20</v>
      </c>
      <c r="O172" s="3"/>
      <c r="P172" s="1"/>
      <c r="Q172" s="1"/>
      <c r="R172" s="1"/>
      <c r="S172" s="1"/>
      <c r="T172" s="1"/>
      <c r="U172" s="1"/>
      <c r="V172" s="1"/>
      <c r="W172" s="1"/>
      <c r="X172" s="1"/>
      <c r="Y172" s="1"/>
    </row>
    <row r="173" spans="1:25" ht="47.25" x14ac:dyDescent="0.2">
      <c r="A173" s="3"/>
      <c r="B173" s="7" t="s">
        <v>15</v>
      </c>
      <c r="C173" s="8" t="s">
        <v>172</v>
      </c>
      <c r="D173" s="8" t="s">
        <v>138</v>
      </c>
      <c r="E173" s="9" t="s">
        <v>341</v>
      </c>
      <c r="F173" s="10">
        <v>2</v>
      </c>
      <c r="G173" s="10">
        <v>0</v>
      </c>
      <c r="H173" s="10">
        <v>0</v>
      </c>
      <c r="I173" s="10">
        <v>0</v>
      </c>
      <c r="J173" s="10">
        <v>0</v>
      </c>
      <c r="K173" s="10">
        <v>0</v>
      </c>
      <c r="L173" s="11">
        <v>1</v>
      </c>
      <c r="M173" s="8" t="s">
        <v>342</v>
      </c>
      <c r="N173" s="12" t="s">
        <v>20</v>
      </c>
      <c r="O173" s="3"/>
      <c r="P173" s="1"/>
      <c r="Q173" s="1"/>
      <c r="R173" s="1"/>
      <c r="S173" s="1"/>
      <c r="T173" s="1"/>
      <c r="U173" s="1"/>
      <c r="V173" s="1"/>
      <c r="W173" s="1"/>
      <c r="X173" s="1"/>
      <c r="Y173" s="1"/>
    </row>
    <row r="174" spans="1:25" ht="94.5" x14ac:dyDescent="0.2">
      <c r="A174" s="3"/>
      <c r="B174" s="7" t="s">
        <v>15</v>
      </c>
      <c r="C174" s="8" t="s">
        <v>172</v>
      </c>
      <c r="D174" s="8" t="s">
        <v>138</v>
      </c>
      <c r="E174" s="9" t="s">
        <v>343</v>
      </c>
      <c r="F174" s="10">
        <v>2</v>
      </c>
      <c r="G174" s="10">
        <v>0</v>
      </c>
      <c r="H174" s="10">
        <v>0</v>
      </c>
      <c r="I174" s="10">
        <v>0</v>
      </c>
      <c r="J174" s="10">
        <v>0</v>
      </c>
      <c r="K174" s="10">
        <v>0</v>
      </c>
      <c r="L174" s="11">
        <v>1</v>
      </c>
      <c r="M174" s="8" t="s">
        <v>344</v>
      </c>
      <c r="N174" s="12" t="s">
        <v>20</v>
      </c>
      <c r="O174" s="3"/>
      <c r="P174" s="1"/>
      <c r="Q174" s="1"/>
      <c r="R174" s="1"/>
      <c r="S174" s="1"/>
      <c r="T174" s="1"/>
      <c r="U174" s="1"/>
      <c r="V174" s="1"/>
      <c r="W174" s="1"/>
      <c r="X174" s="1"/>
      <c r="Y174" s="1"/>
    </row>
    <row r="175" spans="1:25" ht="126" x14ac:dyDescent="0.2">
      <c r="A175" s="3"/>
      <c r="B175" s="7" t="s">
        <v>15</v>
      </c>
      <c r="C175" s="8" t="s">
        <v>172</v>
      </c>
      <c r="D175" s="8" t="s">
        <v>138</v>
      </c>
      <c r="E175" s="9" t="s">
        <v>345</v>
      </c>
      <c r="F175" s="10">
        <v>3</v>
      </c>
      <c r="G175" s="10">
        <v>0</v>
      </c>
      <c r="H175" s="10">
        <v>3</v>
      </c>
      <c r="I175" s="10">
        <v>100</v>
      </c>
      <c r="J175" s="10">
        <v>0</v>
      </c>
      <c r="K175" s="10">
        <v>3</v>
      </c>
      <c r="L175" s="11">
        <v>1</v>
      </c>
      <c r="M175" s="8" t="s">
        <v>346</v>
      </c>
      <c r="N175" s="12" t="s">
        <v>20</v>
      </c>
      <c r="O175" s="3"/>
      <c r="P175" s="1"/>
      <c r="Q175" s="1"/>
      <c r="R175" s="1"/>
      <c r="S175" s="1"/>
      <c r="T175" s="1"/>
      <c r="U175" s="1"/>
      <c r="V175" s="1"/>
      <c r="W175" s="1"/>
      <c r="X175" s="1"/>
      <c r="Y175" s="1"/>
    </row>
    <row r="176" spans="1:25" ht="63" x14ac:dyDescent="0.2">
      <c r="A176" s="3"/>
      <c r="B176" s="7" t="s">
        <v>15</v>
      </c>
      <c r="C176" s="8" t="s">
        <v>172</v>
      </c>
      <c r="D176" s="8" t="s">
        <v>138</v>
      </c>
      <c r="E176" s="9" t="s">
        <v>347</v>
      </c>
      <c r="F176" s="10">
        <v>4</v>
      </c>
      <c r="G176" s="10">
        <v>0</v>
      </c>
      <c r="H176" s="10">
        <v>4</v>
      </c>
      <c r="I176" s="10">
        <v>100</v>
      </c>
      <c r="J176" s="10">
        <v>0</v>
      </c>
      <c r="K176" s="10">
        <v>4</v>
      </c>
      <c r="L176" s="11">
        <v>1</v>
      </c>
      <c r="M176" s="8" t="s">
        <v>348</v>
      </c>
      <c r="N176" s="12" t="s">
        <v>20</v>
      </c>
      <c r="O176" s="3"/>
      <c r="P176" s="1"/>
      <c r="Q176" s="1"/>
      <c r="R176" s="1"/>
      <c r="S176" s="1"/>
      <c r="T176" s="1"/>
      <c r="U176" s="1"/>
      <c r="V176" s="1"/>
      <c r="W176" s="1"/>
      <c r="X176" s="1"/>
      <c r="Y176" s="1"/>
    </row>
    <row r="177" spans="1:25" ht="236.25" x14ac:dyDescent="0.2">
      <c r="A177" s="3"/>
      <c r="B177" s="7" t="s">
        <v>15</v>
      </c>
      <c r="C177" s="8" t="s">
        <v>172</v>
      </c>
      <c r="D177" s="8" t="s">
        <v>138</v>
      </c>
      <c r="E177" s="9" t="s">
        <v>349</v>
      </c>
      <c r="F177" s="10">
        <v>3</v>
      </c>
      <c r="G177" s="10">
        <v>0</v>
      </c>
      <c r="H177" s="10">
        <v>3</v>
      </c>
      <c r="I177" s="10">
        <v>100</v>
      </c>
      <c r="J177" s="10">
        <v>0</v>
      </c>
      <c r="K177" s="10">
        <v>3</v>
      </c>
      <c r="L177" s="11">
        <v>1</v>
      </c>
      <c r="M177" s="8" t="s">
        <v>350</v>
      </c>
      <c r="N177" s="12" t="s">
        <v>20</v>
      </c>
      <c r="O177" s="3"/>
      <c r="P177" s="1"/>
      <c r="Q177" s="1"/>
      <c r="R177" s="1"/>
      <c r="S177" s="1"/>
      <c r="T177" s="1"/>
      <c r="U177" s="1"/>
      <c r="V177" s="1"/>
      <c r="W177" s="1"/>
      <c r="X177" s="1"/>
      <c r="Y177" s="1"/>
    </row>
    <row r="178" spans="1:25" ht="141.75" x14ac:dyDescent="0.2">
      <c r="A178" s="3"/>
      <c r="B178" s="7" t="s">
        <v>15</v>
      </c>
      <c r="C178" s="8" t="s">
        <v>172</v>
      </c>
      <c r="D178" s="8" t="s">
        <v>138</v>
      </c>
      <c r="E178" s="9" t="s">
        <v>351</v>
      </c>
      <c r="F178" s="10">
        <v>3</v>
      </c>
      <c r="G178" s="10">
        <v>0</v>
      </c>
      <c r="H178" s="10">
        <v>1</v>
      </c>
      <c r="I178" s="10">
        <v>33.333333333333329</v>
      </c>
      <c r="J178" s="10">
        <v>0</v>
      </c>
      <c r="K178" s="10">
        <v>1</v>
      </c>
      <c r="L178" s="11">
        <v>1</v>
      </c>
      <c r="M178" s="8" t="s">
        <v>352</v>
      </c>
      <c r="N178" s="12" t="s">
        <v>20</v>
      </c>
      <c r="O178" s="3"/>
      <c r="P178" s="1"/>
      <c r="Q178" s="1"/>
      <c r="R178" s="1"/>
      <c r="S178" s="1"/>
      <c r="T178" s="1"/>
      <c r="U178" s="1"/>
      <c r="V178" s="1"/>
      <c r="W178" s="1"/>
      <c r="X178" s="1"/>
      <c r="Y178" s="1"/>
    </row>
    <row r="179" spans="1:25" ht="94.5" x14ac:dyDescent="0.2">
      <c r="A179" s="3"/>
      <c r="B179" s="7" t="s">
        <v>15</v>
      </c>
      <c r="C179" s="8" t="s">
        <v>172</v>
      </c>
      <c r="D179" s="8" t="s">
        <v>138</v>
      </c>
      <c r="E179" s="9" t="s">
        <v>353</v>
      </c>
      <c r="F179" s="10">
        <v>6</v>
      </c>
      <c r="G179" s="10">
        <v>0</v>
      </c>
      <c r="H179" s="10">
        <v>0</v>
      </c>
      <c r="I179" s="10">
        <v>0</v>
      </c>
      <c r="J179" s="10">
        <v>0</v>
      </c>
      <c r="K179" s="10">
        <v>3</v>
      </c>
      <c r="L179" s="11">
        <v>1</v>
      </c>
      <c r="M179" s="8" t="s">
        <v>354</v>
      </c>
      <c r="N179" s="12" t="s">
        <v>20</v>
      </c>
      <c r="O179" s="3"/>
      <c r="P179" s="1"/>
      <c r="Q179" s="1"/>
      <c r="R179" s="1"/>
      <c r="S179" s="1"/>
      <c r="T179" s="1"/>
      <c r="U179" s="1"/>
      <c r="V179" s="1"/>
      <c r="W179" s="1"/>
      <c r="X179" s="1"/>
      <c r="Y179" s="1"/>
    </row>
    <row r="180" spans="1:25" ht="126" x14ac:dyDescent="0.2">
      <c r="A180" s="3"/>
      <c r="B180" s="7" t="s">
        <v>15</v>
      </c>
      <c r="C180" s="8" t="s">
        <v>172</v>
      </c>
      <c r="D180" s="8" t="s">
        <v>138</v>
      </c>
      <c r="E180" s="9" t="s">
        <v>355</v>
      </c>
      <c r="F180" s="10">
        <v>5</v>
      </c>
      <c r="G180" s="10">
        <v>0</v>
      </c>
      <c r="H180" s="10">
        <v>0</v>
      </c>
      <c r="I180" s="10">
        <v>0</v>
      </c>
      <c r="J180" s="10">
        <v>0</v>
      </c>
      <c r="K180" s="10">
        <v>0</v>
      </c>
      <c r="L180" s="11">
        <v>1</v>
      </c>
      <c r="M180" s="8" t="s">
        <v>356</v>
      </c>
      <c r="N180" s="12" t="s">
        <v>20</v>
      </c>
      <c r="O180" s="3"/>
      <c r="P180" s="1"/>
      <c r="Q180" s="1"/>
      <c r="R180" s="1"/>
      <c r="S180" s="1"/>
      <c r="T180" s="1"/>
      <c r="U180" s="1"/>
      <c r="V180" s="1"/>
      <c r="W180" s="1"/>
      <c r="X180" s="1"/>
      <c r="Y180" s="1"/>
    </row>
    <row r="181" spans="1:25" ht="47.25" x14ac:dyDescent="0.2">
      <c r="A181" s="3"/>
      <c r="B181" s="7" t="s">
        <v>15</v>
      </c>
      <c r="C181" s="8" t="s">
        <v>172</v>
      </c>
      <c r="D181" s="8" t="s">
        <v>138</v>
      </c>
      <c r="E181" s="9" t="s">
        <v>357</v>
      </c>
      <c r="F181" s="10">
        <v>2</v>
      </c>
      <c r="G181" s="10">
        <v>0</v>
      </c>
      <c r="H181" s="10">
        <v>0</v>
      </c>
      <c r="I181" s="10">
        <v>0</v>
      </c>
      <c r="J181" s="10">
        <v>0</v>
      </c>
      <c r="K181" s="10">
        <v>0</v>
      </c>
      <c r="L181" s="11">
        <v>1</v>
      </c>
      <c r="M181" s="8" t="s">
        <v>358</v>
      </c>
      <c r="N181" s="12" t="s">
        <v>20</v>
      </c>
      <c r="O181" s="3"/>
      <c r="P181" s="1"/>
      <c r="Q181" s="1"/>
      <c r="R181" s="1"/>
      <c r="S181" s="1"/>
      <c r="T181" s="1"/>
      <c r="U181" s="1"/>
      <c r="V181" s="1"/>
      <c r="W181" s="1"/>
      <c r="X181" s="1"/>
      <c r="Y181" s="1"/>
    </row>
    <row r="182" spans="1:25" ht="47.25" x14ac:dyDescent="0.2">
      <c r="A182" s="3"/>
      <c r="B182" s="7" t="s">
        <v>15</v>
      </c>
      <c r="C182" s="8" t="s">
        <v>172</v>
      </c>
      <c r="D182" s="8" t="s">
        <v>138</v>
      </c>
      <c r="E182" s="9" t="s">
        <v>359</v>
      </c>
      <c r="F182" s="10">
        <v>3</v>
      </c>
      <c r="G182" s="10">
        <v>0</v>
      </c>
      <c r="H182" s="10">
        <v>0</v>
      </c>
      <c r="I182" s="10">
        <v>0</v>
      </c>
      <c r="J182" s="10">
        <v>0</v>
      </c>
      <c r="K182" s="10">
        <v>0</v>
      </c>
      <c r="L182" s="11">
        <v>1</v>
      </c>
      <c r="M182" s="8" t="s">
        <v>360</v>
      </c>
      <c r="N182" s="12" t="s">
        <v>20</v>
      </c>
      <c r="O182" s="3"/>
      <c r="P182" s="1"/>
      <c r="Q182" s="1"/>
      <c r="R182" s="1"/>
      <c r="S182" s="1"/>
      <c r="T182" s="1"/>
      <c r="U182" s="1"/>
      <c r="V182" s="1"/>
      <c r="W182" s="1"/>
      <c r="X182" s="1"/>
      <c r="Y182" s="1"/>
    </row>
    <row r="183" spans="1:25" ht="78.75" x14ac:dyDescent="0.2">
      <c r="A183" s="3"/>
      <c r="B183" s="7" t="s">
        <v>15</v>
      </c>
      <c r="C183" s="8" t="s">
        <v>172</v>
      </c>
      <c r="D183" s="8" t="s">
        <v>138</v>
      </c>
      <c r="E183" s="9" t="s">
        <v>361</v>
      </c>
      <c r="F183" s="10">
        <v>1</v>
      </c>
      <c r="G183" s="10">
        <v>0</v>
      </c>
      <c r="H183" s="10">
        <v>0</v>
      </c>
      <c r="I183" s="10">
        <v>0</v>
      </c>
      <c r="J183" s="10">
        <v>0</v>
      </c>
      <c r="K183" s="10">
        <v>0</v>
      </c>
      <c r="L183" s="11">
        <v>1</v>
      </c>
      <c r="M183" s="8" t="s">
        <v>362</v>
      </c>
      <c r="N183" s="12" t="s">
        <v>20</v>
      </c>
      <c r="O183" s="3"/>
      <c r="P183" s="1"/>
      <c r="Q183" s="1"/>
      <c r="R183" s="1"/>
      <c r="S183" s="1"/>
      <c r="T183" s="1"/>
      <c r="U183" s="1"/>
      <c r="V183" s="1"/>
      <c r="W183" s="1"/>
      <c r="X183" s="1"/>
      <c r="Y183" s="1"/>
    </row>
    <row r="184" spans="1:25" ht="141.75" x14ac:dyDescent="0.2">
      <c r="A184" s="3"/>
      <c r="B184" s="7" t="s">
        <v>15</v>
      </c>
      <c r="C184" s="8" t="s">
        <v>172</v>
      </c>
      <c r="D184" s="8" t="s">
        <v>138</v>
      </c>
      <c r="E184" s="9" t="s">
        <v>363</v>
      </c>
      <c r="F184" s="10">
        <v>6</v>
      </c>
      <c r="G184" s="10">
        <v>0</v>
      </c>
      <c r="H184" s="10">
        <v>0</v>
      </c>
      <c r="I184" s="10">
        <v>0</v>
      </c>
      <c r="J184" s="10">
        <v>0</v>
      </c>
      <c r="K184" s="10">
        <v>0</v>
      </c>
      <c r="L184" s="11">
        <v>1</v>
      </c>
      <c r="M184" s="8" t="s">
        <v>364</v>
      </c>
      <c r="N184" s="12" t="s">
        <v>20</v>
      </c>
      <c r="O184" s="3"/>
      <c r="P184" s="1"/>
      <c r="Q184" s="1"/>
      <c r="R184" s="1"/>
      <c r="S184" s="1"/>
      <c r="T184" s="1"/>
      <c r="U184" s="1"/>
      <c r="V184" s="1"/>
      <c r="W184" s="1"/>
      <c r="X184" s="1"/>
      <c r="Y184" s="1"/>
    </row>
    <row r="185" spans="1:25" ht="157.5" x14ac:dyDescent="0.2">
      <c r="A185" s="3"/>
      <c r="B185" s="7" t="s">
        <v>15</v>
      </c>
      <c r="C185" s="8" t="s">
        <v>172</v>
      </c>
      <c r="D185" s="8" t="s">
        <v>24</v>
      </c>
      <c r="E185" s="9" t="s">
        <v>365</v>
      </c>
      <c r="F185" s="10">
        <v>4</v>
      </c>
      <c r="G185" s="10">
        <v>0</v>
      </c>
      <c r="H185" s="10">
        <v>4</v>
      </c>
      <c r="I185" s="10">
        <v>100</v>
      </c>
      <c r="J185" s="10">
        <v>0</v>
      </c>
      <c r="K185" s="10">
        <v>4</v>
      </c>
      <c r="L185" s="11">
        <v>1</v>
      </c>
      <c r="M185" s="8" t="s">
        <v>366</v>
      </c>
      <c r="N185" s="12" t="s">
        <v>20</v>
      </c>
      <c r="O185" s="3"/>
      <c r="P185" s="1"/>
      <c r="Q185" s="1"/>
      <c r="R185" s="1"/>
      <c r="S185" s="1"/>
      <c r="T185" s="1"/>
      <c r="U185" s="1"/>
      <c r="V185" s="1"/>
      <c r="W185" s="1"/>
      <c r="X185" s="1"/>
      <c r="Y185" s="1"/>
    </row>
    <row r="186" spans="1:25" ht="63" x14ac:dyDescent="0.2">
      <c r="A186" s="3"/>
      <c r="B186" s="7" t="s">
        <v>15</v>
      </c>
      <c r="C186" s="8" t="s">
        <v>172</v>
      </c>
      <c r="D186" s="8" t="s">
        <v>24</v>
      </c>
      <c r="E186" s="9" t="s">
        <v>367</v>
      </c>
      <c r="F186" s="10">
        <v>33</v>
      </c>
      <c r="G186" s="10">
        <v>0</v>
      </c>
      <c r="H186" s="10">
        <v>0</v>
      </c>
      <c r="I186" s="10">
        <v>0</v>
      </c>
      <c r="J186" s="10">
        <v>0</v>
      </c>
      <c r="K186" s="10">
        <v>0</v>
      </c>
      <c r="L186" s="11">
        <v>1</v>
      </c>
      <c r="M186" s="8" t="s">
        <v>368</v>
      </c>
      <c r="N186" s="12" t="s">
        <v>20</v>
      </c>
      <c r="O186" s="3"/>
      <c r="P186" s="1"/>
      <c r="Q186" s="1"/>
      <c r="R186" s="1"/>
      <c r="S186" s="1"/>
      <c r="T186" s="1"/>
      <c r="U186" s="1"/>
      <c r="V186" s="1"/>
      <c r="W186" s="1"/>
      <c r="X186" s="1"/>
      <c r="Y186" s="1"/>
    </row>
    <row r="187" spans="1:25" ht="252" x14ac:dyDescent="0.2">
      <c r="A187" s="15"/>
      <c r="B187" s="16" t="s">
        <v>15</v>
      </c>
      <c r="C187" s="8" t="s">
        <v>172</v>
      </c>
      <c r="D187" s="16" t="s">
        <v>24</v>
      </c>
      <c r="E187" s="17" t="s">
        <v>369</v>
      </c>
      <c r="F187" s="18">
        <v>5</v>
      </c>
      <c r="G187" s="18">
        <v>0</v>
      </c>
      <c r="H187" s="18">
        <v>3</v>
      </c>
      <c r="I187" s="18">
        <v>60</v>
      </c>
      <c r="J187" s="18">
        <v>0</v>
      </c>
      <c r="K187" s="18">
        <v>3</v>
      </c>
      <c r="L187" s="19">
        <v>1</v>
      </c>
      <c r="M187" s="16" t="s">
        <v>370</v>
      </c>
      <c r="N187" s="20" t="s">
        <v>20</v>
      </c>
      <c r="O187" s="21"/>
      <c r="P187" s="22"/>
      <c r="Q187" s="22"/>
      <c r="R187" s="22"/>
      <c r="S187" s="22"/>
      <c r="T187" s="22"/>
      <c r="U187" s="22"/>
      <c r="V187" s="22"/>
      <c r="W187" s="22"/>
      <c r="X187" s="22"/>
      <c r="Y187" s="22"/>
    </row>
    <row r="188" spans="1:25" ht="24.75" customHeight="1" x14ac:dyDescent="0.2">
      <c r="A188" s="3"/>
      <c r="B188" s="37" t="s">
        <v>371</v>
      </c>
      <c r="C188" s="30"/>
      <c r="D188" s="30"/>
      <c r="E188" s="30"/>
      <c r="F188" s="30"/>
      <c r="G188" s="30"/>
      <c r="H188" s="30"/>
      <c r="I188" s="30"/>
      <c r="J188" s="30"/>
      <c r="K188" s="30"/>
      <c r="L188" s="30"/>
      <c r="M188" s="30"/>
      <c r="N188" s="31"/>
      <c r="O188" s="3"/>
      <c r="P188" s="1"/>
      <c r="Q188" s="1"/>
      <c r="R188" s="1"/>
      <c r="S188" s="1"/>
      <c r="T188" s="1"/>
      <c r="U188" s="1"/>
      <c r="V188" s="1"/>
      <c r="W188" s="1"/>
      <c r="X188" s="1"/>
      <c r="Y188" s="1"/>
    </row>
    <row r="189" spans="1:25" ht="189" x14ac:dyDescent="0.2">
      <c r="A189" s="3"/>
      <c r="B189" s="7" t="s">
        <v>15</v>
      </c>
      <c r="C189" s="8" t="s">
        <v>371</v>
      </c>
      <c r="D189" s="8" t="s">
        <v>47</v>
      </c>
      <c r="E189" s="9" t="s">
        <v>372</v>
      </c>
      <c r="F189" s="10">
        <v>25688</v>
      </c>
      <c r="G189" s="10">
        <v>0</v>
      </c>
      <c r="H189" s="10">
        <v>13323.51</v>
      </c>
      <c r="I189" s="10">
        <v>51.866669261912179</v>
      </c>
      <c r="J189" s="10">
        <v>0</v>
      </c>
      <c r="K189" s="10">
        <v>13323.51</v>
      </c>
      <c r="L189" s="11">
        <v>1</v>
      </c>
      <c r="M189" s="8" t="s">
        <v>373</v>
      </c>
      <c r="N189" s="12" t="s">
        <v>20</v>
      </c>
      <c r="O189" s="3"/>
      <c r="P189" s="1"/>
      <c r="Q189" s="1"/>
      <c r="R189" s="1"/>
      <c r="S189" s="1"/>
      <c r="T189" s="1"/>
      <c r="U189" s="1"/>
      <c r="V189" s="1"/>
      <c r="W189" s="1"/>
      <c r="X189" s="1"/>
      <c r="Y189" s="1"/>
    </row>
    <row r="190" spans="1:25" ht="47.25" x14ac:dyDescent="0.2">
      <c r="A190" s="3"/>
      <c r="B190" s="7" t="s">
        <v>15</v>
      </c>
      <c r="C190" s="8" t="s">
        <v>371</v>
      </c>
      <c r="D190" s="8" t="s">
        <v>47</v>
      </c>
      <c r="E190" s="9" t="s">
        <v>374</v>
      </c>
      <c r="F190" s="10">
        <v>130</v>
      </c>
      <c r="G190" s="10">
        <v>0</v>
      </c>
      <c r="H190" s="10">
        <v>0</v>
      </c>
      <c r="I190" s="10">
        <v>0</v>
      </c>
      <c r="J190" s="10">
        <v>0</v>
      </c>
      <c r="K190" s="10">
        <v>0</v>
      </c>
      <c r="L190" s="11">
        <v>1</v>
      </c>
      <c r="M190" s="8" t="s">
        <v>375</v>
      </c>
      <c r="N190" s="12" t="s">
        <v>20</v>
      </c>
      <c r="O190" s="3"/>
      <c r="P190" s="1"/>
      <c r="Q190" s="1"/>
      <c r="R190" s="1"/>
      <c r="S190" s="1"/>
      <c r="T190" s="1"/>
      <c r="U190" s="1"/>
      <c r="V190" s="1"/>
      <c r="W190" s="1"/>
      <c r="X190" s="1"/>
      <c r="Y190" s="1"/>
    </row>
    <row r="191" spans="1:25" ht="94.5" x14ac:dyDescent="0.2">
      <c r="A191" s="3"/>
      <c r="B191" s="7" t="s">
        <v>15</v>
      </c>
      <c r="C191" s="8" t="s">
        <v>371</v>
      </c>
      <c r="D191" s="8" t="s">
        <v>47</v>
      </c>
      <c r="E191" s="9" t="s">
        <v>376</v>
      </c>
      <c r="F191" s="10">
        <v>1</v>
      </c>
      <c r="G191" s="10">
        <v>0.75</v>
      </c>
      <c r="H191" s="10">
        <v>0.75</v>
      </c>
      <c r="I191" s="10">
        <v>75</v>
      </c>
      <c r="J191" s="10">
        <v>0.25</v>
      </c>
      <c r="K191" s="10">
        <v>0.25</v>
      </c>
      <c r="L191" s="11">
        <v>1</v>
      </c>
      <c r="M191" s="8" t="s">
        <v>377</v>
      </c>
      <c r="N191" s="12" t="s">
        <v>20</v>
      </c>
      <c r="O191" s="3"/>
      <c r="P191" s="1"/>
      <c r="Q191" s="1"/>
      <c r="R191" s="1"/>
      <c r="S191" s="1"/>
      <c r="T191" s="1"/>
      <c r="U191" s="1"/>
      <c r="V191" s="1"/>
      <c r="W191" s="1"/>
      <c r="X191" s="1"/>
      <c r="Y191" s="1"/>
    </row>
    <row r="192" spans="1:25" ht="63" x14ac:dyDescent="0.2">
      <c r="A192" s="3"/>
      <c r="B192" s="7" t="s">
        <v>15</v>
      </c>
      <c r="C192" s="8" t="s">
        <v>371</v>
      </c>
      <c r="D192" s="8" t="s">
        <v>47</v>
      </c>
      <c r="E192" s="9" t="s">
        <v>378</v>
      </c>
      <c r="F192" s="10">
        <v>1</v>
      </c>
      <c r="G192" s="10">
        <v>0.75</v>
      </c>
      <c r="H192" s="10">
        <v>0.75</v>
      </c>
      <c r="I192" s="10">
        <v>75</v>
      </c>
      <c r="J192" s="10">
        <v>0.75</v>
      </c>
      <c r="K192" s="10">
        <v>0.75</v>
      </c>
      <c r="L192" s="11">
        <v>1</v>
      </c>
      <c r="M192" s="8" t="s">
        <v>379</v>
      </c>
      <c r="N192" s="12" t="s">
        <v>20</v>
      </c>
      <c r="O192" s="3"/>
      <c r="P192" s="1"/>
      <c r="Q192" s="1"/>
      <c r="R192" s="1"/>
      <c r="S192" s="1"/>
      <c r="T192" s="1"/>
      <c r="U192" s="1"/>
      <c r="V192" s="1"/>
      <c r="W192" s="1"/>
      <c r="X192" s="1"/>
      <c r="Y192" s="1"/>
    </row>
    <row r="193" spans="1:25" ht="63" x14ac:dyDescent="0.2">
      <c r="A193" s="3"/>
      <c r="B193" s="7" t="s">
        <v>15</v>
      </c>
      <c r="C193" s="8" t="s">
        <v>371</v>
      </c>
      <c r="D193" s="8" t="s">
        <v>47</v>
      </c>
      <c r="E193" s="9" t="s">
        <v>380</v>
      </c>
      <c r="F193" s="10">
        <v>1</v>
      </c>
      <c r="G193" s="10">
        <v>0.75</v>
      </c>
      <c r="H193" s="10">
        <v>0.75</v>
      </c>
      <c r="I193" s="10">
        <v>75</v>
      </c>
      <c r="J193" s="10">
        <v>0.25</v>
      </c>
      <c r="K193" s="10">
        <v>0.25</v>
      </c>
      <c r="L193" s="11">
        <v>1</v>
      </c>
      <c r="M193" s="8" t="s">
        <v>381</v>
      </c>
      <c r="N193" s="12" t="s">
        <v>20</v>
      </c>
      <c r="O193" s="3"/>
      <c r="P193" s="1"/>
      <c r="Q193" s="1"/>
      <c r="R193" s="1"/>
      <c r="S193" s="1"/>
      <c r="T193" s="1"/>
      <c r="U193" s="1"/>
      <c r="V193" s="1"/>
      <c r="W193" s="1"/>
      <c r="X193" s="1"/>
      <c r="Y193" s="1"/>
    </row>
    <row r="194" spans="1:25" ht="78.75" x14ac:dyDescent="0.2">
      <c r="A194" s="3"/>
      <c r="B194" s="7" t="s">
        <v>15</v>
      </c>
      <c r="C194" s="8" t="s">
        <v>371</v>
      </c>
      <c r="D194" s="8" t="s">
        <v>47</v>
      </c>
      <c r="E194" s="9" t="s">
        <v>382</v>
      </c>
      <c r="F194" s="10">
        <v>1</v>
      </c>
      <c r="G194" s="10">
        <v>0.75</v>
      </c>
      <c r="H194" s="10">
        <v>0.75</v>
      </c>
      <c r="I194" s="10">
        <v>75</v>
      </c>
      <c r="J194" s="10">
        <v>0.25</v>
      </c>
      <c r="K194" s="10">
        <v>0.25</v>
      </c>
      <c r="L194" s="11">
        <v>1</v>
      </c>
      <c r="M194" s="8" t="s">
        <v>383</v>
      </c>
      <c r="N194" s="12" t="s">
        <v>20</v>
      </c>
      <c r="O194" s="3"/>
      <c r="P194" s="1"/>
      <c r="Q194" s="1"/>
      <c r="R194" s="1"/>
      <c r="S194" s="1"/>
      <c r="T194" s="1"/>
      <c r="U194" s="1"/>
      <c r="V194" s="1"/>
      <c r="W194" s="1"/>
      <c r="X194" s="1"/>
      <c r="Y194" s="1"/>
    </row>
    <row r="195" spans="1:25" ht="63" x14ac:dyDescent="0.2">
      <c r="A195" s="3"/>
      <c r="B195" s="7" t="s">
        <v>15</v>
      </c>
      <c r="C195" s="8" t="s">
        <v>371</v>
      </c>
      <c r="D195" s="8" t="s">
        <v>47</v>
      </c>
      <c r="E195" s="9" t="s">
        <v>384</v>
      </c>
      <c r="F195" s="10">
        <v>1</v>
      </c>
      <c r="G195" s="10">
        <v>0.25</v>
      </c>
      <c r="H195" s="10">
        <v>0.25</v>
      </c>
      <c r="I195" s="10">
        <v>25</v>
      </c>
      <c r="J195" s="10">
        <v>0.25</v>
      </c>
      <c r="K195" s="10">
        <v>0.25</v>
      </c>
      <c r="L195" s="11">
        <v>1</v>
      </c>
      <c r="M195" s="8" t="s">
        <v>385</v>
      </c>
      <c r="N195" s="12" t="s">
        <v>20</v>
      </c>
      <c r="O195" s="3"/>
      <c r="P195" s="1"/>
      <c r="Q195" s="1"/>
      <c r="R195" s="1"/>
      <c r="S195" s="1"/>
      <c r="T195" s="1"/>
      <c r="U195" s="1"/>
      <c r="V195" s="1"/>
      <c r="W195" s="1"/>
      <c r="X195" s="1"/>
      <c r="Y195" s="1"/>
    </row>
    <row r="196" spans="1:25" ht="63" x14ac:dyDescent="0.2">
      <c r="A196" s="3"/>
      <c r="B196" s="7" t="s">
        <v>15</v>
      </c>
      <c r="C196" s="8" t="s">
        <v>371</v>
      </c>
      <c r="D196" s="8" t="s">
        <v>47</v>
      </c>
      <c r="E196" s="9" t="s">
        <v>386</v>
      </c>
      <c r="F196" s="10">
        <v>1</v>
      </c>
      <c r="G196" s="10">
        <v>0.25</v>
      </c>
      <c r="H196" s="10">
        <v>0.25</v>
      </c>
      <c r="I196" s="10">
        <v>25</v>
      </c>
      <c r="J196" s="10">
        <v>0.25</v>
      </c>
      <c r="K196" s="10">
        <v>0.25</v>
      </c>
      <c r="L196" s="11">
        <v>1</v>
      </c>
      <c r="M196" s="8" t="s">
        <v>387</v>
      </c>
      <c r="N196" s="12" t="s">
        <v>20</v>
      </c>
      <c r="O196" s="3"/>
      <c r="P196" s="1"/>
      <c r="Q196" s="1"/>
      <c r="R196" s="1"/>
      <c r="S196" s="1"/>
      <c r="T196" s="1"/>
      <c r="U196" s="1"/>
      <c r="V196" s="1"/>
      <c r="W196" s="1"/>
      <c r="X196" s="1"/>
      <c r="Y196" s="1"/>
    </row>
    <row r="197" spans="1:25" ht="63" x14ac:dyDescent="0.2">
      <c r="A197" s="3"/>
      <c r="B197" s="7" t="s">
        <v>15</v>
      </c>
      <c r="C197" s="8" t="s">
        <v>371</v>
      </c>
      <c r="D197" s="8" t="s">
        <v>47</v>
      </c>
      <c r="E197" s="9" t="s">
        <v>388</v>
      </c>
      <c r="F197" s="10">
        <v>1</v>
      </c>
      <c r="G197" s="10">
        <v>0.75</v>
      </c>
      <c r="H197" s="10">
        <v>0.75</v>
      </c>
      <c r="I197" s="10">
        <v>75</v>
      </c>
      <c r="J197" s="10">
        <v>0.25</v>
      </c>
      <c r="K197" s="10">
        <v>0.25</v>
      </c>
      <c r="L197" s="11">
        <v>1</v>
      </c>
      <c r="M197" s="8" t="s">
        <v>389</v>
      </c>
      <c r="N197" s="12" t="s">
        <v>20</v>
      </c>
      <c r="O197" s="3"/>
      <c r="P197" s="1"/>
      <c r="Q197" s="1"/>
      <c r="R197" s="1"/>
      <c r="S197" s="1"/>
      <c r="T197" s="1"/>
      <c r="U197" s="1"/>
      <c r="V197" s="1"/>
      <c r="W197" s="1"/>
      <c r="X197" s="1"/>
      <c r="Y197" s="1"/>
    </row>
    <row r="198" spans="1:25" ht="63" x14ac:dyDescent="0.2">
      <c r="A198" s="3"/>
      <c r="B198" s="7" t="s">
        <v>15</v>
      </c>
      <c r="C198" s="8" t="s">
        <v>371</v>
      </c>
      <c r="D198" s="8" t="s">
        <v>47</v>
      </c>
      <c r="E198" s="9" t="s">
        <v>390</v>
      </c>
      <c r="F198" s="10">
        <v>1</v>
      </c>
      <c r="G198" s="10">
        <v>0.75</v>
      </c>
      <c r="H198" s="10">
        <v>0.75</v>
      </c>
      <c r="I198" s="10">
        <v>75</v>
      </c>
      <c r="J198" s="10">
        <v>0.75</v>
      </c>
      <c r="K198" s="10">
        <v>0.75</v>
      </c>
      <c r="L198" s="11">
        <v>1</v>
      </c>
      <c r="M198" s="8" t="s">
        <v>1416</v>
      </c>
      <c r="N198" s="12" t="s">
        <v>20</v>
      </c>
      <c r="O198" s="3"/>
      <c r="P198" s="1"/>
      <c r="Q198" s="1"/>
      <c r="R198" s="1"/>
      <c r="S198" s="1"/>
      <c r="T198" s="1"/>
      <c r="U198" s="1"/>
      <c r="V198" s="1"/>
      <c r="W198" s="1"/>
      <c r="X198" s="1"/>
      <c r="Y198" s="1"/>
    </row>
    <row r="199" spans="1:25" ht="63" x14ac:dyDescent="0.2">
      <c r="A199" s="3"/>
      <c r="B199" s="7" t="s">
        <v>15</v>
      </c>
      <c r="C199" s="8" t="s">
        <v>371</v>
      </c>
      <c r="D199" s="8" t="s">
        <v>47</v>
      </c>
      <c r="E199" s="9" t="s">
        <v>391</v>
      </c>
      <c r="F199" s="10">
        <v>1</v>
      </c>
      <c r="G199" s="10">
        <v>0.75</v>
      </c>
      <c r="H199" s="10">
        <v>0.75</v>
      </c>
      <c r="I199" s="10">
        <v>75</v>
      </c>
      <c r="J199" s="10">
        <v>0.25</v>
      </c>
      <c r="K199" s="10">
        <v>0.25</v>
      </c>
      <c r="L199" s="11">
        <v>1</v>
      </c>
      <c r="M199" s="8" t="s">
        <v>392</v>
      </c>
      <c r="N199" s="12" t="s">
        <v>20</v>
      </c>
      <c r="O199" s="3"/>
      <c r="P199" s="1"/>
      <c r="Q199" s="1"/>
      <c r="R199" s="1"/>
      <c r="S199" s="1"/>
      <c r="T199" s="1"/>
      <c r="U199" s="1"/>
      <c r="V199" s="1"/>
      <c r="W199" s="1"/>
      <c r="X199" s="1"/>
      <c r="Y199" s="1"/>
    </row>
    <row r="200" spans="1:25" ht="173.25" x14ac:dyDescent="0.2">
      <c r="A200" s="3"/>
      <c r="B200" s="7" t="s">
        <v>15</v>
      </c>
      <c r="C200" s="8" t="s">
        <v>371</v>
      </c>
      <c r="D200" s="8" t="s">
        <v>47</v>
      </c>
      <c r="E200" s="9" t="s">
        <v>393</v>
      </c>
      <c r="F200" s="10">
        <v>1</v>
      </c>
      <c r="G200" s="10">
        <v>0.75</v>
      </c>
      <c r="H200" s="10">
        <v>0.75</v>
      </c>
      <c r="I200" s="10">
        <v>75</v>
      </c>
      <c r="J200" s="10">
        <v>0.25</v>
      </c>
      <c r="K200" s="10">
        <v>0.25</v>
      </c>
      <c r="L200" s="11">
        <v>1</v>
      </c>
      <c r="M200" s="8" t="s">
        <v>394</v>
      </c>
      <c r="N200" s="12" t="s">
        <v>20</v>
      </c>
      <c r="O200" s="3"/>
      <c r="P200" s="1"/>
      <c r="Q200" s="1"/>
      <c r="R200" s="1"/>
      <c r="S200" s="1"/>
      <c r="T200" s="1"/>
      <c r="U200" s="1"/>
      <c r="V200" s="1"/>
      <c r="W200" s="1"/>
      <c r="X200" s="1"/>
      <c r="Y200" s="1"/>
    </row>
    <row r="201" spans="1:25" ht="173.25" x14ac:dyDescent="0.2">
      <c r="A201" s="3"/>
      <c r="B201" s="7" t="s">
        <v>15</v>
      </c>
      <c r="C201" s="8" t="s">
        <v>371</v>
      </c>
      <c r="D201" s="8" t="s">
        <v>47</v>
      </c>
      <c r="E201" s="9" t="s">
        <v>395</v>
      </c>
      <c r="F201" s="10">
        <v>1</v>
      </c>
      <c r="G201" s="10">
        <v>0.75</v>
      </c>
      <c r="H201" s="10">
        <v>0.75</v>
      </c>
      <c r="I201" s="10">
        <v>75</v>
      </c>
      <c r="J201" s="10">
        <v>0.75</v>
      </c>
      <c r="K201" s="10">
        <v>0.75</v>
      </c>
      <c r="L201" s="11">
        <v>1</v>
      </c>
      <c r="M201" s="8" t="s">
        <v>396</v>
      </c>
      <c r="N201" s="12" t="s">
        <v>20</v>
      </c>
      <c r="O201" s="3"/>
      <c r="P201" s="1"/>
      <c r="Q201" s="1"/>
      <c r="R201" s="1"/>
      <c r="S201" s="1"/>
      <c r="T201" s="1"/>
      <c r="U201" s="1"/>
      <c r="V201" s="1"/>
      <c r="W201" s="1"/>
      <c r="X201" s="1"/>
      <c r="Y201" s="1"/>
    </row>
    <row r="202" spans="1:25" ht="63" x14ac:dyDescent="0.2">
      <c r="A202" s="3"/>
      <c r="B202" s="7" t="s">
        <v>15</v>
      </c>
      <c r="C202" s="8" t="s">
        <v>371</v>
      </c>
      <c r="D202" s="8" t="s">
        <v>47</v>
      </c>
      <c r="E202" s="9" t="s">
        <v>397</v>
      </c>
      <c r="F202" s="10">
        <v>1</v>
      </c>
      <c r="G202" s="10">
        <v>0</v>
      </c>
      <c r="H202" s="10">
        <v>0</v>
      </c>
      <c r="I202" s="10">
        <v>0</v>
      </c>
      <c r="J202" s="10">
        <v>0</v>
      </c>
      <c r="K202" s="10">
        <v>0</v>
      </c>
      <c r="L202" s="11">
        <v>1</v>
      </c>
      <c r="M202" s="8" t="s">
        <v>398</v>
      </c>
      <c r="N202" s="12" t="s">
        <v>20</v>
      </c>
      <c r="O202" s="3"/>
      <c r="P202" s="1"/>
      <c r="Q202" s="1"/>
      <c r="R202" s="1"/>
      <c r="S202" s="1"/>
      <c r="T202" s="1"/>
      <c r="U202" s="1"/>
      <c r="V202" s="1"/>
      <c r="W202" s="1"/>
      <c r="X202" s="1"/>
      <c r="Y202" s="1"/>
    </row>
    <row r="203" spans="1:25" ht="47.25" x14ac:dyDescent="0.2">
      <c r="A203" s="3"/>
      <c r="B203" s="7" t="s">
        <v>15</v>
      </c>
      <c r="C203" s="8" t="s">
        <v>371</v>
      </c>
      <c r="D203" s="8" t="s">
        <v>47</v>
      </c>
      <c r="E203" s="9" t="s">
        <v>399</v>
      </c>
      <c r="F203" s="10">
        <v>1</v>
      </c>
      <c r="G203" s="10">
        <v>0</v>
      </c>
      <c r="H203" s="10">
        <v>0</v>
      </c>
      <c r="I203" s="10">
        <v>0</v>
      </c>
      <c r="J203" s="10">
        <v>0</v>
      </c>
      <c r="K203" s="10">
        <v>0</v>
      </c>
      <c r="L203" s="11">
        <v>1</v>
      </c>
      <c r="M203" s="8" t="s">
        <v>400</v>
      </c>
      <c r="N203" s="12" t="s">
        <v>20</v>
      </c>
      <c r="O203" s="3"/>
      <c r="P203" s="1"/>
      <c r="Q203" s="1"/>
      <c r="R203" s="1"/>
      <c r="S203" s="1"/>
      <c r="T203" s="1"/>
      <c r="U203" s="1"/>
      <c r="V203" s="1"/>
      <c r="W203" s="1"/>
      <c r="X203" s="1"/>
      <c r="Y203" s="1"/>
    </row>
    <row r="204" spans="1:25" ht="47.25" x14ac:dyDescent="0.2">
      <c r="A204" s="3"/>
      <c r="B204" s="7" t="s">
        <v>15</v>
      </c>
      <c r="C204" s="8" t="s">
        <v>371</v>
      </c>
      <c r="D204" s="8" t="s">
        <v>47</v>
      </c>
      <c r="E204" s="9" t="s">
        <v>401</v>
      </c>
      <c r="F204" s="10">
        <v>1</v>
      </c>
      <c r="G204" s="10">
        <v>0</v>
      </c>
      <c r="H204" s="10">
        <v>0</v>
      </c>
      <c r="I204" s="10">
        <v>0</v>
      </c>
      <c r="J204" s="10">
        <v>0</v>
      </c>
      <c r="K204" s="10">
        <v>0</v>
      </c>
      <c r="L204" s="11">
        <v>1</v>
      </c>
      <c r="M204" s="8" t="s">
        <v>402</v>
      </c>
      <c r="N204" s="12" t="s">
        <v>20</v>
      </c>
      <c r="O204" s="3"/>
      <c r="P204" s="1"/>
      <c r="Q204" s="1"/>
      <c r="R204" s="1"/>
      <c r="S204" s="1"/>
      <c r="T204" s="1"/>
      <c r="U204" s="1"/>
      <c r="V204" s="1"/>
      <c r="W204" s="1"/>
      <c r="X204" s="1"/>
      <c r="Y204" s="1"/>
    </row>
    <row r="205" spans="1:25" ht="173.25" x14ac:dyDescent="0.2">
      <c r="A205" s="3"/>
      <c r="B205" s="7" t="s">
        <v>15</v>
      </c>
      <c r="C205" s="8" t="s">
        <v>371</v>
      </c>
      <c r="D205" s="8" t="s">
        <v>47</v>
      </c>
      <c r="E205" s="9" t="s">
        <v>403</v>
      </c>
      <c r="F205" s="10">
        <v>1</v>
      </c>
      <c r="G205" s="10">
        <v>0.75</v>
      </c>
      <c r="H205" s="10">
        <v>0.75</v>
      </c>
      <c r="I205" s="10">
        <v>75</v>
      </c>
      <c r="J205" s="10">
        <v>0.25</v>
      </c>
      <c r="K205" s="10">
        <v>0.25</v>
      </c>
      <c r="L205" s="11">
        <v>1</v>
      </c>
      <c r="M205" s="8" t="s">
        <v>404</v>
      </c>
      <c r="N205" s="12" t="s">
        <v>20</v>
      </c>
      <c r="O205" s="3"/>
      <c r="P205" s="1"/>
      <c r="Q205" s="1"/>
      <c r="R205" s="1"/>
      <c r="S205" s="1"/>
      <c r="T205" s="1"/>
      <c r="U205" s="1"/>
      <c r="V205" s="1"/>
      <c r="W205" s="1"/>
      <c r="X205" s="1"/>
      <c r="Y205" s="1"/>
    </row>
    <row r="206" spans="1:25" ht="47.25" x14ac:dyDescent="0.2">
      <c r="A206" s="3"/>
      <c r="B206" s="7" t="s">
        <v>15</v>
      </c>
      <c r="C206" s="8" t="s">
        <v>371</v>
      </c>
      <c r="D206" s="8" t="s">
        <v>47</v>
      </c>
      <c r="E206" s="9" t="s">
        <v>405</v>
      </c>
      <c r="F206" s="10">
        <v>1</v>
      </c>
      <c r="G206" s="10">
        <v>0.75</v>
      </c>
      <c r="H206" s="10">
        <v>0.75</v>
      </c>
      <c r="I206" s="10">
        <v>75</v>
      </c>
      <c r="J206" s="10">
        <v>0.25</v>
      </c>
      <c r="K206" s="10">
        <v>0.25</v>
      </c>
      <c r="L206" s="11">
        <v>1</v>
      </c>
      <c r="M206" s="8" t="s">
        <v>406</v>
      </c>
      <c r="N206" s="12" t="s">
        <v>20</v>
      </c>
      <c r="O206" s="3"/>
      <c r="P206" s="1"/>
      <c r="Q206" s="1"/>
      <c r="R206" s="1"/>
      <c r="S206" s="1"/>
      <c r="T206" s="1"/>
      <c r="U206" s="1"/>
      <c r="V206" s="1"/>
      <c r="W206" s="1"/>
      <c r="X206" s="1"/>
      <c r="Y206" s="1"/>
    </row>
    <row r="207" spans="1:25" ht="63" x14ac:dyDescent="0.2">
      <c r="A207" s="3"/>
      <c r="B207" s="7" t="s">
        <v>15</v>
      </c>
      <c r="C207" s="8" t="s">
        <v>371</v>
      </c>
      <c r="D207" s="8" t="s">
        <v>47</v>
      </c>
      <c r="E207" s="9" t="s">
        <v>407</v>
      </c>
      <c r="F207" s="10">
        <v>1</v>
      </c>
      <c r="G207" s="10">
        <v>0.75</v>
      </c>
      <c r="H207" s="10">
        <v>0.75</v>
      </c>
      <c r="I207" s="10">
        <v>75</v>
      </c>
      <c r="J207" s="10">
        <v>0.25</v>
      </c>
      <c r="K207" s="10">
        <v>0.25</v>
      </c>
      <c r="L207" s="11">
        <v>1</v>
      </c>
      <c r="M207" s="8" t="s">
        <v>408</v>
      </c>
      <c r="N207" s="12" t="s">
        <v>20</v>
      </c>
      <c r="O207" s="3"/>
      <c r="P207" s="1"/>
      <c r="Q207" s="1"/>
      <c r="R207" s="1"/>
      <c r="S207" s="1"/>
      <c r="T207" s="1"/>
      <c r="U207" s="1"/>
      <c r="V207" s="1"/>
      <c r="W207" s="1"/>
      <c r="X207" s="1"/>
      <c r="Y207" s="1"/>
    </row>
    <row r="208" spans="1:25" ht="63" x14ac:dyDescent="0.2">
      <c r="A208" s="3"/>
      <c r="B208" s="7" t="s">
        <v>15</v>
      </c>
      <c r="C208" s="8" t="s">
        <v>371</v>
      </c>
      <c r="D208" s="8" t="s">
        <v>47</v>
      </c>
      <c r="E208" s="9" t="s">
        <v>409</v>
      </c>
      <c r="F208" s="10">
        <v>1</v>
      </c>
      <c r="G208" s="10">
        <v>0</v>
      </c>
      <c r="H208" s="10">
        <v>0</v>
      </c>
      <c r="I208" s="10">
        <v>0</v>
      </c>
      <c r="J208" s="10">
        <v>0</v>
      </c>
      <c r="K208" s="10">
        <v>0</v>
      </c>
      <c r="L208" s="11">
        <v>1</v>
      </c>
      <c r="M208" s="8" t="s">
        <v>410</v>
      </c>
      <c r="N208" s="12" t="s">
        <v>20</v>
      </c>
      <c r="O208" s="3"/>
      <c r="P208" s="1"/>
      <c r="Q208" s="1"/>
      <c r="R208" s="1"/>
      <c r="S208" s="1"/>
      <c r="T208" s="1"/>
      <c r="U208" s="1"/>
      <c r="V208" s="1"/>
      <c r="W208" s="1"/>
      <c r="X208" s="1"/>
      <c r="Y208" s="1"/>
    </row>
    <row r="209" spans="1:25" ht="63" x14ac:dyDescent="0.2">
      <c r="A209" s="3"/>
      <c r="B209" s="7" t="s">
        <v>15</v>
      </c>
      <c r="C209" s="8" t="s">
        <v>371</v>
      </c>
      <c r="D209" s="8" t="s">
        <v>47</v>
      </c>
      <c r="E209" s="9" t="s">
        <v>411</v>
      </c>
      <c r="F209" s="10">
        <v>1</v>
      </c>
      <c r="G209" s="10">
        <v>0</v>
      </c>
      <c r="H209" s="10">
        <v>0</v>
      </c>
      <c r="I209" s="10">
        <v>0</v>
      </c>
      <c r="J209" s="10">
        <v>0</v>
      </c>
      <c r="K209" s="10">
        <v>0</v>
      </c>
      <c r="L209" s="11">
        <v>1</v>
      </c>
      <c r="M209" s="8" t="s">
        <v>412</v>
      </c>
      <c r="N209" s="12" t="s">
        <v>20</v>
      </c>
      <c r="O209" s="3"/>
      <c r="P209" s="1"/>
      <c r="Q209" s="1"/>
      <c r="R209" s="1"/>
      <c r="S209" s="1"/>
      <c r="T209" s="1"/>
      <c r="U209" s="1"/>
      <c r="V209" s="1"/>
      <c r="W209" s="1"/>
      <c r="X209" s="1"/>
      <c r="Y209" s="1"/>
    </row>
    <row r="210" spans="1:25" ht="47.25" x14ac:dyDescent="0.2">
      <c r="A210" s="3"/>
      <c r="B210" s="7" t="s">
        <v>15</v>
      </c>
      <c r="C210" s="8" t="s">
        <v>371</v>
      </c>
      <c r="D210" s="8" t="s">
        <v>47</v>
      </c>
      <c r="E210" s="9" t="s">
        <v>413</v>
      </c>
      <c r="F210" s="10">
        <v>1</v>
      </c>
      <c r="G210" s="10">
        <v>0.5</v>
      </c>
      <c r="H210" s="10">
        <v>0.5</v>
      </c>
      <c r="I210" s="10">
        <v>50</v>
      </c>
      <c r="J210" s="10">
        <v>0.5</v>
      </c>
      <c r="K210" s="10">
        <v>0.5</v>
      </c>
      <c r="L210" s="11">
        <v>1</v>
      </c>
      <c r="M210" s="8" t="s">
        <v>414</v>
      </c>
      <c r="N210" s="12" t="s">
        <v>20</v>
      </c>
      <c r="O210" s="3"/>
      <c r="P210" s="1"/>
      <c r="Q210" s="1"/>
      <c r="R210" s="1"/>
      <c r="S210" s="1"/>
      <c r="T210" s="1"/>
      <c r="U210" s="1"/>
      <c r="V210" s="1"/>
      <c r="W210" s="1"/>
      <c r="X210" s="1"/>
      <c r="Y210" s="1"/>
    </row>
    <row r="211" spans="1:25" ht="47.25" x14ac:dyDescent="0.2">
      <c r="A211" s="3"/>
      <c r="B211" s="7" t="s">
        <v>15</v>
      </c>
      <c r="C211" s="8" t="s">
        <v>371</v>
      </c>
      <c r="D211" s="8" t="s">
        <v>47</v>
      </c>
      <c r="E211" s="9" t="s">
        <v>415</v>
      </c>
      <c r="F211" s="10">
        <v>1</v>
      </c>
      <c r="G211" s="10">
        <v>0.5</v>
      </c>
      <c r="H211" s="10">
        <v>0</v>
      </c>
      <c r="I211" s="10">
        <v>0</v>
      </c>
      <c r="J211" s="10">
        <v>0.5</v>
      </c>
      <c r="K211" s="10">
        <v>0</v>
      </c>
      <c r="L211" s="11">
        <v>0</v>
      </c>
      <c r="M211" s="8" t="s">
        <v>416</v>
      </c>
      <c r="N211" s="12" t="s">
        <v>169</v>
      </c>
      <c r="O211" s="3"/>
      <c r="P211" s="1"/>
      <c r="Q211" s="1"/>
      <c r="R211" s="1"/>
      <c r="S211" s="1"/>
      <c r="T211" s="1"/>
      <c r="U211" s="1"/>
      <c r="V211" s="1"/>
      <c r="W211" s="1"/>
      <c r="X211" s="1"/>
      <c r="Y211" s="1"/>
    </row>
    <row r="212" spans="1:25" ht="126" x14ac:dyDescent="0.2">
      <c r="A212" s="3"/>
      <c r="B212" s="7" t="s">
        <v>15</v>
      </c>
      <c r="C212" s="8" t="s">
        <v>371</v>
      </c>
      <c r="D212" s="8" t="s">
        <v>47</v>
      </c>
      <c r="E212" s="9" t="s">
        <v>417</v>
      </c>
      <c r="F212" s="10">
        <v>1</v>
      </c>
      <c r="G212" s="10">
        <v>0.75</v>
      </c>
      <c r="H212" s="10">
        <v>0.75</v>
      </c>
      <c r="I212" s="10">
        <v>75</v>
      </c>
      <c r="J212" s="10">
        <v>0.25</v>
      </c>
      <c r="K212" s="10">
        <v>0.25</v>
      </c>
      <c r="L212" s="11">
        <v>1</v>
      </c>
      <c r="M212" s="8" t="s">
        <v>418</v>
      </c>
      <c r="N212" s="12" t="s">
        <v>20</v>
      </c>
      <c r="O212" s="3"/>
      <c r="P212" s="1"/>
      <c r="Q212" s="1"/>
      <c r="R212" s="1"/>
      <c r="S212" s="1"/>
      <c r="T212" s="1"/>
      <c r="U212" s="1"/>
      <c r="V212" s="1"/>
      <c r="W212" s="1"/>
      <c r="X212" s="1"/>
      <c r="Y212" s="1"/>
    </row>
    <row r="213" spans="1:25" ht="173.25" x14ac:dyDescent="0.2">
      <c r="A213" s="3"/>
      <c r="B213" s="7" t="s">
        <v>15</v>
      </c>
      <c r="C213" s="8" t="s">
        <v>371</v>
      </c>
      <c r="D213" s="8" t="s">
        <v>47</v>
      </c>
      <c r="E213" s="9" t="s">
        <v>419</v>
      </c>
      <c r="F213" s="10">
        <v>19</v>
      </c>
      <c r="G213" s="10">
        <v>19</v>
      </c>
      <c r="H213" s="10">
        <v>19</v>
      </c>
      <c r="I213" s="10">
        <v>100</v>
      </c>
      <c r="J213" s="10">
        <v>19</v>
      </c>
      <c r="K213" s="10">
        <v>19</v>
      </c>
      <c r="L213" s="11">
        <v>1</v>
      </c>
      <c r="M213" s="8" t="s">
        <v>420</v>
      </c>
      <c r="N213" s="12" t="s">
        <v>20</v>
      </c>
      <c r="O213" s="3"/>
      <c r="P213" s="1"/>
      <c r="Q213" s="1"/>
      <c r="R213" s="1"/>
      <c r="S213" s="1"/>
      <c r="T213" s="1"/>
      <c r="U213" s="1"/>
      <c r="V213" s="1"/>
      <c r="W213" s="1"/>
      <c r="X213" s="1"/>
      <c r="Y213" s="1"/>
    </row>
    <row r="214" spans="1:25" ht="189" x14ac:dyDescent="0.2">
      <c r="A214" s="3"/>
      <c r="B214" s="7" t="s">
        <v>15</v>
      </c>
      <c r="C214" s="8" t="s">
        <v>371</v>
      </c>
      <c r="D214" s="8" t="s">
        <v>47</v>
      </c>
      <c r="E214" s="9" t="s">
        <v>421</v>
      </c>
      <c r="F214" s="10">
        <v>100</v>
      </c>
      <c r="G214" s="10">
        <v>0</v>
      </c>
      <c r="H214" s="10">
        <v>50</v>
      </c>
      <c r="I214" s="10">
        <v>50</v>
      </c>
      <c r="J214" s="10">
        <v>0</v>
      </c>
      <c r="K214" s="10">
        <v>25</v>
      </c>
      <c r="L214" s="11">
        <v>1</v>
      </c>
      <c r="M214" s="8" t="s">
        <v>422</v>
      </c>
      <c r="N214" s="12" t="s">
        <v>20</v>
      </c>
      <c r="O214" s="3"/>
      <c r="P214" s="1"/>
      <c r="Q214" s="1"/>
      <c r="R214" s="1"/>
      <c r="S214" s="1"/>
      <c r="T214" s="1"/>
      <c r="U214" s="1"/>
      <c r="V214" s="1"/>
      <c r="W214" s="1"/>
      <c r="X214" s="1"/>
      <c r="Y214" s="1"/>
    </row>
    <row r="215" spans="1:25" ht="47.25" x14ac:dyDescent="0.2">
      <c r="A215" s="3"/>
      <c r="B215" s="7" t="s">
        <v>15</v>
      </c>
      <c r="C215" s="8" t="s">
        <v>371</v>
      </c>
      <c r="D215" s="8" t="s">
        <v>47</v>
      </c>
      <c r="E215" s="9" t="s">
        <v>423</v>
      </c>
      <c r="F215" s="10">
        <v>100</v>
      </c>
      <c r="G215" s="10">
        <v>0</v>
      </c>
      <c r="H215" s="10">
        <v>50</v>
      </c>
      <c r="I215" s="10">
        <v>50</v>
      </c>
      <c r="J215" s="10">
        <v>0</v>
      </c>
      <c r="K215" s="10">
        <v>25</v>
      </c>
      <c r="L215" s="11">
        <v>1</v>
      </c>
      <c r="M215" s="8" t="s">
        <v>424</v>
      </c>
      <c r="N215" s="12" t="s">
        <v>20</v>
      </c>
      <c r="O215" s="3"/>
      <c r="P215" s="1"/>
      <c r="Q215" s="1"/>
      <c r="R215" s="1"/>
      <c r="S215" s="1"/>
      <c r="T215" s="1"/>
      <c r="U215" s="1"/>
      <c r="V215" s="1"/>
      <c r="W215" s="1"/>
      <c r="X215" s="1"/>
      <c r="Y215" s="1"/>
    </row>
    <row r="216" spans="1:25" ht="47.25" x14ac:dyDescent="0.2">
      <c r="A216" s="3"/>
      <c r="B216" s="7" t="s">
        <v>15</v>
      </c>
      <c r="C216" s="8" t="s">
        <v>371</v>
      </c>
      <c r="D216" s="8" t="s">
        <v>47</v>
      </c>
      <c r="E216" s="9" t="s">
        <v>425</v>
      </c>
      <c r="F216" s="10">
        <v>100</v>
      </c>
      <c r="G216" s="10">
        <v>0</v>
      </c>
      <c r="H216" s="10">
        <v>50</v>
      </c>
      <c r="I216" s="10">
        <v>50</v>
      </c>
      <c r="J216" s="10">
        <v>0</v>
      </c>
      <c r="K216" s="10">
        <v>25</v>
      </c>
      <c r="L216" s="11">
        <v>1</v>
      </c>
      <c r="M216" s="8" t="s">
        <v>426</v>
      </c>
      <c r="N216" s="12" t="s">
        <v>20</v>
      </c>
      <c r="O216" s="3"/>
      <c r="P216" s="1"/>
      <c r="Q216" s="1"/>
      <c r="R216" s="1"/>
      <c r="S216" s="1"/>
      <c r="T216" s="1"/>
      <c r="U216" s="1"/>
      <c r="V216" s="1"/>
      <c r="W216" s="1"/>
      <c r="X216" s="1"/>
      <c r="Y216" s="1"/>
    </row>
    <row r="217" spans="1:25" ht="110.25" x14ac:dyDescent="0.2">
      <c r="A217" s="3"/>
      <c r="B217" s="7" t="s">
        <v>15</v>
      </c>
      <c r="C217" s="8" t="s">
        <v>371</v>
      </c>
      <c r="D217" s="8" t="s">
        <v>47</v>
      </c>
      <c r="E217" s="9" t="s">
        <v>427</v>
      </c>
      <c r="F217" s="10">
        <v>100</v>
      </c>
      <c r="G217" s="10">
        <v>0</v>
      </c>
      <c r="H217" s="10">
        <v>50</v>
      </c>
      <c r="I217" s="10">
        <v>50</v>
      </c>
      <c r="J217" s="10">
        <v>0</v>
      </c>
      <c r="K217" s="10">
        <v>25</v>
      </c>
      <c r="L217" s="11">
        <v>1</v>
      </c>
      <c r="M217" s="8" t="s">
        <v>428</v>
      </c>
      <c r="N217" s="12" t="s">
        <v>20</v>
      </c>
      <c r="O217" s="3"/>
      <c r="P217" s="1"/>
      <c r="Q217" s="1"/>
      <c r="R217" s="1"/>
      <c r="S217" s="1"/>
      <c r="T217" s="1"/>
      <c r="U217" s="1"/>
      <c r="V217" s="1"/>
      <c r="W217" s="1"/>
      <c r="X217" s="1"/>
      <c r="Y217" s="1"/>
    </row>
    <row r="218" spans="1:25" ht="47.25" x14ac:dyDescent="0.2">
      <c r="A218" s="3"/>
      <c r="B218" s="7" t="s">
        <v>15</v>
      </c>
      <c r="C218" s="8" t="s">
        <v>371</v>
      </c>
      <c r="D218" s="8" t="s">
        <v>47</v>
      </c>
      <c r="E218" s="9" t="s">
        <v>429</v>
      </c>
      <c r="F218" s="10">
        <v>100</v>
      </c>
      <c r="G218" s="10">
        <v>0</v>
      </c>
      <c r="H218" s="10">
        <v>50</v>
      </c>
      <c r="I218" s="10">
        <v>50</v>
      </c>
      <c r="J218" s="10">
        <v>0</v>
      </c>
      <c r="K218" s="10">
        <v>25</v>
      </c>
      <c r="L218" s="11">
        <v>1</v>
      </c>
      <c r="M218" s="8" t="s">
        <v>430</v>
      </c>
      <c r="N218" s="12" t="s">
        <v>20</v>
      </c>
      <c r="O218" s="3"/>
      <c r="P218" s="1"/>
      <c r="Q218" s="1"/>
      <c r="R218" s="1"/>
      <c r="S218" s="1"/>
      <c r="T218" s="1"/>
      <c r="U218" s="1"/>
      <c r="V218" s="1"/>
      <c r="W218" s="1"/>
      <c r="X218" s="1"/>
      <c r="Y218" s="1"/>
    </row>
    <row r="219" spans="1:25" ht="236.25" x14ac:dyDescent="0.2">
      <c r="A219" s="3"/>
      <c r="B219" s="7" t="s">
        <v>15</v>
      </c>
      <c r="C219" s="8" t="s">
        <v>371</v>
      </c>
      <c r="D219" s="8" t="s">
        <v>47</v>
      </c>
      <c r="E219" s="9" t="s">
        <v>431</v>
      </c>
      <c r="F219" s="10">
        <v>100</v>
      </c>
      <c r="G219" s="10">
        <v>0</v>
      </c>
      <c r="H219" s="10">
        <v>50</v>
      </c>
      <c r="I219" s="10">
        <v>50</v>
      </c>
      <c r="J219" s="10">
        <v>0</v>
      </c>
      <c r="K219" s="10">
        <v>25</v>
      </c>
      <c r="L219" s="11">
        <v>1</v>
      </c>
      <c r="M219" s="8" t="s">
        <v>432</v>
      </c>
      <c r="N219" s="12" t="s">
        <v>20</v>
      </c>
      <c r="O219" s="3"/>
      <c r="P219" s="1"/>
      <c r="Q219" s="1"/>
      <c r="R219" s="1"/>
      <c r="S219" s="1"/>
      <c r="T219" s="1"/>
      <c r="U219" s="1"/>
      <c r="V219" s="1"/>
      <c r="W219" s="1"/>
      <c r="X219" s="1"/>
      <c r="Y219" s="1"/>
    </row>
    <row r="220" spans="1:25" ht="47.25" x14ac:dyDescent="0.2">
      <c r="A220" s="3"/>
      <c r="B220" s="7" t="s">
        <v>15</v>
      </c>
      <c r="C220" s="8" t="s">
        <v>371</v>
      </c>
      <c r="D220" s="8" t="s">
        <v>47</v>
      </c>
      <c r="E220" s="9" t="s">
        <v>433</v>
      </c>
      <c r="F220" s="10">
        <v>100</v>
      </c>
      <c r="G220" s="10">
        <v>0</v>
      </c>
      <c r="H220" s="10">
        <v>50</v>
      </c>
      <c r="I220" s="10">
        <v>50</v>
      </c>
      <c r="J220" s="10">
        <v>0</v>
      </c>
      <c r="K220" s="10">
        <v>25</v>
      </c>
      <c r="L220" s="11">
        <v>1</v>
      </c>
      <c r="M220" s="8" t="s">
        <v>1417</v>
      </c>
      <c r="N220" s="12" t="s">
        <v>20</v>
      </c>
      <c r="O220" s="3"/>
      <c r="P220" s="1"/>
      <c r="Q220" s="1"/>
      <c r="R220" s="1"/>
      <c r="S220" s="1"/>
      <c r="T220" s="1"/>
      <c r="U220" s="1"/>
      <c r="V220" s="1"/>
      <c r="W220" s="1"/>
      <c r="X220" s="1"/>
      <c r="Y220" s="1"/>
    </row>
    <row r="221" spans="1:25" ht="252" x14ac:dyDescent="0.2">
      <c r="A221" s="3"/>
      <c r="B221" s="7" t="s">
        <v>15</v>
      </c>
      <c r="C221" s="8" t="s">
        <v>371</v>
      </c>
      <c r="D221" s="8" t="s">
        <v>47</v>
      </c>
      <c r="E221" s="9" t="s">
        <v>434</v>
      </c>
      <c r="F221" s="10">
        <v>100</v>
      </c>
      <c r="G221" s="10">
        <v>0</v>
      </c>
      <c r="H221" s="10">
        <v>50</v>
      </c>
      <c r="I221" s="10">
        <v>50</v>
      </c>
      <c r="J221" s="10">
        <v>0</v>
      </c>
      <c r="K221" s="10">
        <v>25</v>
      </c>
      <c r="L221" s="11">
        <v>1</v>
      </c>
      <c r="M221" s="8" t="s">
        <v>435</v>
      </c>
      <c r="N221" s="12" t="s">
        <v>20</v>
      </c>
      <c r="O221" s="3"/>
      <c r="P221" s="1"/>
      <c r="Q221" s="1"/>
      <c r="R221" s="1"/>
      <c r="S221" s="1"/>
      <c r="T221" s="1"/>
      <c r="U221" s="1"/>
      <c r="V221" s="1"/>
      <c r="W221" s="1"/>
      <c r="X221" s="1"/>
      <c r="Y221" s="1"/>
    </row>
    <row r="222" spans="1:25" ht="110.25" x14ac:dyDescent="0.2">
      <c r="A222" s="3"/>
      <c r="B222" s="7" t="s">
        <v>15</v>
      </c>
      <c r="C222" s="8" t="s">
        <v>371</v>
      </c>
      <c r="D222" s="8" t="s">
        <v>47</v>
      </c>
      <c r="E222" s="9" t="s">
        <v>436</v>
      </c>
      <c r="F222" s="10">
        <v>100</v>
      </c>
      <c r="G222" s="10">
        <v>0</v>
      </c>
      <c r="H222" s="10">
        <v>50</v>
      </c>
      <c r="I222" s="10">
        <v>50</v>
      </c>
      <c r="J222" s="10">
        <v>0</v>
      </c>
      <c r="K222" s="10">
        <v>25</v>
      </c>
      <c r="L222" s="11">
        <v>1</v>
      </c>
      <c r="M222" s="8" t="s">
        <v>437</v>
      </c>
      <c r="N222" s="12" t="s">
        <v>20</v>
      </c>
      <c r="O222" s="3"/>
      <c r="P222" s="1"/>
      <c r="Q222" s="1"/>
      <c r="R222" s="1"/>
      <c r="S222" s="1"/>
      <c r="T222" s="1"/>
      <c r="U222" s="1"/>
      <c r="V222" s="1"/>
      <c r="W222" s="1"/>
      <c r="X222" s="1"/>
      <c r="Y222" s="1"/>
    </row>
    <row r="223" spans="1:25" ht="47.25" x14ac:dyDescent="0.2">
      <c r="A223" s="3"/>
      <c r="B223" s="7" t="s">
        <v>15</v>
      </c>
      <c r="C223" s="8" t="s">
        <v>371</v>
      </c>
      <c r="D223" s="8" t="s">
        <v>47</v>
      </c>
      <c r="E223" s="9" t="s">
        <v>438</v>
      </c>
      <c r="F223" s="10">
        <v>100</v>
      </c>
      <c r="G223" s="10">
        <v>0</v>
      </c>
      <c r="H223" s="10">
        <v>50</v>
      </c>
      <c r="I223" s="10">
        <v>50</v>
      </c>
      <c r="J223" s="10">
        <v>0</v>
      </c>
      <c r="K223" s="10">
        <v>25</v>
      </c>
      <c r="L223" s="11">
        <v>1</v>
      </c>
      <c r="M223" s="8" t="s">
        <v>439</v>
      </c>
      <c r="N223" s="12" t="s">
        <v>20</v>
      </c>
      <c r="O223" s="3"/>
      <c r="P223" s="1"/>
      <c r="Q223" s="1"/>
      <c r="R223" s="1"/>
      <c r="S223" s="1"/>
      <c r="T223" s="1"/>
      <c r="U223" s="1"/>
      <c r="V223" s="1"/>
      <c r="W223" s="1"/>
      <c r="X223" s="1"/>
      <c r="Y223" s="1"/>
    </row>
    <row r="224" spans="1:25" ht="126" x14ac:dyDescent="0.2">
      <c r="A224" s="3"/>
      <c r="B224" s="7" t="s">
        <v>15</v>
      </c>
      <c r="C224" s="8" t="s">
        <v>371</v>
      </c>
      <c r="D224" s="8" t="s">
        <v>47</v>
      </c>
      <c r="E224" s="9" t="s">
        <v>440</v>
      </c>
      <c r="F224" s="10">
        <v>100</v>
      </c>
      <c r="G224" s="10">
        <v>0</v>
      </c>
      <c r="H224" s="10">
        <v>50</v>
      </c>
      <c r="I224" s="10">
        <v>50</v>
      </c>
      <c r="J224" s="10">
        <v>0</v>
      </c>
      <c r="K224" s="10">
        <v>25</v>
      </c>
      <c r="L224" s="11">
        <v>1</v>
      </c>
      <c r="M224" s="8" t="s">
        <v>441</v>
      </c>
      <c r="N224" s="12" t="s">
        <v>20</v>
      </c>
      <c r="O224" s="3"/>
      <c r="P224" s="1"/>
      <c r="Q224" s="1"/>
      <c r="R224" s="1"/>
      <c r="S224" s="1"/>
      <c r="T224" s="1"/>
      <c r="U224" s="1"/>
      <c r="V224" s="1"/>
      <c r="W224" s="1"/>
      <c r="X224" s="1"/>
      <c r="Y224" s="1"/>
    </row>
    <row r="225" spans="1:25" ht="173.25" x14ac:dyDescent="0.2">
      <c r="A225" s="3"/>
      <c r="B225" s="7" t="s">
        <v>15</v>
      </c>
      <c r="C225" s="8" t="s">
        <v>371</v>
      </c>
      <c r="D225" s="8" t="s">
        <v>50</v>
      </c>
      <c r="E225" s="9" t="s">
        <v>442</v>
      </c>
      <c r="F225" s="10">
        <v>33874.129999999997</v>
      </c>
      <c r="G225" s="10">
        <v>0</v>
      </c>
      <c r="H225" s="10">
        <v>17055.07</v>
      </c>
      <c r="I225" s="10">
        <v>50.348363190434711</v>
      </c>
      <c r="J225" s="10">
        <v>0</v>
      </c>
      <c r="K225" s="10">
        <v>17055.07</v>
      </c>
      <c r="L225" s="11">
        <v>1</v>
      </c>
      <c r="M225" s="8" t="s">
        <v>443</v>
      </c>
      <c r="N225" s="12" t="s">
        <v>20</v>
      </c>
      <c r="O225" s="3"/>
      <c r="P225" s="1"/>
      <c r="Q225" s="1"/>
      <c r="R225" s="1"/>
      <c r="S225" s="1"/>
      <c r="T225" s="1"/>
      <c r="U225" s="1"/>
      <c r="V225" s="1"/>
      <c r="W225" s="1"/>
      <c r="X225" s="1"/>
      <c r="Y225" s="1"/>
    </row>
    <row r="226" spans="1:25" ht="47.25" x14ac:dyDescent="0.2">
      <c r="A226" s="3"/>
      <c r="B226" s="7" t="s">
        <v>15</v>
      </c>
      <c r="C226" s="8" t="s">
        <v>371</v>
      </c>
      <c r="D226" s="8" t="s">
        <v>50</v>
      </c>
      <c r="E226" s="9" t="s">
        <v>444</v>
      </c>
      <c r="F226" s="10">
        <v>83.33</v>
      </c>
      <c r="G226" s="10">
        <v>0</v>
      </c>
      <c r="H226" s="10">
        <v>0</v>
      </c>
      <c r="I226" s="10">
        <v>0</v>
      </c>
      <c r="J226" s="10">
        <v>0</v>
      </c>
      <c r="K226" s="10">
        <v>0</v>
      </c>
      <c r="L226" s="11">
        <v>1</v>
      </c>
      <c r="M226" s="8" t="s">
        <v>445</v>
      </c>
      <c r="N226" s="12" t="s">
        <v>20</v>
      </c>
      <c r="O226" s="3"/>
      <c r="P226" s="1"/>
      <c r="Q226" s="1"/>
      <c r="R226" s="1"/>
      <c r="S226" s="1"/>
      <c r="T226" s="1"/>
      <c r="U226" s="1"/>
      <c r="V226" s="1"/>
      <c r="W226" s="1"/>
      <c r="X226" s="1"/>
      <c r="Y226" s="1"/>
    </row>
    <row r="227" spans="1:25" ht="63" x14ac:dyDescent="0.2">
      <c r="A227" s="3"/>
      <c r="B227" s="7" t="s">
        <v>15</v>
      </c>
      <c r="C227" s="8" t="s">
        <v>371</v>
      </c>
      <c r="D227" s="8" t="s">
        <v>50</v>
      </c>
      <c r="E227" s="9" t="s">
        <v>446</v>
      </c>
      <c r="F227" s="10">
        <v>1</v>
      </c>
      <c r="G227" s="10">
        <v>0.75</v>
      </c>
      <c r="H227" s="10">
        <v>0.5</v>
      </c>
      <c r="I227" s="10">
        <v>50</v>
      </c>
      <c r="J227" s="10">
        <v>0.75</v>
      </c>
      <c r="K227" s="10">
        <v>0.5</v>
      </c>
      <c r="L227" s="11">
        <v>0.66666666666666663</v>
      </c>
      <c r="M227" s="8" t="s">
        <v>447</v>
      </c>
      <c r="N227" s="12" t="s">
        <v>23</v>
      </c>
      <c r="O227" s="3"/>
      <c r="P227" s="1"/>
      <c r="Q227" s="1"/>
      <c r="R227" s="1"/>
      <c r="S227" s="1"/>
      <c r="T227" s="1"/>
      <c r="U227" s="1"/>
      <c r="V227" s="1"/>
      <c r="W227" s="1"/>
      <c r="X227" s="1"/>
      <c r="Y227" s="1"/>
    </row>
    <row r="228" spans="1:25" ht="63" x14ac:dyDescent="0.2">
      <c r="A228" s="3"/>
      <c r="B228" s="7" t="s">
        <v>15</v>
      </c>
      <c r="C228" s="8" t="s">
        <v>371</v>
      </c>
      <c r="D228" s="8" t="s">
        <v>50</v>
      </c>
      <c r="E228" s="9" t="s">
        <v>448</v>
      </c>
      <c r="F228" s="10">
        <v>1</v>
      </c>
      <c r="G228" s="10">
        <v>0.75</v>
      </c>
      <c r="H228" s="10">
        <v>0</v>
      </c>
      <c r="I228" s="10">
        <v>0</v>
      </c>
      <c r="J228" s="10">
        <v>0.75</v>
      </c>
      <c r="K228" s="10">
        <v>0</v>
      </c>
      <c r="L228" s="11">
        <v>0</v>
      </c>
      <c r="M228" s="8" t="s">
        <v>449</v>
      </c>
      <c r="N228" s="12" t="s">
        <v>169</v>
      </c>
      <c r="O228" s="3"/>
      <c r="P228" s="1"/>
      <c r="Q228" s="1"/>
      <c r="R228" s="1"/>
      <c r="S228" s="1"/>
      <c r="T228" s="1"/>
      <c r="U228" s="1"/>
      <c r="V228" s="1"/>
      <c r="W228" s="1"/>
      <c r="X228" s="1"/>
      <c r="Y228" s="1"/>
    </row>
    <row r="229" spans="1:25" ht="63" x14ac:dyDescent="0.2">
      <c r="A229" s="3"/>
      <c r="B229" s="7" t="s">
        <v>15</v>
      </c>
      <c r="C229" s="8" t="s">
        <v>371</v>
      </c>
      <c r="D229" s="8" t="s">
        <v>50</v>
      </c>
      <c r="E229" s="9" t="s">
        <v>450</v>
      </c>
      <c r="F229" s="10">
        <v>1</v>
      </c>
      <c r="G229" s="10">
        <v>0.25</v>
      </c>
      <c r="H229" s="10">
        <v>0</v>
      </c>
      <c r="I229" s="10">
        <v>0</v>
      </c>
      <c r="J229" s="10">
        <v>0.25</v>
      </c>
      <c r="K229" s="10">
        <v>0</v>
      </c>
      <c r="L229" s="11">
        <v>0</v>
      </c>
      <c r="M229" s="8" t="s">
        <v>451</v>
      </c>
      <c r="N229" s="12" t="s">
        <v>169</v>
      </c>
      <c r="O229" s="3"/>
      <c r="P229" s="1"/>
      <c r="Q229" s="1"/>
      <c r="R229" s="1"/>
      <c r="S229" s="1"/>
      <c r="T229" s="1"/>
      <c r="U229" s="1"/>
      <c r="V229" s="1"/>
      <c r="W229" s="1"/>
      <c r="X229" s="1"/>
      <c r="Y229" s="1"/>
    </row>
    <row r="230" spans="1:25" ht="63" x14ac:dyDescent="0.2">
      <c r="A230" s="3"/>
      <c r="B230" s="7" t="s">
        <v>15</v>
      </c>
      <c r="C230" s="8" t="s">
        <v>371</v>
      </c>
      <c r="D230" s="8" t="s">
        <v>50</v>
      </c>
      <c r="E230" s="9" t="s">
        <v>452</v>
      </c>
      <c r="F230" s="10">
        <v>1</v>
      </c>
      <c r="G230" s="10">
        <v>0.25</v>
      </c>
      <c r="H230" s="10">
        <v>0</v>
      </c>
      <c r="I230" s="10">
        <v>0</v>
      </c>
      <c r="J230" s="10">
        <v>0.25</v>
      </c>
      <c r="K230" s="10">
        <v>0</v>
      </c>
      <c r="L230" s="11">
        <v>0</v>
      </c>
      <c r="M230" s="8" t="s">
        <v>114</v>
      </c>
      <c r="N230" s="12" t="s">
        <v>169</v>
      </c>
      <c r="O230" s="3"/>
      <c r="P230" s="1"/>
      <c r="Q230" s="1"/>
      <c r="R230" s="1"/>
      <c r="S230" s="1"/>
      <c r="T230" s="1"/>
      <c r="U230" s="1"/>
      <c r="V230" s="1"/>
      <c r="W230" s="1"/>
      <c r="X230" s="1"/>
      <c r="Y230" s="1"/>
    </row>
    <row r="231" spans="1:25" ht="63" x14ac:dyDescent="0.2">
      <c r="A231" s="3"/>
      <c r="B231" s="7" t="s">
        <v>15</v>
      </c>
      <c r="C231" s="8" t="s">
        <v>371</v>
      </c>
      <c r="D231" s="8" t="s">
        <v>50</v>
      </c>
      <c r="E231" s="9" t="s">
        <v>453</v>
      </c>
      <c r="F231" s="10">
        <v>1</v>
      </c>
      <c r="G231" s="10">
        <v>0.25</v>
      </c>
      <c r="H231" s="10">
        <v>0</v>
      </c>
      <c r="I231" s="10">
        <v>0</v>
      </c>
      <c r="J231" s="10">
        <v>0.25</v>
      </c>
      <c r="K231" s="10">
        <v>0</v>
      </c>
      <c r="L231" s="11">
        <v>0</v>
      </c>
      <c r="M231" s="8" t="s">
        <v>449</v>
      </c>
      <c r="N231" s="12" t="s">
        <v>169</v>
      </c>
      <c r="O231" s="3"/>
      <c r="P231" s="1"/>
      <c r="Q231" s="1"/>
      <c r="R231" s="1"/>
      <c r="S231" s="1"/>
      <c r="T231" s="1"/>
      <c r="U231" s="1"/>
      <c r="V231" s="1"/>
      <c r="W231" s="1"/>
      <c r="X231" s="1"/>
      <c r="Y231" s="1"/>
    </row>
    <row r="232" spans="1:25" ht="63" x14ac:dyDescent="0.2">
      <c r="A232" s="3"/>
      <c r="B232" s="7" t="s">
        <v>15</v>
      </c>
      <c r="C232" s="8" t="s">
        <v>371</v>
      </c>
      <c r="D232" s="8" t="s">
        <v>50</v>
      </c>
      <c r="E232" s="9" t="s">
        <v>454</v>
      </c>
      <c r="F232" s="10">
        <v>1</v>
      </c>
      <c r="G232" s="10">
        <v>0.75</v>
      </c>
      <c r="H232" s="10">
        <v>0</v>
      </c>
      <c r="I232" s="10">
        <v>0</v>
      </c>
      <c r="J232" s="10">
        <v>0.75</v>
      </c>
      <c r="K232" s="10">
        <v>0</v>
      </c>
      <c r="L232" s="11">
        <v>0</v>
      </c>
      <c r="M232" s="8" t="s">
        <v>449</v>
      </c>
      <c r="N232" s="12" t="s">
        <v>169</v>
      </c>
      <c r="O232" s="3"/>
      <c r="P232" s="1"/>
      <c r="Q232" s="1"/>
      <c r="R232" s="1"/>
      <c r="S232" s="1"/>
      <c r="T232" s="1"/>
      <c r="U232" s="1"/>
      <c r="V232" s="1"/>
      <c r="W232" s="1"/>
      <c r="X232" s="1"/>
      <c r="Y232" s="1"/>
    </row>
    <row r="233" spans="1:25" ht="63" x14ac:dyDescent="0.2">
      <c r="A233" s="3"/>
      <c r="B233" s="7" t="s">
        <v>15</v>
      </c>
      <c r="C233" s="8" t="s">
        <v>371</v>
      </c>
      <c r="D233" s="8" t="s">
        <v>50</v>
      </c>
      <c r="E233" s="9" t="s">
        <v>455</v>
      </c>
      <c r="F233" s="10">
        <v>1</v>
      </c>
      <c r="G233" s="10">
        <v>0.75</v>
      </c>
      <c r="H233" s="10">
        <v>0.75</v>
      </c>
      <c r="I233" s="10">
        <v>75</v>
      </c>
      <c r="J233" s="10">
        <v>0.25</v>
      </c>
      <c r="K233" s="10">
        <v>0.25</v>
      </c>
      <c r="L233" s="11">
        <v>1</v>
      </c>
      <c r="M233" s="8" t="s">
        <v>456</v>
      </c>
      <c r="N233" s="12" t="s">
        <v>20</v>
      </c>
      <c r="O233" s="3"/>
      <c r="P233" s="1"/>
      <c r="Q233" s="1"/>
      <c r="R233" s="1"/>
      <c r="S233" s="1"/>
      <c r="T233" s="1"/>
      <c r="U233" s="1"/>
      <c r="V233" s="1"/>
      <c r="W233" s="1"/>
      <c r="X233" s="1"/>
      <c r="Y233" s="1"/>
    </row>
    <row r="234" spans="1:25" ht="63" x14ac:dyDescent="0.2">
      <c r="A234" s="3"/>
      <c r="B234" s="7" t="s">
        <v>15</v>
      </c>
      <c r="C234" s="8" t="s">
        <v>371</v>
      </c>
      <c r="D234" s="8" t="s">
        <v>50</v>
      </c>
      <c r="E234" s="9" t="s">
        <v>457</v>
      </c>
      <c r="F234" s="10">
        <v>1</v>
      </c>
      <c r="G234" s="10">
        <v>0.75</v>
      </c>
      <c r="H234" s="10">
        <v>0</v>
      </c>
      <c r="I234" s="10">
        <v>0</v>
      </c>
      <c r="J234" s="10">
        <v>0.75</v>
      </c>
      <c r="K234" s="10">
        <v>0</v>
      </c>
      <c r="L234" s="11">
        <v>0</v>
      </c>
      <c r="M234" s="8" t="s">
        <v>114</v>
      </c>
      <c r="N234" s="12" t="s">
        <v>169</v>
      </c>
      <c r="O234" s="3"/>
      <c r="P234" s="1"/>
      <c r="Q234" s="1"/>
      <c r="R234" s="1"/>
      <c r="S234" s="1"/>
      <c r="T234" s="1"/>
      <c r="U234" s="1"/>
      <c r="V234" s="1"/>
      <c r="W234" s="1"/>
      <c r="X234" s="1"/>
      <c r="Y234" s="1"/>
    </row>
    <row r="235" spans="1:25" ht="63" x14ac:dyDescent="0.2">
      <c r="A235" s="3"/>
      <c r="B235" s="7" t="s">
        <v>15</v>
      </c>
      <c r="C235" s="8" t="s">
        <v>371</v>
      </c>
      <c r="D235" s="8" t="s">
        <v>50</v>
      </c>
      <c r="E235" s="9" t="s">
        <v>458</v>
      </c>
      <c r="F235" s="10">
        <v>1</v>
      </c>
      <c r="G235" s="10">
        <v>0</v>
      </c>
      <c r="H235" s="10">
        <v>0</v>
      </c>
      <c r="I235" s="10">
        <v>0</v>
      </c>
      <c r="J235" s="10">
        <v>0</v>
      </c>
      <c r="K235" s="10">
        <v>0</v>
      </c>
      <c r="L235" s="11">
        <v>1</v>
      </c>
      <c r="M235" s="8" t="s">
        <v>114</v>
      </c>
      <c r="N235" s="12" t="s">
        <v>20</v>
      </c>
      <c r="O235" s="3"/>
      <c r="P235" s="1"/>
      <c r="Q235" s="1"/>
      <c r="R235" s="1"/>
      <c r="S235" s="1"/>
      <c r="T235" s="1"/>
      <c r="U235" s="1"/>
      <c r="V235" s="1"/>
      <c r="W235" s="1"/>
      <c r="X235" s="1"/>
      <c r="Y235" s="1"/>
    </row>
    <row r="236" spans="1:25" ht="47.25" x14ac:dyDescent="0.2">
      <c r="A236" s="3"/>
      <c r="B236" s="7" t="s">
        <v>15</v>
      </c>
      <c r="C236" s="8" t="s">
        <v>371</v>
      </c>
      <c r="D236" s="8" t="s">
        <v>50</v>
      </c>
      <c r="E236" s="9" t="s">
        <v>459</v>
      </c>
      <c r="F236" s="10">
        <v>1</v>
      </c>
      <c r="G236" s="10">
        <v>0</v>
      </c>
      <c r="H236" s="10">
        <v>0</v>
      </c>
      <c r="I236" s="10">
        <v>0</v>
      </c>
      <c r="J236" s="10">
        <v>0</v>
      </c>
      <c r="K236" s="10">
        <v>0</v>
      </c>
      <c r="L236" s="11">
        <v>1</v>
      </c>
      <c r="M236" s="8" t="s">
        <v>449</v>
      </c>
      <c r="N236" s="12" t="s">
        <v>20</v>
      </c>
      <c r="O236" s="3"/>
      <c r="P236" s="1"/>
      <c r="Q236" s="1"/>
      <c r="R236" s="1"/>
      <c r="S236" s="1"/>
      <c r="T236" s="1"/>
      <c r="U236" s="1"/>
      <c r="V236" s="1"/>
      <c r="W236" s="1"/>
      <c r="X236" s="1"/>
      <c r="Y236" s="1"/>
    </row>
    <row r="237" spans="1:25" ht="63" x14ac:dyDescent="0.2">
      <c r="A237" s="3"/>
      <c r="B237" s="7" t="s">
        <v>15</v>
      </c>
      <c r="C237" s="8" t="s">
        <v>371</v>
      </c>
      <c r="D237" s="8" t="s">
        <v>50</v>
      </c>
      <c r="E237" s="9" t="s">
        <v>460</v>
      </c>
      <c r="F237" s="10">
        <v>1</v>
      </c>
      <c r="G237" s="10">
        <v>0</v>
      </c>
      <c r="H237" s="10">
        <v>0</v>
      </c>
      <c r="I237" s="10">
        <v>0</v>
      </c>
      <c r="J237" s="10">
        <v>0</v>
      </c>
      <c r="K237" s="10">
        <v>0</v>
      </c>
      <c r="L237" s="11">
        <v>1</v>
      </c>
      <c r="M237" s="8" t="s">
        <v>449</v>
      </c>
      <c r="N237" s="12" t="s">
        <v>20</v>
      </c>
      <c r="O237" s="3"/>
      <c r="P237" s="1"/>
      <c r="Q237" s="1"/>
      <c r="R237" s="1"/>
      <c r="S237" s="1"/>
      <c r="T237" s="1"/>
      <c r="U237" s="1"/>
      <c r="V237" s="1"/>
      <c r="W237" s="1"/>
      <c r="X237" s="1"/>
      <c r="Y237" s="1"/>
    </row>
    <row r="238" spans="1:25" ht="63" x14ac:dyDescent="0.2">
      <c r="A238" s="3"/>
      <c r="B238" s="7" t="s">
        <v>15</v>
      </c>
      <c r="C238" s="8" t="s">
        <v>371</v>
      </c>
      <c r="D238" s="8" t="s">
        <v>50</v>
      </c>
      <c r="E238" s="9" t="s">
        <v>461</v>
      </c>
      <c r="F238" s="10">
        <v>1</v>
      </c>
      <c r="G238" s="10">
        <v>0</v>
      </c>
      <c r="H238" s="10">
        <v>0</v>
      </c>
      <c r="I238" s="10">
        <v>0</v>
      </c>
      <c r="J238" s="10">
        <v>0</v>
      </c>
      <c r="K238" s="10">
        <v>0</v>
      </c>
      <c r="L238" s="11">
        <v>1</v>
      </c>
      <c r="M238" s="8" t="s">
        <v>449</v>
      </c>
      <c r="N238" s="12" t="s">
        <v>20</v>
      </c>
      <c r="O238" s="3"/>
      <c r="P238" s="1"/>
      <c r="Q238" s="1"/>
      <c r="R238" s="1"/>
      <c r="S238" s="1"/>
      <c r="T238" s="1"/>
      <c r="U238" s="1"/>
      <c r="V238" s="1"/>
      <c r="W238" s="1"/>
      <c r="X238" s="1"/>
      <c r="Y238" s="1"/>
    </row>
    <row r="239" spans="1:25" ht="63" x14ac:dyDescent="0.2">
      <c r="A239" s="3"/>
      <c r="B239" s="7" t="s">
        <v>15</v>
      </c>
      <c r="C239" s="8" t="s">
        <v>371</v>
      </c>
      <c r="D239" s="8" t="s">
        <v>50</v>
      </c>
      <c r="E239" s="9" t="s">
        <v>462</v>
      </c>
      <c r="F239" s="10">
        <v>1</v>
      </c>
      <c r="G239" s="10">
        <v>0.5</v>
      </c>
      <c r="H239" s="10">
        <v>0.5</v>
      </c>
      <c r="I239" s="10">
        <v>50</v>
      </c>
      <c r="J239" s="10">
        <v>0.5</v>
      </c>
      <c r="K239" s="10">
        <v>0.5</v>
      </c>
      <c r="L239" s="11">
        <v>1</v>
      </c>
      <c r="M239" s="8" t="s">
        <v>449</v>
      </c>
      <c r="N239" s="12" t="s">
        <v>20</v>
      </c>
      <c r="O239" s="3"/>
      <c r="P239" s="1"/>
      <c r="Q239" s="1"/>
      <c r="R239" s="1"/>
      <c r="S239" s="1"/>
      <c r="T239" s="1"/>
      <c r="U239" s="1"/>
      <c r="V239" s="1"/>
      <c r="W239" s="1"/>
      <c r="X239" s="1"/>
      <c r="Y239" s="1"/>
    </row>
    <row r="240" spans="1:25" ht="75.75" customHeight="1" x14ac:dyDescent="0.2">
      <c r="A240" s="3"/>
      <c r="B240" s="7" t="s">
        <v>15</v>
      </c>
      <c r="C240" s="8" t="s">
        <v>371</v>
      </c>
      <c r="D240" s="8" t="s">
        <v>50</v>
      </c>
      <c r="E240" s="9" t="s">
        <v>463</v>
      </c>
      <c r="F240" s="10">
        <v>1</v>
      </c>
      <c r="G240" s="10">
        <v>0</v>
      </c>
      <c r="H240" s="10">
        <v>0</v>
      </c>
      <c r="I240" s="10">
        <v>0</v>
      </c>
      <c r="J240" s="10">
        <v>0</v>
      </c>
      <c r="K240" s="10">
        <v>0</v>
      </c>
      <c r="L240" s="11">
        <v>1</v>
      </c>
      <c r="M240" s="8" t="s">
        <v>449</v>
      </c>
      <c r="N240" s="12" t="s">
        <v>20</v>
      </c>
      <c r="O240" s="3"/>
      <c r="P240" s="1"/>
      <c r="Q240" s="1"/>
      <c r="R240" s="1"/>
      <c r="S240" s="1"/>
      <c r="T240" s="1"/>
      <c r="U240" s="1"/>
      <c r="V240" s="1"/>
      <c r="W240" s="1"/>
      <c r="X240" s="1"/>
      <c r="Y240" s="1"/>
    </row>
    <row r="241" spans="1:25" ht="63" x14ac:dyDescent="0.2">
      <c r="A241" s="3"/>
      <c r="B241" s="7" t="s">
        <v>15</v>
      </c>
      <c r="C241" s="8" t="s">
        <v>371</v>
      </c>
      <c r="D241" s="8" t="s">
        <v>50</v>
      </c>
      <c r="E241" s="9" t="s">
        <v>464</v>
      </c>
      <c r="F241" s="10">
        <v>1</v>
      </c>
      <c r="G241" s="10">
        <v>0</v>
      </c>
      <c r="H241" s="10">
        <v>0</v>
      </c>
      <c r="I241" s="10">
        <v>0</v>
      </c>
      <c r="J241" s="10">
        <v>0</v>
      </c>
      <c r="K241" s="10">
        <v>0</v>
      </c>
      <c r="L241" s="11">
        <v>1</v>
      </c>
      <c r="M241" s="8" t="s">
        <v>449</v>
      </c>
      <c r="N241" s="12" t="s">
        <v>20</v>
      </c>
      <c r="O241" s="3"/>
      <c r="P241" s="1"/>
      <c r="Q241" s="1"/>
      <c r="R241" s="1"/>
      <c r="S241" s="1"/>
      <c r="T241" s="1"/>
      <c r="U241" s="1"/>
      <c r="V241" s="1"/>
      <c r="W241" s="1"/>
      <c r="X241" s="1"/>
      <c r="Y241" s="1"/>
    </row>
    <row r="242" spans="1:25" ht="79.5" customHeight="1" x14ac:dyDescent="0.2">
      <c r="A242" s="3"/>
      <c r="B242" s="7" t="s">
        <v>15</v>
      </c>
      <c r="C242" s="8" t="s">
        <v>371</v>
      </c>
      <c r="D242" s="8" t="s">
        <v>50</v>
      </c>
      <c r="E242" s="9" t="s">
        <v>465</v>
      </c>
      <c r="F242" s="10">
        <v>1</v>
      </c>
      <c r="G242" s="10">
        <v>0</v>
      </c>
      <c r="H242" s="10">
        <v>0</v>
      </c>
      <c r="I242" s="10">
        <v>0</v>
      </c>
      <c r="J242" s="10">
        <v>0</v>
      </c>
      <c r="K242" s="10">
        <v>0</v>
      </c>
      <c r="L242" s="11">
        <v>1</v>
      </c>
      <c r="M242" s="8" t="s">
        <v>449</v>
      </c>
      <c r="N242" s="12" t="s">
        <v>20</v>
      </c>
      <c r="O242" s="3"/>
      <c r="P242" s="1"/>
      <c r="Q242" s="1"/>
      <c r="R242" s="1"/>
      <c r="S242" s="1"/>
      <c r="T242" s="1"/>
      <c r="U242" s="1"/>
      <c r="V242" s="1"/>
      <c r="W242" s="1"/>
      <c r="X242" s="1"/>
      <c r="Y242" s="1"/>
    </row>
    <row r="243" spans="1:25" ht="47.25" x14ac:dyDescent="0.2">
      <c r="A243" s="3"/>
      <c r="B243" s="7" t="s">
        <v>15</v>
      </c>
      <c r="C243" s="8" t="s">
        <v>371</v>
      </c>
      <c r="D243" s="8" t="s">
        <v>50</v>
      </c>
      <c r="E243" s="9" t="s">
        <v>466</v>
      </c>
      <c r="F243" s="10">
        <v>0</v>
      </c>
      <c r="G243" s="10">
        <v>0</v>
      </c>
      <c r="H243" s="10">
        <v>0</v>
      </c>
      <c r="I243" s="10">
        <v>0</v>
      </c>
      <c r="J243" s="10">
        <v>0</v>
      </c>
      <c r="K243" s="10">
        <v>0</v>
      </c>
      <c r="L243" s="11">
        <v>1</v>
      </c>
      <c r="M243" s="58" t="s">
        <v>1420</v>
      </c>
      <c r="N243" s="12" t="s">
        <v>20</v>
      </c>
      <c r="O243" s="3"/>
      <c r="P243" s="1"/>
      <c r="Q243" s="1"/>
      <c r="R243" s="1"/>
      <c r="S243" s="1"/>
      <c r="T243" s="1"/>
      <c r="U243" s="1"/>
      <c r="V243" s="1"/>
      <c r="W243" s="1"/>
      <c r="X243" s="1"/>
      <c r="Y243" s="1"/>
    </row>
    <row r="244" spans="1:25" ht="189" x14ac:dyDescent="0.2">
      <c r="A244" s="3"/>
      <c r="B244" s="7" t="s">
        <v>15</v>
      </c>
      <c r="C244" s="8" t="s">
        <v>371</v>
      </c>
      <c r="D244" s="8" t="s">
        <v>50</v>
      </c>
      <c r="E244" s="9" t="s">
        <v>467</v>
      </c>
      <c r="F244" s="10">
        <v>100</v>
      </c>
      <c r="G244" s="10">
        <v>0</v>
      </c>
      <c r="H244" s="10">
        <v>50</v>
      </c>
      <c r="I244" s="10">
        <v>50</v>
      </c>
      <c r="J244" s="10">
        <v>0</v>
      </c>
      <c r="K244" s="10">
        <v>25</v>
      </c>
      <c r="L244" s="11">
        <v>1</v>
      </c>
      <c r="M244" s="8" t="s">
        <v>468</v>
      </c>
      <c r="N244" s="12" t="s">
        <v>20</v>
      </c>
      <c r="O244" s="3"/>
      <c r="P244" s="1"/>
      <c r="Q244" s="1"/>
      <c r="R244" s="1"/>
      <c r="S244" s="1"/>
      <c r="T244" s="1"/>
      <c r="U244" s="1"/>
      <c r="V244" s="1"/>
      <c r="W244" s="1"/>
      <c r="X244" s="1"/>
      <c r="Y244" s="1"/>
    </row>
    <row r="245" spans="1:25" ht="189" x14ac:dyDescent="0.2">
      <c r="A245" s="3"/>
      <c r="B245" s="7" t="s">
        <v>15</v>
      </c>
      <c r="C245" s="8" t="s">
        <v>371</v>
      </c>
      <c r="D245" s="8" t="s">
        <v>50</v>
      </c>
      <c r="E245" s="9" t="s">
        <v>469</v>
      </c>
      <c r="F245" s="10">
        <v>100</v>
      </c>
      <c r="G245" s="10">
        <v>0</v>
      </c>
      <c r="H245" s="10">
        <v>50</v>
      </c>
      <c r="I245" s="10">
        <v>50</v>
      </c>
      <c r="J245" s="10">
        <v>0</v>
      </c>
      <c r="K245" s="10">
        <v>25</v>
      </c>
      <c r="L245" s="11">
        <v>1</v>
      </c>
      <c r="M245" s="8" t="s">
        <v>470</v>
      </c>
      <c r="N245" s="12" t="s">
        <v>20</v>
      </c>
      <c r="O245" s="3"/>
      <c r="P245" s="1"/>
      <c r="Q245" s="1"/>
      <c r="R245" s="1"/>
      <c r="S245" s="1"/>
      <c r="T245" s="1"/>
      <c r="U245" s="1"/>
      <c r="V245" s="1"/>
      <c r="W245" s="1"/>
      <c r="X245" s="1"/>
      <c r="Y245" s="1"/>
    </row>
    <row r="246" spans="1:25" ht="220.5" x14ac:dyDescent="0.2">
      <c r="A246" s="3"/>
      <c r="B246" s="7" t="s">
        <v>15</v>
      </c>
      <c r="C246" s="8" t="s">
        <v>371</v>
      </c>
      <c r="D246" s="8" t="s">
        <v>50</v>
      </c>
      <c r="E246" s="9" t="s">
        <v>471</v>
      </c>
      <c r="F246" s="10">
        <v>100</v>
      </c>
      <c r="G246" s="10">
        <v>0</v>
      </c>
      <c r="H246" s="10">
        <v>50</v>
      </c>
      <c r="I246" s="10">
        <v>50</v>
      </c>
      <c r="J246" s="10">
        <v>0</v>
      </c>
      <c r="K246" s="10">
        <v>25</v>
      </c>
      <c r="L246" s="11">
        <v>1</v>
      </c>
      <c r="M246" s="8" t="s">
        <v>472</v>
      </c>
      <c r="N246" s="12" t="s">
        <v>20</v>
      </c>
      <c r="O246" s="3"/>
      <c r="P246" s="1"/>
      <c r="Q246" s="1"/>
      <c r="R246" s="1"/>
      <c r="S246" s="1"/>
      <c r="T246" s="1"/>
      <c r="U246" s="1"/>
      <c r="V246" s="1"/>
      <c r="W246" s="1"/>
      <c r="X246" s="1"/>
      <c r="Y246" s="1"/>
    </row>
    <row r="247" spans="1:25" ht="220.5" x14ac:dyDescent="0.2">
      <c r="A247" s="3"/>
      <c r="B247" s="7" t="s">
        <v>15</v>
      </c>
      <c r="C247" s="8" t="s">
        <v>371</v>
      </c>
      <c r="D247" s="8" t="s">
        <v>50</v>
      </c>
      <c r="E247" s="9" t="s">
        <v>473</v>
      </c>
      <c r="F247" s="10">
        <v>100</v>
      </c>
      <c r="G247" s="10">
        <v>0</v>
      </c>
      <c r="H247" s="10">
        <v>50</v>
      </c>
      <c r="I247" s="10">
        <v>50</v>
      </c>
      <c r="J247" s="10">
        <v>0</v>
      </c>
      <c r="K247" s="10">
        <v>25</v>
      </c>
      <c r="L247" s="11">
        <v>1</v>
      </c>
      <c r="M247" s="8" t="s">
        <v>472</v>
      </c>
      <c r="N247" s="12" t="s">
        <v>20</v>
      </c>
      <c r="O247" s="3"/>
      <c r="P247" s="1"/>
      <c r="Q247" s="1"/>
      <c r="R247" s="1"/>
      <c r="S247" s="1"/>
      <c r="T247" s="1"/>
      <c r="U247" s="1"/>
      <c r="V247" s="1"/>
      <c r="W247" s="1"/>
      <c r="X247" s="1"/>
      <c r="Y247" s="1"/>
    </row>
    <row r="248" spans="1:25" ht="220.5" x14ac:dyDescent="0.2">
      <c r="A248" s="3"/>
      <c r="B248" s="7" t="s">
        <v>15</v>
      </c>
      <c r="C248" s="8" t="s">
        <v>371</v>
      </c>
      <c r="D248" s="8" t="s">
        <v>50</v>
      </c>
      <c r="E248" s="9" t="s">
        <v>474</v>
      </c>
      <c r="F248" s="10">
        <v>100</v>
      </c>
      <c r="G248" s="10">
        <v>0</v>
      </c>
      <c r="H248" s="10">
        <v>50</v>
      </c>
      <c r="I248" s="10">
        <v>50</v>
      </c>
      <c r="J248" s="10">
        <v>0</v>
      </c>
      <c r="K248" s="10">
        <v>25</v>
      </c>
      <c r="L248" s="11">
        <v>1</v>
      </c>
      <c r="M248" s="8" t="s">
        <v>475</v>
      </c>
      <c r="N248" s="12" t="s">
        <v>20</v>
      </c>
      <c r="O248" s="3"/>
      <c r="P248" s="1"/>
      <c r="Q248" s="1"/>
      <c r="R248" s="1"/>
      <c r="S248" s="1"/>
      <c r="T248" s="1"/>
      <c r="U248" s="1"/>
      <c r="V248" s="1"/>
      <c r="W248" s="1"/>
      <c r="X248" s="1"/>
      <c r="Y248" s="1"/>
    </row>
    <row r="249" spans="1:25" ht="220.5" x14ac:dyDescent="0.2">
      <c r="A249" s="3"/>
      <c r="B249" s="7" t="s">
        <v>15</v>
      </c>
      <c r="C249" s="8" t="s">
        <v>371</v>
      </c>
      <c r="D249" s="8" t="s">
        <v>50</v>
      </c>
      <c r="E249" s="9" t="s">
        <v>476</v>
      </c>
      <c r="F249" s="10">
        <v>100</v>
      </c>
      <c r="G249" s="10">
        <v>0</v>
      </c>
      <c r="H249" s="10">
        <v>50</v>
      </c>
      <c r="I249" s="10">
        <v>50</v>
      </c>
      <c r="J249" s="10">
        <v>0</v>
      </c>
      <c r="K249" s="10">
        <v>25</v>
      </c>
      <c r="L249" s="11">
        <v>1</v>
      </c>
      <c r="M249" s="8" t="s">
        <v>475</v>
      </c>
      <c r="N249" s="12" t="s">
        <v>20</v>
      </c>
      <c r="O249" s="3"/>
      <c r="P249" s="1"/>
      <c r="Q249" s="1"/>
      <c r="R249" s="1"/>
      <c r="S249" s="1"/>
      <c r="T249" s="1"/>
      <c r="U249" s="1"/>
      <c r="V249" s="1"/>
      <c r="W249" s="1"/>
      <c r="X249" s="1"/>
      <c r="Y249" s="1"/>
    </row>
    <row r="250" spans="1:25" ht="236.25" x14ac:dyDescent="0.2">
      <c r="A250" s="3"/>
      <c r="B250" s="7" t="s">
        <v>15</v>
      </c>
      <c r="C250" s="8" t="s">
        <v>371</v>
      </c>
      <c r="D250" s="8" t="s">
        <v>50</v>
      </c>
      <c r="E250" s="9" t="s">
        <v>477</v>
      </c>
      <c r="F250" s="10">
        <v>100</v>
      </c>
      <c r="G250" s="10">
        <v>0</v>
      </c>
      <c r="H250" s="10">
        <v>50</v>
      </c>
      <c r="I250" s="10">
        <v>50</v>
      </c>
      <c r="J250" s="10">
        <v>0</v>
      </c>
      <c r="K250" s="10">
        <v>50</v>
      </c>
      <c r="L250" s="11">
        <v>1</v>
      </c>
      <c r="M250" s="8" t="s">
        <v>478</v>
      </c>
      <c r="N250" s="12" t="s">
        <v>20</v>
      </c>
      <c r="O250" s="3"/>
      <c r="P250" s="1"/>
      <c r="Q250" s="1"/>
      <c r="R250" s="1"/>
      <c r="S250" s="1"/>
      <c r="T250" s="1"/>
      <c r="U250" s="1"/>
      <c r="V250" s="1"/>
      <c r="W250" s="1"/>
      <c r="X250" s="1"/>
      <c r="Y250" s="1"/>
    </row>
    <row r="251" spans="1:25" ht="220.5" x14ac:dyDescent="0.2">
      <c r="A251" s="3"/>
      <c r="B251" s="7" t="s">
        <v>15</v>
      </c>
      <c r="C251" s="8" t="s">
        <v>371</v>
      </c>
      <c r="D251" s="8" t="s">
        <v>50</v>
      </c>
      <c r="E251" s="9" t="s">
        <v>479</v>
      </c>
      <c r="F251" s="10">
        <v>100</v>
      </c>
      <c r="G251" s="10">
        <v>0</v>
      </c>
      <c r="H251" s="10">
        <v>50</v>
      </c>
      <c r="I251" s="10">
        <v>50</v>
      </c>
      <c r="J251" s="10">
        <v>0</v>
      </c>
      <c r="K251" s="10">
        <v>50</v>
      </c>
      <c r="L251" s="11">
        <v>1</v>
      </c>
      <c r="M251" s="8" t="s">
        <v>472</v>
      </c>
      <c r="N251" s="12" t="s">
        <v>20</v>
      </c>
      <c r="O251" s="3"/>
      <c r="P251" s="1"/>
      <c r="Q251" s="1"/>
      <c r="R251" s="1"/>
      <c r="S251" s="1"/>
      <c r="T251" s="1"/>
      <c r="U251" s="1"/>
      <c r="V251" s="1"/>
      <c r="W251" s="1"/>
      <c r="X251" s="1"/>
      <c r="Y251" s="1"/>
    </row>
    <row r="252" spans="1:25" ht="267.75" x14ac:dyDescent="0.2">
      <c r="A252" s="3"/>
      <c r="B252" s="7" t="s">
        <v>15</v>
      </c>
      <c r="C252" s="8" t="s">
        <v>371</v>
      </c>
      <c r="D252" s="8" t="s">
        <v>79</v>
      </c>
      <c r="E252" s="9" t="s">
        <v>480</v>
      </c>
      <c r="F252" s="10">
        <v>10199.1</v>
      </c>
      <c r="G252" s="10">
        <v>0</v>
      </c>
      <c r="H252" s="10">
        <v>6726.56</v>
      </c>
      <c r="I252" s="10">
        <v>65.952486003666991</v>
      </c>
      <c r="J252" s="10">
        <v>0</v>
      </c>
      <c r="K252" s="10">
        <v>6726.56</v>
      </c>
      <c r="L252" s="11">
        <v>1</v>
      </c>
      <c r="M252" s="8" t="s">
        <v>481</v>
      </c>
      <c r="N252" s="12" t="s">
        <v>20</v>
      </c>
      <c r="O252" s="3"/>
      <c r="P252" s="1"/>
      <c r="Q252" s="1"/>
      <c r="R252" s="1"/>
      <c r="S252" s="1"/>
      <c r="T252" s="1"/>
      <c r="U252" s="1"/>
      <c r="V252" s="1"/>
      <c r="W252" s="1"/>
      <c r="X252" s="1"/>
      <c r="Y252" s="1"/>
    </row>
    <row r="253" spans="1:25" ht="94.5" x14ac:dyDescent="0.2">
      <c r="A253" s="3"/>
      <c r="B253" s="7" t="s">
        <v>15</v>
      </c>
      <c r="C253" s="8" t="s">
        <v>371</v>
      </c>
      <c r="D253" s="8" t="s">
        <v>79</v>
      </c>
      <c r="E253" s="9" t="s">
        <v>482</v>
      </c>
      <c r="F253" s="10">
        <v>83.33</v>
      </c>
      <c r="G253" s="10">
        <v>0</v>
      </c>
      <c r="H253" s="10">
        <v>0</v>
      </c>
      <c r="I253" s="10">
        <v>0</v>
      </c>
      <c r="J253" s="10">
        <v>0</v>
      </c>
      <c r="K253" s="10">
        <v>0</v>
      </c>
      <c r="L253" s="11">
        <v>1</v>
      </c>
      <c r="M253" s="8" t="s">
        <v>483</v>
      </c>
      <c r="N253" s="12" t="s">
        <v>20</v>
      </c>
      <c r="O253" s="3"/>
      <c r="P253" s="1"/>
      <c r="Q253" s="1"/>
      <c r="R253" s="1"/>
      <c r="S253" s="1"/>
      <c r="T253" s="1"/>
      <c r="U253" s="1"/>
      <c r="V253" s="1"/>
      <c r="W253" s="1"/>
      <c r="X253" s="1"/>
      <c r="Y253" s="1"/>
    </row>
    <row r="254" spans="1:25" ht="126" x14ac:dyDescent="0.2">
      <c r="A254" s="3"/>
      <c r="B254" s="7" t="s">
        <v>15</v>
      </c>
      <c r="C254" s="8" t="s">
        <v>371</v>
      </c>
      <c r="D254" s="8" t="s">
        <v>79</v>
      </c>
      <c r="E254" s="9" t="s">
        <v>484</v>
      </c>
      <c r="F254" s="10">
        <v>1</v>
      </c>
      <c r="G254" s="10">
        <v>0.5</v>
      </c>
      <c r="H254" s="10">
        <v>0.5</v>
      </c>
      <c r="I254" s="10">
        <v>50</v>
      </c>
      <c r="J254" s="10">
        <v>0</v>
      </c>
      <c r="K254" s="10">
        <v>0</v>
      </c>
      <c r="L254" s="11">
        <v>1</v>
      </c>
      <c r="M254" s="8" t="s">
        <v>485</v>
      </c>
      <c r="N254" s="12" t="s">
        <v>20</v>
      </c>
      <c r="O254" s="3"/>
      <c r="P254" s="1"/>
      <c r="Q254" s="1"/>
      <c r="R254" s="1"/>
      <c r="S254" s="1"/>
      <c r="T254" s="1"/>
      <c r="U254" s="1"/>
      <c r="V254" s="1"/>
      <c r="W254" s="1"/>
      <c r="X254" s="1"/>
      <c r="Y254" s="1"/>
    </row>
    <row r="255" spans="1:25" ht="63" x14ac:dyDescent="0.2">
      <c r="A255" s="3"/>
      <c r="B255" s="7" t="s">
        <v>15</v>
      </c>
      <c r="C255" s="8" t="s">
        <v>371</v>
      </c>
      <c r="D255" s="8" t="s">
        <v>79</v>
      </c>
      <c r="E255" s="9" t="s">
        <v>486</v>
      </c>
      <c r="F255" s="10">
        <v>1</v>
      </c>
      <c r="G255" s="10">
        <v>0.75</v>
      </c>
      <c r="H255" s="10">
        <v>0.75</v>
      </c>
      <c r="I255" s="10">
        <v>75</v>
      </c>
      <c r="J255" s="10">
        <v>0.25</v>
      </c>
      <c r="K255" s="10">
        <v>0.25</v>
      </c>
      <c r="L255" s="11">
        <v>1</v>
      </c>
      <c r="M255" s="8" t="s">
        <v>487</v>
      </c>
      <c r="N255" s="12" t="s">
        <v>20</v>
      </c>
      <c r="O255" s="3"/>
      <c r="P255" s="1"/>
      <c r="Q255" s="1"/>
      <c r="R255" s="1"/>
      <c r="S255" s="1"/>
      <c r="T255" s="1"/>
      <c r="U255" s="1"/>
      <c r="V255" s="1"/>
      <c r="W255" s="1"/>
      <c r="X255" s="1"/>
      <c r="Y255" s="1"/>
    </row>
    <row r="256" spans="1:25" ht="87" customHeight="1" x14ac:dyDescent="0.2">
      <c r="A256" s="3"/>
      <c r="B256" s="7" t="s">
        <v>15</v>
      </c>
      <c r="C256" s="8" t="s">
        <v>371</v>
      </c>
      <c r="D256" s="8" t="s">
        <v>79</v>
      </c>
      <c r="E256" s="9" t="s">
        <v>488</v>
      </c>
      <c r="F256" s="10">
        <v>1</v>
      </c>
      <c r="G256" s="10">
        <v>0.75</v>
      </c>
      <c r="H256" s="10">
        <v>0</v>
      </c>
      <c r="I256" s="10">
        <v>0</v>
      </c>
      <c r="J256" s="10">
        <v>0.75</v>
      </c>
      <c r="K256" s="10">
        <v>0</v>
      </c>
      <c r="L256" s="11">
        <v>0</v>
      </c>
      <c r="M256" s="8" t="s">
        <v>489</v>
      </c>
      <c r="N256" s="12" t="s">
        <v>169</v>
      </c>
      <c r="O256" s="3"/>
      <c r="P256" s="1"/>
      <c r="Q256" s="1"/>
      <c r="R256" s="1"/>
      <c r="S256" s="1"/>
      <c r="T256" s="1"/>
      <c r="U256" s="1"/>
      <c r="V256" s="1"/>
      <c r="W256" s="1"/>
      <c r="X256" s="1"/>
      <c r="Y256" s="1"/>
    </row>
    <row r="257" spans="1:25" ht="63" x14ac:dyDescent="0.2">
      <c r="A257" s="3"/>
      <c r="B257" s="7" t="s">
        <v>15</v>
      </c>
      <c r="C257" s="8" t="s">
        <v>371</v>
      </c>
      <c r="D257" s="8" t="s">
        <v>79</v>
      </c>
      <c r="E257" s="9" t="s">
        <v>490</v>
      </c>
      <c r="F257" s="10">
        <v>1</v>
      </c>
      <c r="G257" s="10">
        <v>0.75</v>
      </c>
      <c r="H257" s="10">
        <v>0.5</v>
      </c>
      <c r="I257" s="10">
        <v>50</v>
      </c>
      <c r="J257" s="10">
        <v>0.25</v>
      </c>
      <c r="K257" s="10">
        <v>0</v>
      </c>
      <c r="L257" s="11">
        <v>0</v>
      </c>
      <c r="M257" s="8" t="s">
        <v>114</v>
      </c>
      <c r="N257" s="12" t="s">
        <v>23</v>
      </c>
      <c r="O257" s="3"/>
      <c r="P257" s="1"/>
      <c r="Q257" s="1"/>
      <c r="R257" s="1"/>
      <c r="S257" s="1"/>
      <c r="T257" s="1"/>
      <c r="U257" s="1"/>
      <c r="V257" s="1"/>
      <c r="W257" s="1"/>
      <c r="X257" s="1"/>
      <c r="Y257" s="1"/>
    </row>
    <row r="258" spans="1:25" ht="63" x14ac:dyDescent="0.2">
      <c r="A258" s="3"/>
      <c r="B258" s="7" t="s">
        <v>15</v>
      </c>
      <c r="C258" s="8" t="s">
        <v>371</v>
      </c>
      <c r="D258" s="8" t="s">
        <v>79</v>
      </c>
      <c r="E258" s="9" t="s">
        <v>491</v>
      </c>
      <c r="F258" s="10">
        <v>1</v>
      </c>
      <c r="G258" s="10">
        <v>0.75</v>
      </c>
      <c r="H258" s="10">
        <v>0</v>
      </c>
      <c r="I258" s="10">
        <v>0</v>
      </c>
      <c r="J258" s="10">
        <v>0.75</v>
      </c>
      <c r="K258" s="10">
        <v>0</v>
      </c>
      <c r="L258" s="11">
        <v>0</v>
      </c>
      <c r="M258" s="8" t="s">
        <v>492</v>
      </c>
      <c r="N258" s="12" t="s">
        <v>169</v>
      </c>
      <c r="O258" s="3"/>
      <c r="P258" s="1"/>
      <c r="Q258" s="1"/>
      <c r="R258" s="1"/>
      <c r="S258" s="1"/>
      <c r="T258" s="1"/>
      <c r="U258" s="1"/>
      <c r="V258" s="1"/>
      <c r="W258" s="1"/>
      <c r="X258" s="1"/>
      <c r="Y258" s="1"/>
    </row>
    <row r="259" spans="1:25" ht="63" x14ac:dyDescent="0.2">
      <c r="A259" s="3"/>
      <c r="B259" s="7" t="s">
        <v>15</v>
      </c>
      <c r="C259" s="8" t="s">
        <v>371</v>
      </c>
      <c r="D259" s="8" t="s">
        <v>79</v>
      </c>
      <c r="E259" s="9" t="s">
        <v>493</v>
      </c>
      <c r="F259" s="10">
        <v>1</v>
      </c>
      <c r="G259" s="10">
        <v>0.75</v>
      </c>
      <c r="H259" s="10">
        <v>0</v>
      </c>
      <c r="I259" s="10">
        <v>0</v>
      </c>
      <c r="J259" s="10">
        <v>0.75</v>
      </c>
      <c r="K259" s="10">
        <v>0</v>
      </c>
      <c r="L259" s="11">
        <v>0</v>
      </c>
      <c r="M259" s="8" t="s">
        <v>114</v>
      </c>
      <c r="N259" s="12" t="s">
        <v>169</v>
      </c>
      <c r="O259" s="3"/>
      <c r="P259" s="1"/>
      <c r="Q259" s="1"/>
      <c r="R259" s="1"/>
      <c r="S259" s="1"/>
      <c r="T259" s="1"/>
      <c r="U259" s="1"/>
      <c r="V259" s="1"/>
      <c r="W259" s="1"/>
      <c r="X259" s="1"/>
      <c r="Y259" s="1"/>
    </row>
    <row r="260" spans="1:25" ht="63" x14ac:dyDescent="0.2">
      <c r="A260" s="3"/>
      <c r="B260" s="7" t="s">
        <v>15</v>
      </c>
      <c r="C260" s="8" t="s">
        <v>371</v>
      </c>
      <c r="D260" s="8" t="s">
        <v>79</v>
      </c>
      <c r="E260" s="9" t="s">
        <v>494</v>
      </c>
      <c r="F260" s="10">
        <v>1</v>
      </c>
      <c r="G260" s="10">
        <v>0.75</v>
      </c>
      <c r="H260" s="10">
        <v>0.5</v>
      </c>
      <c r="I260" s="10">
        <v>50</v>
      </c>
      <c r="J260" s="10">
        <v>0.25</v>
      </c>
      <c r="K260" s="10">
        <v>0</v>
      </c>
      <c r="L260" s="11">
        <v>0</v>
      </c>
      <c r="M260" s="8" t="s">
        <v>114</v>
      </c>
      <c r="N260" s="12" t="s">
        <v>23</v>
      </c>
      <c r="O260" s="3"/>
      <c r="P260" s="1"/>
      <c r="Q260" s="1"/>
      <c r="R260" s="1"/>
      <c r="S260" s="1"/>
      <c r="T260" s="1"/>
      <c r="U260" s="1"/>
      <c r="V260" s="1"/>
      <c r="W260" s="1"/>
      <c r="X260" s="1"/>
      <c r="Y260" s="1"/>
    </row>
    <row r="261" spans="1:25" ht="78.75" x14ac:dyDescent="0.2">
      <c r="A261" s="3"/>
      <c r="B261" s="7" t="s">
        <v>15</v>
      </c>
      <c r="C261" s="8" t="s">
        <v>371</v>
      </c>
      <c r="D261" s="8" t="s">
        <v>79</v>
      </c>
      <c r="E261" s="9" t="s">
        <v>495</v>
      </c>
      <c r="F261" s="10">
        <v>1</v>
      </c>
      <c r="G261" s="10">
        <v>0.75</v>
      </c>
      <c r="H261" s="10">
        <v>0.75</v>
      </c>
      <c r="I261" s="10">
        <v>75</v>
      </c>
      <c r="J261" s="10">
        <v>0.25</v>
      </c>
      <c r="K261" s="10">
        <v>0.25</v>
      </c>
      <c r="L261" s="11">
        <v>1</v>
      </c>
      <c r="M261" s="8" t="s">
        <v>496</v>
      </c>
      <c r="N261" s="12" t="s">
        <v>20</v>
      </c>
      <c r="O261" s="3"/>
      <c r="P261" s="1"/>
      <c r="Q261" s="1"/>
      <c r="R261" s="1"/>
      <c r="S261" s="1"/>
      <c r="T261" s="1"/>
      <c r="U261" s="1"/>
      <c r="V261" s="1"/>
      <c r="W261" s="1"/>
      <c r="X261" s="1"/>
      <c r="Y261" s="1"/>
    </row>
    <row r="262" spans="1:25" ht="63" x14ac:dyDescent="0.2">
      <c r="A262" s="3"/>
      <c r="B262" s="7" t="s">
        <v>15</v>
      </c>
      <c r="C262" s="8" t="s">
        <v>371</v>
      </c>
      <c r="D262" s="8" t="s">
        <v>79</v>
      </c>
      <c r="E262" s="9" t="s">
        <v>497</v>
      </c>
      <c r="F262" s="10">
        <v>1</v>
      </c>
      <c r="G262" s="10">
        <v>0.75</v>
      </c>
      <c r="H262" s="10">
        <v>0</v>
      </c>
      <c r="I262" s="10">
        <v>0</v>
      </c>
      <c r="J262" s="10">
        <v>0.75</v>
      </c>
      <c r="K262" s="10">
        <v>0</v>
      </c>
      <c r="L262" s="11">
        <v>0</v>
      </c>
      <c r="M262" s="8" t="s">
        <v>114</v>
      </c>
      <c r="N262" s="12" t="s">
        <v>169</v>
      </c>
      <c r="O262" s="3"/>
      <c r="P262" s="1"/>
      <c r="Q262" s="1"/>
      <c r="R262" s="1"/>
      <c r="S262" s="1"/>
      <c r="T262" s="1"/>
      <c r="U262" s="1"/>
      <c r="V262" s="1"/>
      <c r="W262" s="1"/>
      <c r="X262" s="1"/>
      <c r="Y262" s="1"/>
    </row>
    <row r="263" spans="1:25" ht="63" x14ac:dyDescent="0.2">
      <c r="A263" s="3"/>
      <c r="B263" s="7" t="s">
        <v>15</v>
      </c>
      <c r="C263" s="8" t="s">
        <v>371</v>
      </c>
      <c r="D263" s="8" t="s">
        <v>79</v>
      </c>
      <c r="E263" s="9" t="s">
        <v>498</v>
      </c>
      <c r="F263" s="10">
        <v>1</v>
      </c>
      <c r="G263" s="10">
        <v>0.75</v>
      </c>
      <c r="H263" s="10">
        <v>0.75</v>
      </c>
      <c r="I263" s="10">
        <v>75</v>
      </c>
      <c r="J263" s="10">
        <v>0.25</v>
      </c>
      <c r="K263" s="10">
        <v>0.25</v>
      </c>
      <c r="L263" s="11">
        <v>1</v>
      </c>
      <c r="M263" s="8" t="s">
        <v>499</v>
      </c>
      <c r="N263" s="12" t="s">
        <v>20</v>
      </c>
      <c r="O263" s="3"/>
      <c r="P263" s="1"/>
      <c r="Q263" s="1"/>
      <c r="R263" s="1"/>
      <c r="S263" s="1"/>
      <c r="T263" s="1"/>
      <c r="U263" s="1"/>
      <c r="V263" s="1"/>
      <c r="W263" s="1"/>
      <c r="X263" s="1"/>
      <c r="Y263" s="1"/>
    </row>
    <row r="264" spans="1:25" ht="78.75" x14ac:dyDescent="0.2">
      <c r="A264" s="3"/>
      <c r="B264" s="7" t="s">
        <v>15</v>
      </c>
      <c r="C264" s="8" t="s">
        <v>371</v>
      </c>
      <c r="D264" s="8" t="s">
        <v>79</v>
      </c>
      <c r="E264" s="9" t="s">
        <v>500</v>
      </c>
      <c r="F264" s="10">
        <v>1</v>
      </c>
      <c r="G264" s="10">
        <v>0.75</v>
      </c>
      <c r="H264" s="10">
        <v>0</v>
      </c>
      <c r="I264" s="10">
        <v>0</v>
      </c>
      <c r="J264" s="10">
        <v>0.75</v>
      </c>
      <c r="K264" s="10">
        <v>0</v>
      </c>
      <c r="L264" s="11">
        <v>0</v>
      </c>
      <c r="M264" s="8" t="s">
        <v>501</v>
      </c>
      <c r="N264" s="12" t="s">
        <v>169</v>
      </c>
      <c r="O264" s="3"/>
      <c r="P264" s="1"/>
      <c r="Q264" s="1"/>
      <c r="R264" s="1"/>
      <c r="S264" s="1"/>
      <c r="T264" s="1"/>
      <c r="U264" s="1"/>
      <c r="V264" s="1"/>
      <c r="W264" s="1"/>
      <c r="X264" s="1"/>
      <c r="Y264" s="1"/>
    </row>
    <row r="265" spans="1:25" ht="63" x14ac:dyDescent="0.2">
      <c r="A265" s="3"/>
      <c r="B265" s="7" t="s">
        <v>15</v>
      </c>
      <c r="C265" s="8" t="s">
        <v>371</v>
      </c>
      <c r="D265" s="8" t="s">
        <v>79</v>
      </c>
      <c r="E265" s="9" t="s">
        <v>502</v>
      </c>
      <c r="F265" s="10">
        <v>1</v>
      </c>
      <c r="G265" s="10">
        <v>0.75</v>
      </c>
      <c r="H265" s="10">
        <v>0.75</v>
      </c>
      <c r="I265" s="10">
        <v>75</v>
      </c>
      <c r="J265" s="10">
        <v>0.25</v>
      </c>
      <c r="K265" s="10">
        <v>0.25</v>
      </c>
      <c r="L265" s="11">
        <v>1</v>
      </c>
      <c r="M265" s="8" t="s">
        <v>503</v>
      </c>
      <c r="N265" s="12" t="s">
        <v>20</v>
      </c>
      <c r="O265" s="3"/>
      <c r="P265" s="1"/>
      <c r="Q265" s="1"/>
      <c r="R265" s="1"/>
      <c r="S265" s="1"/>
      <c r="T265" s="1"/>
      <c r="U265" s="1"/>
      <c r="V265" s="1"/>
      <c r="W265" s="1"/>
      <c r="X265" s="1"/>
      <c r="Y265" s="1"/>
    </row>
    <row r="266" spans="1:25" ht="78.75" x14ac:dyDescent="0.2">
      <c r="A266" s="3"/>
      <c r="B266" s="7" t="s">
        <v>15</v>
      </c>
      <c r="C266" s="8" t="s">
        <v>371</v>
      </c>
      <c r="D266" s="8" t="s">
        <v>79</v>
      </c>
      <c r="E266" s="9" t="s">
        <v>504</v>
      </c>
      <c r="F266" s="10">
        <v>1</v>
      </c>
      <c r="G266" s="10">
        <v>0.75</v>
      </c>
      <c r="H266" s="10">
        <v>0.75</v>
      </c>
      <c r="I266" s="10">
        <v>75</v>
      </c>
      <c r="J266" s="10">
        <v>0.25</v>
      </c>
      <c r="K266" s="10">
        <v>0.25</v>
      </c>
      <c r="L266" s="11">
        <v>1</v>
      </c>
      <c r="M266" s="8" t="s">
        <v>505</v>
      </c>
      <c r="N266" s="12" t="s">
        <v>20</v>
      </c>
      <c r="O266" s="3"/>
      <c r="P266" s="1"/>
      <c r="Q266" s="1"/>
      <c r="R266" s="1"/>
      <c r="S266" s="1"/>
      <c r="T266" s="1"/>
      <c r="U266" s="1"/>
      <c r="V266" s="1"/>
      <c r="W266" s="1"/>
      <c r="X266" s="1"/>
      <c r="Y266" s="1"/>
    </row>
    <row r="267" spans="1:25" ht="63" x14ac:dyDescent="0.2">
      <c r="A267" s="3"/>
      <c r="B267" s="7" t="s">
        <v>15</v>
      </c>
      <c r="C267" s="8" t="s">
        <v>371</v>
      </c>
      <c r="D267" s="8" t="s">
        <v>79</v>
      </c>
      <c r="E267" s="9" t="s">
        <v>506</v>
      </c>
      <c r="F267" s="10">
        <v>1</v>
      </c>
      <c r="G267" s="10">
        <v>0.75</v>
      </c>
      <c r="H267" s="10">
        <v>0.75</v>
      </c>
      <c r="I267" s="10">
        <v>75</v>
      </c>
      <c r="J267" s="10">
        <v>0.25</v>
      </c>
      <c r="K267" s="10">
        <v>0.25</v>
      </c>
      <c r="L267" s="11">
        <v>1</v>
      </c>
      <c r="M267" s="8" t="s">
        <v>507</v>
      </c>
      <c r="N267" s="12" t="s">
        <v>20</v>
      </c>
      <c r="O267" s="3"/>
      <c r="P267" s="1"/>
      <c r="Q267" s="1"/>
      <c r="R267" s="1"/>
      <c r="S267" s="1"/>
      <c r="T267" s="1"/>
      <c r="U267" s="1"/>
      <c r="V267" s="1"/>
      <c r="W267" s="1"/>
      <c r="X267" s="1"/>
      <c r="Y267" s="1"/>
    </row>
    <row r="268" spans="1:25" ht="84" customHeight="1" x14ac:dyDescent="0.2">
      <c r="A268" s="3"/>
      <c r="B268" s="7" t="s">
        <v>15</v>
      </c>
      <c r="C268" s="8" t="s">
        <v>371</v>
      </c>
      <c r="D268" s="8" t="s">
        <v>79</v>
      </c>
      <c r="E268" s="9" t="s">
        <v>508</v>
      </c>
      <c r="F268" s="10">
        <v>1</v>
      </c>
      <c r="G268" s="10">
        <v>0.75</v>
      </c>
      <c r="H268" s="10">
        <v>0.75</v>
      </c>
      <c r="I268" s="10">
        <v>75</v>
      </c>
      <c r="J268" s="10">
        <v>0.25</v>
      </c>
      <c r="K268" s="10">
        <v>0.25</v>
      </c>
      <c r="L268" s="11">
        <v>1</v>
      </c>
      <c r="M268" s="8" t="s">
        <v>509</v>
      </c>
      <c r="N268" s="12" t="s">
        <v>20</v>
      </c>
      <c r="O268" s="3"/>
      <c r="P268" s="1"/>
      <c r="Q268" s="1"/>
      <c r="R268" s="1"/>
      <c r="S268" s="1"/>
      <c r="T268" s="1"/>
      <c r="U268" s="1"/>
      <c r="V268" s="1"/>
      <c r="W268" s="1"/>
      <c r="X268" s="1"/>
      <c r="Y268" s="1"/>
    </row>
    <row r="269" spans="1:25" ht="78.75" x14ac:dyDescent="0.2">
      <c r="A269" s="3"/>
      <c r="B269" s="7" t="s">
        <v>15</v>
      </c>
      <c r="C269" s="8" t="s">
        <v>371</v>
      </c>
      <c r="D269" s="8" t="s">
        <v>79</v>
      </c>
      <c r="E269" s="9" t="s">
        <v>510</v>
      </c>
      <c r="F269" s="10">
        <v>1</v>
      </c>
      <c r="G269" s="10">
        <v>0.75</v>
      </c>
      <c r="H269" s="10">
        <v>0.5</v>
      </c>
      <c r="I269" s="10">
        <v>50</v>
      </c>
      <c r="J269" s="10">
        <v>0.25</v>
      </c>
      <c r="K269" s="10">
        <v>0</v>
      </c>
      <c r="L269" s="11">
        <v>0</v>
      </c>
      <c r="M269" s="8" t="s">
        <v>511</v>
      </c>
      <c r="N269" s="12" t="s">
        <v>23</v>
      </c>
      <c r="O269" s="3"/>
      <c r="P269" s="1"/>
      <c r="Q269" s="1"/>
      <c r="R269" s="1"/>
      <c r="S269" s="1"/>
      <c r="T269" s="1"/>
      <c r="U269" s="1"/>
      <c r="V269" s="1"/>
      <c r="W269" s="1"/>
      <c r="X269" s="1"/>
      <c r="Y269" s="1"/>
    </row>
    <row r="270" spans="1:25" ht="47.25" x14ac:dyDescent="0.2">
      <c r="A270" s="3"/>
      <c r="B270" s="7" t="s">
        <v>15</v>
      </c>
      <c r="C270" s="8" t="s">
        <v>371</v>
      </c>
      <c r="D270" s="8" t="s">
        <v>79</v>
      </c>
      <c r="E270" s="9" t="s">
        <v>512</v>
      </c>
      <c r="F270" s="10">
        <v>1</v>
      </c>
      <c r="G270" s="10">
        <v>0.75</v>
      </c>
      <c r="H270" s="10">
        <v>0.5</v>
      </c>
      <c r="I270" s="10">
        <v>50</v>
      </c>
      <c r="J270" s="10">
        <v>0.25</v>
      </c>
      <c r="K270" s="10">
        <v>0</v>
      </c>
      <c r="L270" s="11">
        <v>0</v>
      </c>
      <c r="M270" s="8" t="s">
        <v>114</v>
      </c>
      <c r="N270" s="12" t="s">
        <v>23</v>
      </c>
      <c r="O270" s="3"/>
      <c r="P270" s="1"/>
      <c r="Q270" s="1"/>
      <c r="R270" s="1"/>
      <c r="S270" s="1"/>
      <c r="T270" s="1"/>
      <c r="U270" s="1"/>
      <c r="V270" s="1"/>
      <c r="W270" s="1"/>
      <c r="X270" s="1"/>
      <c r="Y270" s="1"/>
    </row>
    <row r="271" spans="1:25" ht="78.75" x14ac:dyDescent="0.2">
      <c r="A271" s="3"/>
      <c r="B271" s="7" t="s">
        <v>15</v>
      </c>
      <c r="C271" s="8" t="s">
        <v>371</v>
      </c>
      <c r="D271" s="8" t="s">
        <v>79</v>
      </c>
      <c r="E271" s="9" t="s">
        <v>513</v>
      </c>
      <c r="F271" s="10">
        <v>1</v>
      </c>
      <c r="G271" s="10">
        <v>0.75</v>
      </c>
      <c r="H271" s="10">
        <v>0.75</v>
      </c>
      <c r="I271" s="10">
        <v>75</v>
      </c>
      <c r="J271" s="10">
        <v>0.25</v>
      </c>
      <c r="K271" s="10">
        <v>0.25</v>
      </c>
      <c r="L271" s="11">
        <v>1</v>
      </c>
      <c r="M271" s="8" t="s">
        <v>514</v>
      </c>
      <c r="N271" s="12" t="s">
        <v>20</v>
      </c>
      <c r="O271" s="3"/>
      <c r="P271" s="1"/>
      <c r="Q271" s="1"/>
      <c r="R271" s="1"/>
      <c r="S271" s="1"/>
      <c r="T271" s="1"/>
      <c r="U271" s="1"/>
      <c r="V271" s="1"/>
      <c r="W271" s="1"/>
      <c r="X271" s="1"/>
      <c r="Y271" s="1"/>
    </row>
    <row r="272" spans="1:25" ht="47.25" x14ac:dyDescent="0.2">
      <c r="A272" s="3"/>
      <c r="B272" s="7" t="s">
        <v>15</v>
      </c>
      <c r="C272" s="8" t="s">
        <v>371</v>
      </c>
      <c r="D272" s="8" t="s">
        <v>79</v>
      </c>
      <c r="E272" s="9" t="s">
        <v>515</v>
      </c>
      <c r="F272" s="10">
        <v>1</v>
      </c>
      <c r="G272" s="10">
        <v>0</v>
      </c>
      <c r="H272" s="10">
        <v>0</v>
      </c>
      <c r="I272" s="10">
        <v>0</v>
      </c>
      <c r="J272" s="10">
        <v>0</v>
      </c>
      <c r="K272" s="10">
        <v>0</v>
      </c>
      <c r="L272" s="11">
        <v>1</v>
      </c>
      <c r="M272" s="8" t="s">
        <v>516</v>
      </c>
      <c r="N272" s="12" t="s">
        <v>20</v>
      </c>
      <c r="O272" s="3"/>
      <c r="P272" s="1"/>
      <c r="Q272" s="1"/>
      <c r="R272" s="1"/>
      <c r="S272" s="1"/>
      <c r="T272" s="1"/>
      <c r="U272" s="1"/>
      <c r="V272" s="1"/>
      <c r="W272" s="1"/>
      <c r="X272" s="1"/>
      <c r="Y272" s="1"/>
    </row>
    <row r="273" spans="1:25" ht="204.75" x14ac:dyDescent="0.2">
      <c r="A273" s="3"/>
      <c r="B273" s="7" t="s">
        <v>15</v>
      </c>
      <c r="C273" s="8" t="s">
        <v>371</v>
      </c>
      <c r="D273" s="8" t="s">
        <v>79</v>
      </c>
      <c r="E273" s="9" t="s">
        <v>517</v>
      </c>
      <c r="F273" s="10">
        <v>1</v>
      </c>
      <c r="G273" s="10">
        <v>0.5</v>
      </c>
      <c r="H273" s="10">
        <v>0.5</v>
      </c>
      <c r="I273" s="10">
        <v>50</v>
      </c>
      <c r="J273" s="10">
        <v>0</v>
      </c>
      <c r="K273" s="10">
        <v>0</v>
      </c>
      <c r="L273" s="11">
        <v>1</v>
      </c>
      <c r="M273" s="8" t="s">
        <v>518</v>
      </c>
      <c r="N273" s="12" t="s">
        <v>20</v>
      </c>
      <c r="O273" s="3"/>
      <c r="P273" s="1"/>
      <c r="Q273" s="1"/>
      <c r="R273" s="1"/>
      <c r="S273" s="1"/>
      <c r="T273" s="1"/>
      <c r="U273" s="1"/>
      <c r="V273" s="1"/>
      <c r="W273" s="1"/>
      <c r="X273" s="1"/>
      <c r="Y273" s="1"/>
    </row>
    <row r="274" spans="1:25" ht="110.25" x14ac:dyDescent="0.2">
      <c r="A274" s="3"/>
      <c r="B274" s="7" t="s">
        <v>15</v>
      </c>
      <c r="C274" s="8" t="s">
        <v>371</v>
      </c>
      <c r="D274" s="8" t="s">
        <v>79</v>
      </c>
      <c r="E274" s="9" t="s">
        <v>519</v>
      </c>
      <c r="F274" s="10">
        <v>1</v>
      </c>
      <c r="G274" s="10">
        <v>0.75</v>
      </c>
      <c r="H274" s="10">
        <v>0.75</v>
      </c>
      <c r="I274" s="10">
        <v>75</v>
      </c>
      <c r="J274" s="10">
        <v>0.25</v>
      </c>
      <c r="K274" s="10">
        <v>0.25</v>
      </c>
      <c r="L274" s="11">
        <v>1</v>
      </c>
      <c r="M274" s="8" t="s">
        <v>520</v>
      </c>
      <c r="N274" s="12" t="s">
        <v>169</v>
      </c>
      <c r="O274" s="3"/>
      <c r="P274" s="1"/>
      <c r="Q274" s="1"/>
      <c r="R274" s="1"/>
      <c r="S274" s="1"/>
      <c r="T274" s="1"/>
      <c r="U274" s="1"/>
      <c r="V274" s="1"/>
      <c r="W274" s="1"/>
      <c r="X274" s="1"/>
      <c r="Y274" s="1"/>
    </row>
    <row r="275" spans="1:25" ht="94.5" x14ac:dyDescent="0.2">
      <c r="A275" s="3"/>
      <c r="B275" s="7" t="s">
        <v>15</v>
      </c>
      <c r="C275" s="8" t="s">
        <v>371</v>
      </c>
      <c r="D275" s="8" t="s">
        <v>79</v>
      </c>
      <c r="E275" s="9" t="s">
        <v>521</v>
      </c>
      <c r="F275" s="10">
        <v>1</v>
      </c>
      <c r="G275" s="10">
        <v>0.75</v>
      </c>
      <c r="H275" s="10">
        <v>0.75</v>
      </c>
      <c r="I275" s="10">
        <v>75</v>
      </c>
      <c r="J275" s="10">
        <v>0.25</v>
      </c>
      <c r="K275" s="10">
        <v>0.25</v>
      </c>
      <c r="L275" s="11">
        <v>1</v>
      </c>
      <c r="M275" s="8" t="s">
        <v>522</v>
      </c>
      <c r="N275" s="12" t="s">
        <v>20</v>
      </c>
      <c r="O275" s="3"/>
      <c r="P275" s="1"/>
      <c r="Q275" s="1"/>
      <c r="R275" s="1"/>
      <c r="S275" s="1"/>
      <c r="T275" s="1"/>
      <c r="U275" s="1"/>
      <c r="V275" s="1"/>
      <c r="W275" s="1"/>
      <c r="X275" s="1"/>
      <c r="Y275" s="1"/>
    </row>
    <row r="276" spans="1:25" ht="47.25" x14ac:dyDescent="0.2">
      <c r="A276" s="3"/>
      <c r="B276" s="7" t="s">
        <v>15</v>
      </c>
      <c r="C276" s="8" t="s">
        <v>371</v>
      </c>
      <c r="D276" s="8" t="s">
        <v>79</v>
      </c>
      <c r="E276" s="9" t="s">
        <v>523</v>
      </c>
      <c r="F276" s="10">
        <v>1</v>
      </c>
      <c r="G276" s="10">
        <v>0.5</v>
      </c>
      <c r="H276" s="10">
        <v>0.5</v>
      </c>
      <c r="I276" s="10">
        <v>50</v>
      </c>
      <c r="J276" s="10">
        <v>0</v>
      </c>
      <c r="K276" s="10">
        <v>0</v>
      </c>
      <c r="L276" s="11">
        <v>1</v>
      </c>
      <c r="M276" s="8" t="s">
        <v>524</v>
      </c>
      <c r="N276" s="12" t="s">
        <v>20</v>
      </c>
      <c r="O276" s="3"/>
      <c r="P276" s="1"/>
      <c r="Q276" s="1"/>
      <c r="R276" s="1"/>
      <c r="S276" s="1"/>
      <c r="T276" s="1"/>
      <c r="U276" s="1"/>
      <c r="V276" s="1"/>
      <c r="W276" s="1"/>
      <c r="X276" s="1"/>
      <c r="Y276" s="1"/>
    </row>
    <row r="277" spans="1:25" ht="126" x14ac:dyDescent="0.2">
      <c r="A277" s="3"/>
      <c r="B277" s="7" t="s">
        <v>15</v>
      </c>
      <c r="C277" s="8" t="s">
        <v>371</v>
      </c>
      <c r="D277" s="8" t="s">
        <v>79</v>
      </c>
      <c r="E277" s="9" t="s">
        <v>525</v>
      </c>
      <c r="F277" s="10">
        <v>1</v>
      </c>
      <c r="G277" s="10">
        <v>0.5</v>
      </c>
      <c r="H277" s="10">
        <v>0.5</v>
      </c>
      <c r="I277" s="10">
        <v>50</v>
      </c>
      <c r="J277" s="10">
        <v>0</v>
      </c>
      <c r="K277" s="10">
        <v>0</v>
      </c>
      <c r="L277" s="11">
        <v>1</v>
      </c>
      <c r="M277" s="8" t="s">
        <v>526</v>
      </c>
      <c r="N277" s="12" t="s">
        <v>20</v>
      </c>
      <c r="O277" s="3"/>
      <c r="P277" s="1"/>
      <c r="Q277" s="1"/>
      <c r="R277" s="1"/>
      <c r="S277" s="1"/>
      <c r="T277" s="1"/>
      <c r="U277" s="1"/>
      <c r="V277" s="1"/>
      <c r="W277" s="1"/>
      <c r="X277" s="1"/>
      <c r="Y277" s="1"/>
    </row>
    <row r="278" spans="1:25" ht="47.25" x14ac:dyDescent="0.2">
      <c r="A278" s="3"/>
      <c r="B278" s="7" t="s">
        <v>15</v>
      </c>
      <c r="C278" s="8" t="s">
        <v>371</v>
      </c>
      <c r="D278" s="8" t="s">
        <v>79</v>
      </c>
      <c r="E278" s="57" t="s">
        <v>527</v>
      </c>
      <c r="F278" s="10">
        <v>38.380000000000003</v>
      </c>
      <c r="G278" s="10">
        <v>38.380000000000003</v>
      </c>
      <c r="H278" s="10">
        <v>0</v>
      </c>
      <c r="I278" s="10">
        <v>0</v>
      </c>
      <c r="J278" s="10">
        <v>24.31</v>
      </c>
      <c r="K278" s="10">
        <v>0</v>
      </c>
      <c r="L278" s="11">
        <v>0</v>
      </c>
      <c r="M278" s="58" t="s">
        <v>1421</v>
      </c>
      <c r="N278" s="12" t="s">
        <v>169</v>
      </c>
      <c r="O278" s="3"/>
      <c r="P278" s="1"/>
      <c r="Q278" s="1"/>
      <c r="R278" s="1"/>
      <c r="S278" s="1"/>
      <c r="T278" s="1"/>
      <c r="U278" s="1"/>
      <c r="V278" s="1"/>
      <c r="W278" s="1"/>
      <c r="X278" s="1"/>
      <c r="Y278" s="1"/>
    </row>
    <row r="279" spans="1:25" ht="78.75" x14ac:dyDescent="0.2">
      <c r="A279" s="3"/>
      <c r="B279" s="7" t="s">
        <v>15</v>
      </c>
      <c r="C279" s="8" t="s">
        <v>371</v>
      </c>
      <c r="D279" s="8" t="s">
        <v>79</v>
      </c>
      <c r="E279" s="9" t="s">
        <v>529</v>
      </c>
      <c r="F279" s="10">
        <v>100</v>
      </c>
      <c r="G279" s="10">
        <v>0</v>
      </c>
      <c r="H279" s="10">
        <v>50</v>
      </c>
      <c r="I279" s="10">
        <v>50</v>
      </c>
      <c r="J279" s="10">
        <v>0</v>
      </c>
      <c r="K279" s="10">
        <v>25</v>
      </c>
      <c r="L279" s="11">
        <v>1</v>
      </c>
      <c r="M279" s="8" t="s">
        <v>530</v>
      </c>
      <c r="N279" s="12" t="s">
        <v>20</v>
      </c>
      <c r="O279" s="3"/>
      <c r="P279" s="1"/>
      <c r="Q279" s="1"/>
      <c r="R279" s="1"/>
      <c r="S279" s="1"/>
      <c r="T279" s="1"/>
      <c r="U279" s="1"/>
      <c r="V279" s="1"/>
      <c r="W279" s="1"/>
      <c r="X279" s="1"/>
      <c r="Y279" s="1"/>
    </row>
    <row r="280" spans="1:25" ht="63" x14ac:dyDescent="0.2">
      <c r="A280" s="3"/>
      <c r="B280" s="7" t="s">
        <v>15</v>
      </c>
      <c r="C280" s="8" t="s">
        <v>371</v>
      </c>
      <c r="D280" s="8" t="s">
        <v>79</v>
      </c>
      <c r="E280" s="9" t="s">
        <v>531</v>
      </c>
      <c r="F280" s="10">
        <v>100</v>
      </c>
      <c r="G280" s="10">
        <v>0</v>
      </c>
      <c r="H280" s="10">
        <v>37.5</v>
      </c>
      <c r="I280" s="10">
        <v>37.5</v>
      </c>
      <c r="J280" s="10">
        <v>0</v>
      </c>
      <c r="K280" s="10">
        <v>12.5</v>
      </c>
      <c r="L280" s="11">
        <v>1</v>
      </c>
      <c r="M280" s="8" t="s">
        <v>532</v>
      </c>
      <c r="N280" s="12" t="s">
        <v>20</v>
      </c>
      <c r="O280" s="3"/>
      <c r="P280" s="1"/>
      <c r="Q280" s="1"/>
      <c r="R280" s="1"/>
      <c r="S280" s="1"/>
      <c r="T280" s="1"/>
      <c r="U280" s="1"/>
      <c r="V280" s="1"/>
      <c r="W280" s="1"/>
      <c r="X280" s="1"/>
      <c r="Y280" s="1"/>
    </row>
    <row r="281" spans="1:25" ht="94.5" x14ac:dyDescent="0.2">
      <c r="A281" s="3"/>
      <c r="B281" s="7" t="s">
        <v>15</v>
      </c>
      <c r="C281" s="8" t="s">
        <v>371</v>
      </c>
      <c r="D281" s="8" t="s">
        <v>79</v>
      </c>
      <c r="E281" s="9" t="s">
        <v>533</v>
      </c>
      <c r="F281" s="10">
        <v>100</v>
      </c>
      <c r="G281" s="10">
        <v>0</v>
      </c>
      <c r="H281" s="10">
        <v>50</v>
      </c>
      <c r="I281" s="10">
        <v>50</v>
      </c>
      <c r="J281" s="10">
        <v>0</v>
      </c>
      <c r="K281" s="10">
        <v>25</v>
      </c>
      <c r="L281" s="11">
        <v>1</v>
      </c>
      <c r="M281" s="8" t="s">
        <v>534</v>
      </c>
      <c r="N281" s="12" t="s">
        <v>20</v>
      </c>
      <c r="O281" s="3"/>
      <c r="P281" s="1"/>
      <c r="Q281" s="1"/>
      <c r="R281" s="1"/>
      <c r="S281" s="1"/>
      <c r="T281" s="1"/>
      <c r="U281" s="1"/>
      <c r="V281" s="1"/>
      <c r="W281" s="1"/>
      <c r="X281" s="1"/>
      <c r="Y281" s="1"/>
    </row>
    <row r="282" spans="1:25" ht="189" x14ac:dyDescent="0.2">
      <c r="A282" s="3"/>
      <c r="B282" s="7" t="s">
        <v>15</v>
      </c>
      <c r="C282" s="8" t="s">
        <v>371</v>
      </c>
      <c r="D282" s="8" t="s">
        <v>79</v>
      </c>
      <c r="E282" s="9" t="s">
        <v>535</v>
      </c>
      <c r="F282" s="10">
        <v>100</v>
      </c>
      <c r="G282" s="10">
        <v>0</v>
      </c>
      <c r="H282" s="10">
        <v>50</v>
      </c>
      <c r="I282" s="10">
        <v>50</v>
      </c>
      <c r="J282" s="10">
        <v>0</v>
      </c>
      <c r="K282" s="10">
        <v>25</v>
      </c>
      <c r="L282" s="11">
        <v>1</v>
      </c>
      <c r="M282" s="8" t="s">
        <v>536</v>
      </c>
      <c r="N282" s="12" t="s">
        <v>20</v>
      </c>
      <c r="O282" s="3"/>
      <c r="P282" s="1"/>
      <c r="Q282" s="1"/>
      <c r="R282" s="1"/>
      <c r="S282" s="1"/>
      <c r="T282" s="1"/>
      <c r="U282" s="1"/>
      <c r="V282" s="1"/>
      <c r="W282" s="1"/>
      <c r="X282" s="1"/>
      <c r="Y282" s="1"/>
    </row>
    <row r="283" spans="1:25" ht="157.5" x14ac:dyDescent="0.2">
      <c r="A283" s="3"/>
      <c r="B283" s="7" t="s">
        <v>15</v>
      </c>
      <c r="C283" s="8" t="s">
        <v>371</v>
      </c>
      <c r="D283" s="8" t="s">
        <v>79</v>
      </c>
      <c r="E283" s="9" t="s">
        <v>537</v>
      </c>
      <c r="F283" s="10">
        <v>100</v>
      </c>
      <c r="G283" s="10">
        <v>0</v>
      </c>
      <c r="H283" s="10">
        <v>50</v>
      </c>
      <c r="I283" s="10">
        <v>50</v>
      </c>
      <c r="J283" s="10">
        <v>0</v>
      </c>
      <c r="K283" s="10">
        <v>25</v>
      </c>
      <c r="L283" s="11">
        <v>1</v>
      </c>
      <c r="M283" s="8" t="s">
        <v>538</v>
      </c>
      <c r="N283" s="12" t="s">
        <v>20</v>
      </c>
      <c r="O283" s="3"/>
      <c r="P283" s="1"/>
      <c r="Q283" s="1"/>
      <c r="R283" s="1"/>
      <c r="S283" s="1"/>
      <c r="T283" s="1"/>
      <c r="U283" s="1"/>
      <c r="V283" s="1"/>
      <c r="W283" s="1"/>
      <c r="X283" s="1"/>
      <c r="Y283" s="1"/>
    </row>
    <row r="284" spans="1:25" ht="78.75" x14ac:dyDescent="0.2">
      <c r="A284" s="3"/>
      <c r="B284" s="7" t="s">
        <v>15</v>
      </c>
      <c r="C284" s="8" t="s">
        <v>371</v>
      </c>
      <c r="D284" s="8" t="s">
        <v>79</v>
      </c>
      <c r="E284" s="9" t="s">
        <v>539</v>
      </c>
      <c r="F284" s="10">
        <v>100</v>
      </c>
      <c r="G284" s="10">
        <v>0</v>
      </c>
      <c r="H284" s="10">
        <v>50</v>
      </c>
      <c r="I284" s="10">
        <v>50</v>
      </c>
      <c r="J284" s="10">
        <v>0</v>
      </c>
      <c r="K284" s="10">
        <v>25</v>
      </c>
      <c r="L284" s="11">
        <v>1</v>
      </c>
      <c r="M284" s="8" t="s">
        <v>540</v>
      </c>
      <c r="N284" s="12" t="s">
        <v>20</v>
      </c>
      <c r="O284" s="3"/>
      <c r="P284" s="1"/>
      <c r="Q284" s="1"/>
      <c r="R284" s="1"/>
      <c r="S284" s="1"/>
      <c r="T284" s="1"/>
      <c r="U284" s="1"/>
      <c r="V284" s="1"/>
      <c r="W284" s="1"/>
      <c r="X284" s="1"/>
      <c r="Y284" s="1"/>
    </row>
    <row r="285" spans="1:25" ht="47.25" x14ac:dyDescent="0.2">
      <c r="A285" s="3"/>
      <c r="B285" s="7" t="s">
        <v>15</v>
      </c>
      <c r="C285" s="8" t="s">
        <v>371</v>
      </c>
      <c r="D285" s="8" t="s">
        <v>79</v>
      </c>
      <c r="E285" s="9" t="s">
        <v>541</v>
      </c>
      <c r="F285" s="10">
        <v>100</v>
      </c>
      <c r="G285" s="10">
        <v>0</v>
      </c>
      <c r="H285" s="10">
        <v>50</v>
      </c>
      <c r="I285" s="10">
        <v>50</v>
      </c>
      <c r="J285" s="10">
        <v>0</v>
      </c>
      <c r="K285" s="10">
        <v>25</v>
      </c>
      <c r="L285" s="11">
        <v>1</v>
      </c>
      <c r="M285" s="8" t="s">
        <v>542</v>
      </c>
      <c r="N285" s="12" t="s">
        <v>20</v>
      </c>
      <c r="O285" s="3"/>
      <c r="P285" s="1"/>
      <c r="Q285" s="1"/>
      <c r="R285" s="1"/>
      <c r="S285" s="1"/>
      <c r="T285" s="1"/>
      <c r="U285" s="1"/>
      <c r="V285" s="1"/>
      <c r="W285" s="1"/>
      <c r="X285" s="1"/>
      <c r="Y285" s="1"/>
    </row>
    <row r="286" spans="1:25" ht="110.25" x14ac:dyDescent="0.2">
      <c r="A286" s="3"/>
      <c r="B286" s="7" t="s">
        <v>15</v>
      </c>
      <c r="C286" s="8" t="s">
        <v>371</v>
      </c>
      <c r="D286" s="8" t="s">
        <v>79</v>
      </c>
      <c r="E286" s="9" t="s">
        <v>543</v>
      </c>
      <c r="F286" s="10">
        <v>100</v>
      </c>
      <c r="G286" s="10">
        <v>0</v>
      </c>
      <c r="H286" s="10">
        <v>50</v>
      </c>
      <c r="I286" s="10">
        <v>50</v>
      </c>
      <c r="J286" s="10">
        <v>0</v>
      </c>
      <c r="K286" s="10">
        <v>25</v>
      </c>
      <c r="L286" s="11">
        <v>1</v>
      </c>
      <c r="M286" s="8" t="s">
        <v>544</v>
      </c>
      <c r="N286" s="12" t="s">
        <v>20</v>
      </c>
      <c r="O286" s="3"/>
      <c r="P286" s="1"/>
      <c r="Q286" s="1"/>
      <c r="R286" s="1"/>
      <c r="S286" s="1"/>
      <c r="T286" s="1"/>
      <c r="U286" s="1"/>
      <c r="V286" s="1"/>
      <c r="W286" s="1"/>
      <c r="X286" s="1"/>
      <c r="Y286" s="1"/>
    </row>
    <row r="287" spans="1:25" ht="126" x14ac:dyDescent="0.2">
      <c r="A287" s="3"/>
      <c r="B287" s="7" t="s">
        <v>15</v>
      </c>
      <c r="C287" s="8" t="s">
        <v>371</v>
      </c>
      <c r="D287" s="8" t="s">
        <v>79</v>
      </c>
      <c r="E287" s="9" t="s">
        <v>545</v>
      </c>
      <c r="F287" s="10">
        <v>100</v>
      </c>
      <c r="G287" s="10">
        <v>0</v>
      </c>
      <c r="H287" s="10">
        <v>50</v>
      </c>
      <c r="I287" s="10">
        <v>50</v>
      </c>
      <c r="J287" s="10">
        <v>0</v>
      </c>
      <c r="K287" s="10">
        <v>25</v>
      </c>
      <c r="L287" s="11">
        <v>1</v>
      </c>
      <c r="M287" s="8" t="s">
        <v>546</v>
      </c>
      <c r="N287" s="12" t="s">
        <v>20</v>
      </c>
      <c r="O287" s="3"/>
      <c r="P287" s="1"/>
      <c r="Q287" s="1"/>
      <c r="R287" s="1"/>
      <c r="S287" s="1"/>
      <c r="T287" s="1"/>
      <c r="U287" s="1"/>
      <c r="V287" s="1"/>
      <c r="W287" s="1"/>
      <c r="X287" s="1"/>
      <c r="Y287" s="1"/>
    </row>
    <row r="288" spans="1:25" ht="63" x14ac:dyDescent="0.2">
      <c r="A288" s="3"/>
      <c r="B288" s="7" t="s">
        <v>15</v>
      </c>
      <c r="C288" s="8" t="s">
        <v>371</v>
      </c>
      <c r="D288" s="8" t="s">
        <v>79</v>
      </c>
      <c r="E288" s="9" t="s">
        <v>547</v>
      </c>
      <c r="F288" s="10">
        <v>100</v>
      </c>
      <c r="G288" s="10">
        <v>0</v>
      </c>
      <c r="H288" s="10">
        <v>50</v>
      </c>
      <c r="I288" s="10">
        <v>50</v>
      </c>
      <c r="J288" s="10">
        <v>0</v>
      </c>
      <c r="K288" s="10">
        <v>25</v>
      </c>
      <c r="L288" s="11">
        <v>1</v>
      </c>
      <c r="M288" s="8" t="s">
        <v>548</v>
      </c>
      <c r="N288" s="12" t="s">
        <v>20</v>
      </c>
      <c r="O288" s="3"/>
      <c r="P288" s="1"/>
      <c r="Q288" s="1"/>
      <c r="R288" s="1"/>
      <c r="S288" s="1"/>
      <c r="T288" s="1"/>
      <c r="U288" s="1"/>
      <c r="V288" s="1"/>
      <c r="W288" s="1"/>
      <c r="X288" s="1"/>
      <c r="Y288" s="1"/>
    </row>
    <row r="289" spans="1:25" ht="110.25" x14ac:dyDescent="0.2">
      <c r="A289" s="3"/>
      <c r="B289" s="7" t="s">
        <v>15</v>
      </c>
      <c r="C289" s="8" t="s">
        <v>371</v>
      </c>
      <c r="D289" s="8" t="s">
        <v>79</v>
      </c>
      <c r="E289" s="9" t="s">
        <v>549</v>
      </c>
      <c r="F289" s="10">
        <v>100</v>
      </c>
      <c r="G289" s="10">
        <v>0</v>
      </c>
      <c r="H289" s="10">
        <v>50</v>
      </c>
      <c r="I289" s="10">
        <v>50</v>
      </c>
      <c r="J289" s="10">
        <v>0</v>
      </c>
      <c r="K289" s="10">
        <v>25</v>
      </c>
      <c r="L289" s="11">
        <v>1</v>
      </c>
      <c r="M289" s="8" t="s">
        <v>550</v>
      </c>
      <c r="N289" s="12" t="s">
        <v>20</v>
      </c>
      <c r="O289" s="3"/>
      <c r="P289" s="1"/>
      <c r="Q289" s="1"/>
      <c r="R289" s="1"/>
      <c r="S289" s="1"/>
      <c r="T289" s="1"/>
      <c r="U289" s="1"/>
      <c r="V289" s="1"/>
      <c r="W289" s="1"/>
      <c r="X289" s="1"/>
      <c r="Y289" s="1"/>
    </row>
    <row r="290" spans="1:25" ht="204.75" x14ac:dyDescent="0.2">
      <c r="A290" s="3"/>
      <c r="B290" s="7" t="s">
        <v>15</v>
      </c>
      <c r="C290" s="8" t="s">
        <v>371</v>
      </c>
      <c r="D290" s="8" t="s">
        <v>79</v>
      </c>
      <c r="E290" s="9" t="s">
        <v>551</v>
      </c>
      <c r="F290" s="10">
        <v>100</v>
      </c>
      <c r="G290" s="10">
        <v>0</v>
      </c>
      <c r="H290" s="10">
        <v>50</v>
      </c>
      <c r="I290" s="10">
        <v>50</v>
      </c>
      <c r="J290" s="10">
        <v>0</v>
      </c>
      <c r="K290" s="10">
        <v>25</v>
      </c>
      <c r="L290" s="11">
        <v>1</v>
      </c>
      <c r="M290" s="8" t="s">
        <v>552</v>
      </c>
      <c r="N290" s="12" t="s">
        <v>20</v>
      </c>
      <c r="O290" s="3"/>
      <c r="P290" s="1"/>
      <c r="Q290" s="1"/>
      <c r="R290" s="1"/>
      <c r="S290" s="1"/>
      <c r="T290" s="1"/>
      <c r="U290" s="1"/>
      <c r="V290" s="1"/>
      <c r="W290" s="1"/>
      <c r="X290" s="1"/>
      <c r="Y290" s="1"/>
    </row>
    <row r="291" spans="1:25" ht="63" x14ac:dyDescent="0.2">
      <c r="A291" s="3"/>
      <c r="B291" s="7" t="s">
        <v>15</v>
      </c>
      <c r="C291" s="8" t="s">
        <v>371</v>
      </c>
      <c r="D291" s="8" t="s">
        <v>110</v>
      </c>
      <c r="E291" s="9" t="s">
        <v>553</v>
      </c>
      <c r="F291" s="10">
        <v>52.5</v>
      </c>
      <c r="G291" s="10">
        <v>47.5</v>
      </c>
      <c r="H291" s="10">
        <v>47.5</v>
      </c>
      <c r="I291" s="10">
        <v>90.476190476190482</v>
      </c>
      <c r="J291" s="10">
        <v>47.5</v>
      </c>
      <c r="K291" s="10">
        <v>47.5</v>
      </c>
      <c r="L291" s="11">
        <v>1</v>
      </c>
      <c r="M291" s="8" t="s">
        <v>554</v>
      </c>
      <c r="N291" s="12" t="s">
        <v>20</v>
      </c>
      <c r="O291" s="3"/>
      <c r="P291" s="1"/>
      <c r="Q291" s="1"/>
      <c r="R291" s="1"/>
      <c r="S291" s="1"/>
      <c r="T291" s="1"/>
      <c r="U291" s="1"/>
      <c r="V291" s="1"/>
      <c r="W291" s="1"/>
      <c r="X291" s="1"/>
      <c r="Y291" s="1"/>
    </row>
    <row r="292" spans="1:25" ht="409.6" x14ac:dyDescent="0.2">
      <c r="A292" s="3"/>
      <c r="B292" s="7" t="s">
        <v>15</v>
      </c>
      <c r="C292" s="8" t="s">
        <v>371</v>
      </c>
      <c r="D292" s="8" t="s">
        <v>110</v>
      </c>
      <c r="E292" s="9" t="s">
        <v>555</v>
      </c>
      <c r="F292" s="10">
        <v>34261.33</v>
      </c>
      <c r="G292" s="10">
        <v>33837.949999999997</v>
      </c>
      <c r="H292" s="10">
        <v>33837.949999999997</v>
      </c>
      <c r="I292" s="10">
        <v>98.76426280007226</v>
      </c>
      <c r="J292" s="10">
        <v>0</v>
      </c>
      <c r="K292" s="10">
        <v>33837.949999999997</v>
      </c>
      <c r="L292" s="11">
        <v>1</v>
      </c>
      <c r="M292" s="8" t="s">
        <v>556</v>
      </c>
      <c r="N292" s="12" t="s">
        <v>20</v>
      </c>
      <c r="O292" s="3"/>
      <c r="P292" s="1"/>
      <c r="Q292" s="1"/>
      <c r="R292" s="1"/>
      <c r="S292" s="1"/>
      <c r="T292" s="1"/>
      <c r="U292" s="1"/>
      <c r="V292" s="1"/>
      <c r="W292" s="1"/>
      <c r="X292" s="1"/>
      <c r="Y292" s="1"/>
    </row>
    <row r="293" spans="1:25" ht="63" x14ac:dyDescent="0.2">
      <c r="A293" s="3"/>
      <c r="B293" s="7" t="s">
        <v>15</v>
      </c>
      <c r="C293" s="8" t="s">
        <v>371</v>
      </c>
      <c r="D293" s="8" t="s">
        <v>110</v>
      </c>
      <c r="E293" s="9" t="s">
        <v>557</v>
      </c>
      <c r="F293" s="10">
        <v>57.5</v>
      </c>
      <c r="G293" s="10">
        <v>52.5</v>
      </c>
      <c r="H293" s="10">
        <v>52.5</v>
      </c>
      <c r="I293" s="10">
        <v>91.304347826086953</v>
      </c>
      <c r="J293" s="10">
        <v>52.5</v>
      </c>
      <c r="K293" s="10">
        <v>52.5</v>
      </c>
      <c r="L293" s="11">
        <v>1</v>
      </c>
      <c r="M293" s="8" t="s">
        <v>558</v>
      </c>
      <c r="N293" s="12" t="s">
        <v>20</v>
      </c>
      <c r="O293" s="3"/>
      <c r="P293" s="1"/>
      <c r="Q293" s="1"/>
      <c r="R293" s="1"/>
      <c r="S293" s="1"/>
      <c r="T293" s="1"/>
      <c r="U293" s="1"/>
      <c r="V293" s="1"/>
      <c r="W293" s="1"/>
      <c r="X293" s="1"/>
      <c r="Y293" s="1"/>
    </row>
    <row r="294" spans="1:25" ht="63" x14ac:dyDescent="0.2">
      <c r="A294" s="3"/>
      <c r="B294" s="7" t="s">
        <v>15</v>
      </c>
      <c r="C294" s="8" t="s">
        <v>371</v>
      </c>
      <c r="D294" s="8" t="s">
        <v>110</v>
      </c>
      <c r="E294" s="9" t="s">
        <v>559</v>
      </c>
      <c r="F294" s="10">
        <v>62.5</v>
      </c>
      <c r="G294" s="10">
        <v>52.5</v>
      </c>
      <c r="H294" s="10">
        <v>52.5</v>
      </c>
      <c r="I294" s="10">
        <v>84</v>
      </c>
      <c r="J294" s="10">
        <v>52.5</v>
      </c>
      <c r="K294" s="10">
        <v>52.5</v>
      </c>
      <c r="L294" s="11">
        <v>1</v>
      </c>
      <c r="M294" s="8" t="s">
        <v>560</v>
      </c>
      <c r="N294" s="12" t="s">
        <v>20</v>
      </c>
      <c r="O294" s="3"/>
      <c r="P294" s="1"/>
      <c r="Q294" s="1"/>
      <c r="R294" s="1"/>
      <c r="S294" s="1"/>
      <c r="T294" s="1"/>
      <c r="U294" s="1"/>
      <c r="V294" s="1"/>
      <c r="W294" s="1"/>
      <c r="X294" s="1"/>
      <c r="Y294" s="1"/>
    </row>
    <row r="295" spans="1:25" ht="110.25" x14ac:dyDescent="0.2">
      <c r="A295" s="3"/>
      <c r="B295" s="7" t="s">
        <v>15</v>
      </c>
      <c r="C295" s="8" t="s">
        <v>371</v>
      </c>
      <c r="D295" s="8" t="s">
        <v>110</v>
      </c>
      <c r="E295" s="9" t="s">
        <v>561</v>
      </c>
      <c r="F295" s="10">
        <v>60</v>
      </c>
      <c r="G295" s="10">
        <v>50</v>
      </c>
      <c r="H295" s="10">
        <v>50</v>
      </c>
      <c r="I295" s="10">
        <v>83.333333333333329</v>
      </c>
      <c r="J295" s="10">
        <v>50</v>
      </c>
      <c r="K295" s="10">
        <v>50</v>
      </c>
      <c r="L295" s="11">
        <v>1</v>
      </c>
      <c r="M295" s="8" t="s">
        <v>562</v>
      </c>
      <c r="N295" s="12" t="s">
        <v>20</v>
      </c>
      <c r="O295" s="3"/>
      <c r="P295" s="1"/>
      <c r="Q295" s="1"/>
      <c r="R295" s="1"/>
      <c r="S295" s="1"/>
      <c r="T295" s="1"/>
      <c r="U295" s="1"/>
      <c r="V295" s="1"/>
      <c r="W295" s="1"/>
      <c r="X295" s="1"/>
      <c r="Y295" s="1"/>
    </row>
    <row r="296" spans="1:25" ht="63" x14ac:dyDescent="0.2">
      <c r="A296" s="3"/>
      <c r="B296" s="7" t="s">
        <v>15</v>
      </c>
      <c r="C296" s="8" t="s">
        <v>371</v>
      </c>
      <c r="D296" s="8" t="s">
        <v>110</v>
      </c>
      <c r="E296" s="9" t="s">
        <v>563</v>
      </c>
      <c r="F296" s="10">
        <v>35</v>
      </c>
      <c r="G296" s="10">
        <v>30</v>
      </c>
      <c r="H296" s="10">
        <v>30</v>
      </c>
      <c r="I296" s="10">
        <v>85.714285714285708</v>
      </c>
      <c r="J296" s="10">
        <v>30</v>
      </c>
      <c r="K296" s="10">
        <v>30</v>
      </c>
      <c r="L296" s="11">
        <v>1</v>
      </c>
      <c r="M296" s="8" t="s">
        <v>564</v>
      </c>
      <c r="N296" s="12" t="s">
        <v>20</v>
      </c>
      <c r="O296" s="3"/>
      <c r="P296" s="1"/>
      <c r="Q296" s="1"/>
      <c r="R296" s="1"/>
      <c r="S296" s="1"/>
      <c r="T296" s="1"/>
      <c r="U296" s="1"/>
      <c r="V296" s="1"/>
      <c r="W296" s="1"/>
      <c r="X296" s="1"/>
      <c r="Y296" s="1"/>
    </row>
    <row r="297" spans="1:25" ht="63" x14ac:dyDescent="0.2">
      <c r="A297" s="3"/>
      <c r="B297" s="7" t="s">
        <v>15</v>
      </c>
      <c r="C297" s="8" t="s">
        <v>371</v>
      </c>
      <c r="D297" s="8" t="s">
        <v>110</v>
      </c>
      <c r="E297" s="9" t="s">
        <v>565</v>
      </c>
      <c r="F297" s="10">
        <v>15</v>
      </c>
      <c r="G297" s="10">
        <v>0</v>
      </c>
      <c r="H297" s="10">
        <v>0</v>
      </c>
      <c r="I297" s="10">
        <v>0</v>
      </c>
      <c r="J297" s="10">
        <v>0</v>
      </c>
      <c r="K297" s="10">
        <v>0</v>
      </c>
      <c r="L297" s="11">
        <v>1</v>
      </c>
      <c r="M297" s="8" t="s">
        <v>566</v>
      </c>
      <c r="N297" s="12" t="s">
        <v>20</v>
      </c>
      <c r="O297" s="3"/>
      <c r="P297" s="1"/>
      <c r="Q297" s="1"/>
      <c r="R297" s="1"/>
      <c r="S297" s="1"/>
      <c r="T297" s="1"/>
      <c r="U297" s="1"/>
      <c r="V297" s="1"/>
      <c r="W297" s="1"/>
      <c r="X297" s="1"/>
      <c r="Y297" s="1"/>
    </row>
    <row r="298" spans="1:25" ht="63" x14ac:dyDescent="0.2">
      <c r="A298" s="3"/>
      <c r="B298" s="7" t="s">
        <v>15</v>
      </c>
      <c r="C298" s="8" t="s">
        <v>371</v>
      </c>
      <c r="D298" s="8" t="s">
        <v>110</v>
      </c>
      <c r="E298" s="9" t="s">
        <v>567</v>
      </c>
      <c r="F298" s="10">
        <v>42.5</v>
      </c>
      <c r="G298" s="10">
        <v>37.5</v>
      </c>
      <c r="H298" s="10">
        <v>37.5</v>
      </c>
      <c r="I298" s="10">
        <v>88.235294117647058</v>
      </c>
      <c r="J298" s="10">
        <v>37.5</v>
      </c>
      <c r="K298" s="10">
        <v>37.5</v>
      </c>
      <c r="L298" s="11">
        <v>1</v>
      </c>
      <c r="M298" s="8" t="s">
        <v>568</v>
      </c>
      <c r="N298" s="12" t="s">
        <v>20</v>
      </c>
      <c r="O298" s="3"/>
      <c r="P298" s="1"/>
      <c r="Q298" s="1"/>
      <c r="R298" s="1"/>
      <c r="S298" s="1"/>
      <c r="T298" s="1"/>
      <c r="U298" s="1"/>
      <c r="V298" s="1"/>
      <c r="W298" s="1"/>
      <c r="X298" s="1"/>
      <c r="Y298" s="1"/>
    </row>
    <row r="299" spans="1:25" ht="63" x14ac:dyDescent="0.2">
      <c r="A299" s="3"/>
      <c r="B299" s="7" t="s">
        <v>15</v>
      </c>
      <c r="C299" s="8" t="s">
        <v>371</v>
      </c>
      <c r="D299" s="8" t="s">
        <v>110</v>
      </c>
      <c r="E299" s="9" t="s">
        <v>569</v>
      </c>
      <c r="F299" s="10">
        <v>42.5</v>
      </c>
      <c r="G299" s="10">
        <v>32.5</v>
      </c>
      <c r="H299" s="10">
        <v>32.5</v>
      </c>
      <c r="I299" s="10">
        <v>76.470588235294116</v>
      </c>
      <c r="J299" s="10">
        <v>32.5</v>
      </c>
      <c r="K299" s="10">
        <v>32.5</v>
      </c>
      <c r="L299" s="11">
        <v>1</v>
      </c>
      <c r="M299" s="8" t="s">
        <v>568</v>
      </c>
      <c r="N299" s="12" t="s">
        <v>20</v>
      </c>
      <c r="O299" s="3"/>
      <c r="P299" s="1"/>
      <c r="Q299" s="1"/>
      <c r="R299" s="1"/>
      <c r="S299" s="1"/>
      <c r="T299" s="1"/>
      <c r="U299" s="1"/>
      <c r="V299" s="1"/>
      <c r="W299" s="1"/>
      <c r="X299" s="1"/>
      <c r="Y299" s="1"/>
    </row>
    <row r="300" spans="1:25" ht="94.5" x14ac:dyDescent="0.2">
      <c r="A300" s="3"/>
      <c r="B300" s="7" t="s">
        <v>15</v>
      </c>
      <c r="C300" s="8" t="s">
        <v>371</v>
      </c>
      <c r="D300" s="8" t="s">
        <v>110</v>
      </c>
      <c r="E300" s="9" t="s">
        <v>570</v>
      </c>
      <c r="F300" s="10">
        <v>52.5</v>
      </c>
      <c r="G300" s="10">
        <v>47.5</v>
      </c>
      <c r="H300" s="10">
        <v>47.5</v>
      </c>
      <c r="I300" s="10">
        <v>90.476190476190482</v>
      </c>
      <c r="J300" s="10">
        <v>47.5</v>
      </c>
      <c r="K300" s="10">
        <v>47.5</v>
      </c>
      <c r="L300" s="11">
        <v>1</v>
      </c>
      <c r="M300" s="8" t="s">
        <v>571</v>
      </c>
      <c r="N300" s="12" t="s">
        <v>20</v>
      </c>
      <c r="O300" s="3"/>
      <c r="P300" s="1"/>
      <c r="Q300" s="1"/>
      <c r="R300" s="1"/>
      <c r="S300" s="1"/>
      <c r="T300" s="1"/>
      <c r="U300" s="1"/>
      <c r="V300" s="1"/>
      <c r="W300" s="1"/>
      <c r="X300" s="1"/>
      <c r="Y300" s="1"/>
    </row>
    <row r="301" spans="1:25" ht="63" x14ac:dyDescent="0.2">
      <c r="A301" s="3"/>
      <c r="B301" s="7" t="s">
        <v>15</v>
      </c>
      <c r="C301" s="8" t="s">
        <v>371</v>
      </c>
      <c r="D301" s="8" t="s">
        <v>110</v>
      </c>
      <c r="E301" s="9" t="s">
        <v>572</v>
      </c>
      <c r="F301" s="10">
        <v>1</v>
      </c>
      <c r="G301" s="10">
        <v>0.75</v>
      </c>
      <c r="H301" s="10">
        <v>0</v>
      </c>
      <c r="I301" s="10">
        <v>0</v>
      </c>
      <c r="J301" s="10">
        <v>0.25</v>
      </c>
      <c r="K301" s="10">
        <v>0.25</v>
      </c>
      <c r="L301" s="11">
        <v>1</v>
      </c>
      <c r="M301" s="8" t="s">
        <v>573</v>
      </c>
      <c r="N301" s="12" t="s">
        <v>169</v>
      </c>
      <c r="O301" s="3"/>
      <c r="P301" s="1"/>
      <c r="Q301" s="1"/>
      <c r="R301" s="1"/>
      <c r="S301" s="1"/>
      <c r="T301" s="1"/>
      <c r="U301" s="1"/>
      <c r="V301" s="1"/>
      <c r="W301" s="1"/>
      <c r="X301" s="1"/>
      <c r="Y301" s="1"/>
    </row>
    <row r="302" spans="1:25" ht="63" x14ac:dyDescent="0.2">
      <c r="A302" s="3"/>
      <c r="B302" s="7" t="s">
        <v>15</v>
      </c>
      <c r="C302" s="8" t="s">
        <v>371</v>
      </c>
      <c r="D302" s="8" t="s">
        <v>110</v>
      </c>
      <c r="E302" s="9" t="s">
        <v>574</v>
      </c>
      <c r="F302" s="10">
        <v>1</v>
      </c>
      <c r="G302" s="10">
        <v>0.75</v>
      </c>
      <c r="H302" s="10">
        <v>0.75</v>
      </c>
      <c r="I302" s="10">
        <v>75</v>
      </c>
      <c r="J302" s="10">
        <v>0.25</v>
      </c>
      <c r="K302" s="10">
        <v>0.25</v>
      </c>
      <c r="L302" s="11">
        <v>1</v>
      </c>
      <c r="M302" s="8" t="s">
        <v>575</v>
      </c>
      <c r="N302" s="12" t="s">
        <v>20</v>
      </c>
      <c r="O302" s="3"/>
      <c r="P302" s="1"/>
      <c r="Q302" s="1"/>
      <c r="R302" s="1"/>
      <c r="S302" s="1"/>
      <c r="T302" s="1"/>
      <c r="U302" s="1"/>
      <c r="V302" s="1"/>
      <c r="W302" s="1"/>
      <c r="X302" s="1"/>
      <c r="Y302" s="1"/>
    </row>
    <row r="303" spans="1:25" ht="63" x14ac:dyDescent="0.2">
      <c r="A303" s="3"/>
      <c r="B303" s="7" t="s">
        <v>15</v>
      </c>
      <c r="C303" s="8" t="s">
        <v>371</v>
      </c>
      <c r="D303" s="8" t="s">
        <v>110</v>
      </c>
      <c r="E303" s="9" t="s">
        <v>576</v>
      </c>
      <c r="F303" s="10">
        <v>1</v>
      </c>
      <c r="G303" s="10">
        <v>0.75</v>
      </c>
      <c r="H303" s="10">
        <v>0.5</v>
      </c>
      <c r="I303" s="10">
        <v>50</v>
      </c>
      <c r="J303" s="10">
        <v>0.25</v>
      </c>
      <c r="K303" s="10">
        <v>0</v>
      </c>
      <c r="L303" s="11">
        <v>0</v>
      </c>
      <c r="M303" s="8" t="s">
        <v>114</v>
      </c>
      <c r="N303" s="12" t="s">
        <v>23</v>
      </c>
      <c r="O303" s="3"/>
      <c r="P303" s="1"/>
      <c r="Q303" s="1"/>
      <c r="R303" s="1"/>
      <c r="S303" s="1"/>
      <c r="T303" s="1"/>
      <c r="U303" s="1"/>
      <c r="V303" s="1"/>
      <c r="W303" s="1"/>
      <c r="X303" s="1"/>
      <c r="Y303" s="1"/>
    </row>
    <row r="304" spans="1:25" ht="63" x14ac:dyDescent="0.2">
      <c r="A304" s="3"/>
      <c r="B304" s="7" t="s">
        <v>15</v>
      </c>
      <c r="C304" s="8" t="s">
        <v>371</v>
      </c>
      <c r="D304" s="8" t="s">
        <v>110</v>
      </c>
      <c r="E304" s="9" t="s">
        <v>577</v>
      </c>
      <c r="F304" s="10">
        <v>1</v>
      </c>
      <c r="G304" s="10">
        <v>0.75</v>
      </c>
      <c r="H304" s="10">
        <v>0.25</v>
      </c>
      <c r="I304" s="10">
        <v>33</v>
      </c>
      <c r="J304" s="10">
        <v>0.75</v>
      </c>
      <c r="K304" s="10">
        <v>0.25</v>
      </c>
      <c r="L304" s="11">
        <v>0.33333333333333331</v>
      </c>
      <c r="M304" s="8" t="s">
        <v>578</v>
      </c>
      <c r="N304" s="12" t="s">
        <v>23</v>
      </c>
      <c r="O304" s="3"/>
      <c r="P304" s="1"/>
      <c r="Q304" s="1"/>
      <c r="R304" s="1"/>
      <c r="S304" s="1"/>
      <c r="T304" s="1"/>
      <c r="U304" s="1"/>
      <c r="V304" s="1"/>
      <c r="W304" s="1"/>
      <c r="X304" s="1"/>
      <c r="Y304" s="1"/>
    </row>
    <row r="305" spans="1:25" ht="63" x14ac:dyDescent="0.2">
      <c r="A305" s="3"/>
      <c r="B305" s="7" t="s">
        <v>15</v>
      </c>
      <c r="C305" s="8" t="s">
        <v>371</v>
      </c>
      <c r="D305" s="8" t="s">
        <v>110</v>
      </c>
      <c r="E305" s="9" t="s">
        <v>579</v>
      </c>
      <c r="F305" s="10">
        <v>1</v>
      </c>
      <c r="G305" s="10">
        <v>0.75</v>
      </c>
      <c r="H305" s="10">
        <v>0.5</v>
      </c>
      <c r="I305" s="10">
        <v>50</v>
      </c>
      <c r="J305" s="10">
        <v>0.25</v>
      </c>
      <c r="K305" s="10">
        <v>0</v>
      </c>
      <c r="L305" s="11">
        <v>0</v>
      </c>
      <c r="M305" s="8" t="s">
        <v>114</v>
      </c>
      <c r="N305" s="12" t="s">
        <v>23</v>
      </c>
      <c r="O305" s="3"/>
      <c r="P305" s="1"/>
      <c r="Q305" s="1"/>
      <c r="R305" s="1"/>
      <c r="S305" s="1"/>
      <c r="T305" s="1"/>
      <c r="U305" s="1"/>
      <c r="V305" s="1"/>
      <c r="W305" s="1"/>
      <c r="X305" s="1"/>
      <c r="Y305" s="1"/>
    </row>
    <row r="306" spans="1:25" ht="63" x14ac:dyDescent="0.2">
      <c r="A306" s="3"/>
      <c r="B306" s="7" t="s">
        <v>15</v>
      </c>
      <c r="C306" s="8" t="s">
        <v>371</v>
      </c>
      <c r="D306" s="8" t="s">
        <v>110</v>
      </c>
      <c r="E306" s="9" t="s">
        <v>580</v>
      </c>
      <c r="F306" s="10">
        <v>1</v>
      </c>
      <c r="G306" s="10">
        <v>0.75</v>
      </c>
      <c r="H306" s="10">
        <v>0.75</v>
      </c>
      <c r="I306" s="10">
        <v>75</v>
      </c>
      <c r="J306" s="10">
        <v>0.25</v>
      </c>
      <c r="K306" s="10">
        <v>0.25</v>
      </c>
      <c r="L306" s="11">
        <v>1</v>
      </c>
      <c r="M306" s="8" t="s">
        <v>581</v>
      </c>
      <c r="N306" s="12" t="s">
        <v>20</v>
      </c>
      <c r="O306" s="3"/>
      <c r="P306" s="1"/>
      <c r="Q306" s="1"/>
      <c r="R306" s="1"/>
      <c r="S306" s="1"/>
      <c r="T306" s="1"/>
      <c r="U306" s="1"/>
      <c r="V306" s="1"/>
      <c r="W306" s="1"/>
      <c r="X306" s="1"/>
      <c r="Y306" s="1"/>
    </row>
    <row r="307" spans="1:25" ht="78.75" x14ac:dyDescent="0.2">
      <c r="A307" s="3"/>
      <c r="B307" s="7" t="s">
        <v>15</v>
      </c>
      <c r="C307" s="8" t="s">
        <v>371</v>
      </c>
      <c r="D307" s="8" t="s">
        <v>110</v>
      </c>
      <c r="E307" s="9" t="s">
        <v>582</v>
      </c>
      <c r="F307" s="10">
        <v>1</v>
      </c>
      <c r="G307" s="10">
        <v>0.75</v>
      </c>
      <c r="H307" s="10">
        <v>0</v>
      </c>
      <c r="I307" s="10">
        <v>0</v>
      </c>
      <c r="J307" s="10">
        <v>0.25</v>
      </c>
      <c r="K307" s="10">
        <v>0.25</v>
      </c>
      <c r="L307" s="11">
        <v>1</v>
      </c>
      <c r="M307" s="8" t="s">
        <v>583</v>
      </c>
      <c r="N307" s="12" t="s">
        <v>169</v>
      </c>
      <c r="O307" s="3"/>
      <c r="P307" s="1"/>
      <c r="Q307" s="1"/>
      <c r="R307" s="1"/>
      <c r="S307" s="1"/>
      <c r="T307" s="1"/>
      <c r="U307" s="1"/>
      <c r="V307" s="1"/>
      <c r="W307" s="1"/>
      <c r="X307" s="1"/>
      <c r="Y307" s="1"/>
    </row>
    <row r="308" spans="1:25" ht="63" x14ac:dyDescent="0.2">
      <c r="A308" s="3"/>
      <c r="B308" s="7" t="s">
        <v>15</v>
      </c>
      <c r="C308" s="8" t="s">
        <v>371</v>
      </c>
      <c r="D308" s="8" t="s">
        <v>110</v>
      </c>
      <c r="E308" s="9" t="s">
        <v>584</v>
      </c>
      <c r="F308" s="10">
        <v>1</v>
      </c>
      <c r="G308" s="10">
        <v>0.75</v>
      </c>
      <c r="H308" s="10">
        <v>0.5</v>
      </c>
      <c r="I308" s="10">
        <v>50</v>
      </c>
      <c r="J308" s="10">
        <v>0.25</v>
      </c>
      <c r="K308" s="10">
        <v>0.25</v>
      </c>
      <c r="L308" s="11">
        <v>1</v>
      </c>
      <c r="M308" s="8" t="s">
        <v>581</v>
      </c>
      <c r="N308" s="12" t="s">
        <v>23</v>
      </c>
      <c r="O308" s="3"/>
      <c r="P308" s="1"/>
      <c r="Q308" s="1"/>
      <c r="R308" s="1"/>
      <c r="S308" s="1"/>
      <c r="T308" s="1"/>
      <c r="U308" s="1"/>
      <c r="V308" s="1"/>
      <c r="W308" s="1"/>
      <c r="X308" s="1"/>
      <c r="Y308" s="1"/>
    </row>
    <row r="309" spans="1:25" ht="63" x14ac:dyDescent="0.2">
      <c r="A309" s="3"/>
      <c r="B309" s="7" t="s">
        <v>15</v>
      </c>
      <c r="C309" s="8" t="s">
        <v>371</v>
      </c>
      <c r="D309" s="8" t="s">
        <v>110</v>
      </c>
      <c r="E309" s="9" t="s">
        <v>585</v>
      </c>
      <c r="F309" s="10">
        <v>1</v>
      </c>
      <c r="G309" s="10">
        <v>0</v>
      </c>
      <c r="H309" s="10">
        <v>0</v>
      </c>
      <c r="I309" s="10">
        <v>0</v>
      </c>
      <c r="J309" s="10">
        <v>0</v>
      </c>
      <c r="K309" s="10">
        <v>0</v>
      </c>
      <c r="L309" s="11">
        <v>1</v>
      </c>
      <c r="M309" s="8" t="s">
        <v>586</v>
      </c>
      <c r="N309" s="12" t="s">
        <v>20</v>
      </c>
      <c r="O309" s="3"/>
      <c r="P309" s="1"/>
      <c r="Q309" s="1"/>
      <c r="R309" s="1"/>
      <c r="S309" s="1"/>
      <c r="T309" s="1"/>
      <c r="U309" s="1"/>
      <c r="V309" s="1"/>
      <c r="W309" s="1"/>
      <c r="X309" s="1"/>
      <c r="Y309" s="1"/>
    </row>
    <row r="310" spans="1:25" ht="63" x14ac:dyDescent="0.2">
      <c r="A310" s="3"/>
      <c r="B310" s="7" t="s">
        <v>15</v>
      </c>
      <c r="C310" s="8" t="s">
        <v>371</v>
      </c>
      <c r="D310" s="8" t="s">
        <v>110</v>
      </c>
      <c r="E310" s="9" t="s">
        <v>587</v>
      </c>
      <c r="F310" s="10">
        <v>1</v>
      </c>
      <c r="G310" s="10">
        <v>0.75</v>
      </c>
      <c r="H310" s="10">
        <v>0.5</v>
      </c>
      <c r="I310" s="10">
        <v>50</v>
      </c>
      <c r="J310" s="10">
        <v>0.25</v>
      </c>
      <c r="K310" s="10">
        <v>0.25</v>
      </c>
      <c r="L310" s="11">
        <v>1</v>
      </c>
      <c r="M310" s="8" t="s">
        <v>588</v>
      </c>
      <c r="N310" s="12" t="s">
        <v>23</v>
      </c>
      <c r="O310" s="3"/>
      <c r="P310" s="1"/>
      <c r="Q310" s="1"/>
      <c r="R310" s="1"/>
      <c r="S310" s="1"/>
      <c r="T310" s="1"/>
      <c r="U310" s="1"/>
      <c r="V310" s="1"/>
      <c r="W310" s="1"/>
      <c r="X310" s="1"/>
      <c r="Y310" s="1"/>
    </row>
    <row r="311" spans="1:25" ht="63" x14ac:dyDescent="0.2">
      <c r="A311" s="3"/>
      <c r="B311" s="7" t="s">
        <v>15</v>
      </c>
      <c r="C311" s="8" t="s">
        <v>371</v>
      </c>
      <c r="D311" s="8" t="s">
        <v>110</v>
      </c>
      <c r="E311" s="9" t="s">
        <v>589</v>
      </c>
      <c r="F311" s="10">
        <v>1</v>
      </c>
      <c r="G311" s="10">
        <v>0.75</v>
      </c>
      <c r="H311" s="10">
        <v>0</v>
      </c>
      <c r="I311" s="10">
        <v>0</v>
      </c>
      <c r="J311" s="10">
        <v>0.75</v>
      </c>
      <c r="K311" s="10">
        <v>0.25</v>
      </c>
      <c r="L311" s="11">
        <v>0.33333333333333331</v>
      </c>
      <c r="M311" s="8" t="s">
        <v>590</v>
      </c>
      <c r="N311" s="12" t="s">
        <v>23</v>
      </c>
      <c r="O311" s="3"/>
      <c r="P311" s="1"/>
      <c r="Q311" s="1"/>
      <c r="R311" s="1"/>
      <c r="S311" s="1"/>
      <c r="T311" s="1"/>
      <c r="U311" s="1"/>
      <c r="V311" s="1"/>
      <c r="W311" s="1"/>
      <c r="X311" s="1"/>
      <c r="Y311" s="1"/>
    </row>
    <row r="312" spans="1:25" ht="126" x14ac:dyDescent="0.2">
      <c r="A312" s="3"/>
      <c r="B312" s="7" t="s">
        <v>15</v>
      </c>
      <c r="C312" s="8" t="s">
        <v>371</v>
      </c>
      <c r="D312" s="8" t="s">
        <v>110</v>
      </c>
      <c r="E312" s="9" t="s">
        <v>591</v>
      </c>
      <c r="F312" s="10">
        <v>1</v>
      </c>
      <c r="G312" s="10">
        <v>0.75</v>
      </c>
      <c r="H312" s="10">
        <v>0.5</v>
      </c>
      <c r="I312" s="10">
        <v>50</v>
      </c>
      <c r="J312" s="10">
        <v>0.25</v>
      </c>
      <c r="K312" s="10">
        <v>0.25</v>
      </c>
      <c r="L312" s="11">
        <v>1</v>
      </c>
      <c r="M312" s="8" t="s">
        <v>592</v>
      </c>
      <c r="N312" s="12" t="s">
        <v>23</v>
      </c>
      <c r="O312" s="3"/>
      <c r="P312" s="1"/>
      <c r="Q312" s="1"/>
      <c r="R312" s="1"/>
      <c r="S312" s="1"/>
      <c r="T312" s="1"/>
      <c r="U312" s="1"/>
      <c r="V312" s="1"/>
      <c r="W312" s="1"/>
      <c r="X312" s="1"/>
      <c r="Y312" s="1"/>
    </row>
    <row r="313" spans="1:25" ht="110.25" x14ac:dyDescent="0.2">
      <c r="A313" s="3"/>
      <c r="B313" s="7" t="s">
        <v>15</v>
      </c>
      <c r="C313" s="8" t="s">
        <v>371</v>
      </c>
      <c r="D313" s="8" t="s">
        <v>110</v>
      </c>
      <c r="E313" s="9" t="s">
        <v>593</v>
      </c>
      <c r="F313" s="10">
        <v>1</v>
      </c>
      <c r="G313" s="10">
        <v>0.75</v>
      </c>
      <c r="H313" s="10">
        <v>0.5</v>
      </c>
      <c r="I313" s="10">
        <v>50</v>
      </c>
      <c r="J313" s="10">
        <v>0.25</v>
      </c>
      <c r="K313" s="10">
        <v>0.25</v>
      </c>
      <c r="L313" s="11">
        <v>1</v>
      </c>
      <c r="M313" s="8" t="s">
        <v>594</v>
      </c>
      <c r="N313" s="12" t="s">
        <v>23</v>
      </c>
      <c r="O313" s="3"/>
      <c r="P313" s="1"/>
      <c r="Q313" s="1"/>
      <c r="R313" s="1"/>
      <c r="S313" s="1"/>
      <c r="T313" s="1"/>
      <c r="U313" s="1"/>
      <c r="V313" s="1"/>
      <c r="W313" s="1"/>
      <c r="X313" s="1"/>
      <c r="Y313" s="1"/>
    </row>
    <row r="314" spans="1:25" ht="63" x14ac:dyDescent="0.2">
      <c r="A314" s="3"/>
      <c r="B314" s="7" t="s">
        <v>15</v>
      </c>
      <c r="C314" s="8" t="s">
        <v>371</v>
      </c>
      <c r="D314" s="8" t="s">
        <v>110</v>
      </c>
      <c r="E314" s="9" t="s">
        <v>595</v>
      </c>
      <c r="F314" s="10">
        <v>1</v>
      </c>
      <c r="G314" s="10">
        <v>0.75</v>
      </c>
      <c r="H314" s="10">
        <v>0.5</v>
      </c>
      <c r="I314" s="10">
        <v>50</v>
      </c>
      <c r="J314" s="10">
        <v>0.25</v>
      </c>
      <c r="K314" s="10">
        <v>0</v>
      </c>
      <c r="L314" s="11">
        <v>0</v>
      </c>
      <c r="M314" s="8" t="s">
        <v>596</v>
      </c>
      <c r="N314" s="12" t="s">
        <v>23</v>
      </c>
      <c r="O314" s="3"/>
      <c r="P314" s="1"/>
      <c r="Q314" s="1"/>
      <c r="R314" s="1"/>
      <c r="S314" s="1"/>
      <c r="T314" s="1"/>
      <c r="U314" s="1"/>
      <c r="V314" s="1"/>
      <c r="W314" s="1"/>
      <c r="X314" s="1"/>
      <c r="Y314" s="1"/>
    </row>
    <row r="315" spans="1:25" ht="141.75" x14ac:dyDescent="0.2">
      <c r="A315" s="3"/>
      <c r="B315" s="7" t="s">
        <v>15</v>
      </c>
      <c r="C315" s="8" t="s">
        <v>371</v>
      </c>
      <c r="D315" s="8" t="s">
        <v>110</v>
      </c>
      <c r="E315" s="9" t="s">
        <v>597</v>
      </c>
      <c r="F315" s="10">
        <v>1</v>
      </c>
      <c r="G315" s="10">
        <v>0.75</v>
      </c>
      <c r="H315" s="10">
        <v>0.5</v>
      </c>
      <c r="I315" s="10">
        <v>50</v>
      </c>
      <c r="J315" s="10">
        <v>0.25</v>
      </c>
      <c r="K315" s="10">
        <v>0.25</v>
      </c>
      <c r="L315" s="11">
        <v>1</v>
      </c>
      <c r="M315" s="8" t="s">
        <v>598</v>
      </c>
      <c r="N315" s="12" t="s">
        <v>23</v>
      </c>
      <c r="O315" s="3"/>
      <c r="P315" s="1"/>
      <c r="Q315" s="1"/>
      <c r="R315" s="1"/>
      <c r="S315" s="1"/>
      <c r="T315" s="1"/>
      <c r="U315" s="1"/>
      <c r="V315" s="1"/>
      <c r="W315" s="1"/>
      <c r="X315" s="1"/>
      <c r="Y315" s="1"/>
    </row>
    <row r="316" spans="1:25" ht="47.25" x14ac:dyDescent="0.2">
      <c r="A316" s="3"/>
      <c r="B316" s="7" t="s">
        <v>15</v>
      </c>
      <c r="C316" s="8" t="s">
        <v>371</v>
      </c>
      <c r="D316" s="8" t="s">
        <v>110</v>
      </c>
      <c r="E316" s="9" t="s">
        <v>599</v>
      </c>
      <c r="F316" s="10">
        <v>1</v>
      </c>
      <c r="G316" s="10">
        <v>0</v>
      </c>
      <c r="H316" s="10">
        <v>0</v>
      </c>
      <c r="I316" s="10">
        <v>0</v>
      </c>
      <c r="J316" s="10">
        <v>0</v>
      </c>
      <c r="K316" s="10">
        <v>0</v>
      </c>
      <c r="L316" s="11">
        <v>1</v>
      </c>
      <c r="M316" s="8" t="s">
        <v>600</v>
      </c>
      <c r="N316" s="12" t="s">
        <v>20</v>
      </c>
      <c r="O316" s="3"/>
      <c r="P316" s="1"/>
      <c r="Q316" s="1"/>
      <c r="R316" s="1"/>
      <c r="S316" s="1"/>
      <c r="T316" s="1"/>
      <c r="U316" s="1"/>
      <c r="V316" s="1"/>
      <c r="W316" s="1"/>
      <c r="X316" s="1"/>
      <c r="Y316" s="1"/>
    </row>
    <row r="317" spans="1:25" ht="63" x14ac:dyDescent="0.2">
      <c r="A317" s="3"/>
      <c r="B317" s="7" t="s">
        <v>15</v>
      </c>
      <c r="C317" s="8" t="s">
        <v>371</v>
      </c>
      <c r="D317" s="8" t="s">
        <v>110</v>
      </c>
      <c r="E317" s="9" t="s">
        <v>601</v>
      </c>
      <c r="F317" s="10">
        <v>1</v>
      </c>
      <c r="G317" s="10">
        <v>0</v>
      </c>
      <c r="H317" s="10">
        <v>0</v>
      </c>
      <c r="I317" s="10">
        <v>0</v>
      </c>
      <c r="J317" s="10">
        <v>0</v>
      </c>
      <c r="K317" s="10">
        <v>0</v>
      </c>
      <c r="L317" s="11">
        <v>1</v>
      </c>
      <c r="M317" s="8" t="s">
        <v>602</v>
      </c>
      <c r="N317" s="12" t="s">
        <v>20</v>
      </c>
      <c r="O317" s="3"/>
      <c r="P317" s="1"/>
      <c r="Q317" s="1"/>
      <c r="R317" s="1"/>
      <c r="S317" s="1"/>
      <c r="T317" s="1"/>
      <c r="U317" s="1"/>
      <c r="V317" s="1"/>
      <c r="W317" s="1"/>
      <c r="X317" s="1"/>
      <c r="Y317" s="1"/>
    </row>
    <row r="318" spans="1:25" ht="63" x14ac:dyDescent="0.2">
      <c r="A318" s="3"/>
      <c r="B318" s="7" t="s">
        <v>15</v>
      </c>
      <c r="C318" s="8" t="s">
        <v>371</v>
      </c>
      <c r="D318" s="8" t="s">
        <v>110</v>
      </c>
      <c r="E318" s="9" t="s">
        <v>603</v>
      </c>
      <c r="F318" s="10">
        <v>1</v>
      </c>
      <c r="G318" s="10">
        <v>0</v>
      </c>
      <c r="H318" s="10">
        <v>0</v>
      </c>
      <c r="I318" s="10">
        <v>0</v>
      </c>
      <c r="J318" s="10">
        <v>0</v>
      </c>
      <c r="K318" s="10">
        <v>0</v>
      </c>
      <c r="L318" s="11">
        <v>1</v>
      </c>
      <c r="M318" s="8" t="s">
        <v>600</v>
      </c>
      <c r="N318" s="12" t="s">
        <v>20</v>
      </c>
      <c r="O318" s="3"/>
      <c r="P318" s="1"/>
      <c r="Q318" s="1"/>
      <c r="R318" s="1"/>
      <c r="S318" s="1"/>
      <c r="T318" s="1"/>
      <c r="U318" s="1"/>
      <c r="V318" s="1"/>
      <c r="W318" s="1"/>
      <c r="X318" s="1"/>
      <c r="Y318" s="1"/>
    </row>
    <row r="319" spans="1:25" ht="47.25" x14ac:dyDescent="0.2">
      <c r="A319" s="3"/>
      <c r="B319" s="7" t="s">
        <v>15</v>
      </c>
      <c r="C319" s="8" t="s">
        <v>371</v>
      </c>
      <c r="D319" s="8" t="s">
        <v>110</v>
      </c>
      <c r="E319" s="9" t="s">
        <v>604</v>
      </c>
      <c r="F319" s="10">
        <v>1</v>
      </c>
      <c r="G319" s="10">
        <v>0</v>
      </c>
      <c r="H319" s="10">
        <v>0</v>
      </c>
      <c r="I319" s="10">
        <v>0</v>
      </c>
      <c r="J319" s="10">
        <v>0</v>
      </c>
      <c r="K319" s="10">
        <v>0</v>
      </c>
      <c r="L319" s="11">
        <v>1</v>
      </c>
      <c r="M319" s="8" t="s">
        <v>600</v>
      </c>
      <c r="N319" s="12" t="s">
        <v>20</v>
      </c>
      <c r="O319" s="3"/>
      <c r="P319" s="1"/>
      <c r="Q319" s="1"/>
      <c r="R319" s="1"/>
      <c r="S319" s="1"/>
      <c r="T319" s="1"/>
      <c r="U319" s="1"/>
      <c r="V319" s="1"/>
      <c r="W319" s="1"/>
      <c r="X319" s="1"/>
      <c r="Y319" s="1"/>
    </row>
    <row r="320" spans="1:25" ht="47.25" x14ac:dyDescent="0.2">
      <c r="A320" s="3"/>
      <c r="B320" s="7" t="s">
        <v>15</v>
      </c>
      <c r="C320" s="8" t="s">
        <v>371</v>
      </c>
      <c r="D320" s="8" t="s">
        <v>110</v>
      </c>
      <c r="E320" s="9" t="s">
        <v>605</v>
      </c>
      <c r="F320" s="10">
        <v>1</v>
      </c>
      <c r="G320" s="10">
        <v>0</v>
      </c>
      <c r="H320" s="10">
        <v>0</v>
      </c>
      <c r="I320" s="10">
        <v>0</v>
      </c>
      <c r="J320" s="10">
        <v>0</v>
      </c>
      <c r="K320" s="10">
        <v>0</v>
      </c>
      <c r="L320" s="11">
        <v>1</v>
      </c>
      <c r="M320" s="8" t="s">
        <v>600</v>
      </c>
      <c r="N320" s="12" t="s">
        <v>20</v>
      </c>
      <c r="O320" s="3"/>
      <c r="P320" s="1"/>
      <c r="Q320" s="1"/>
      <c r="R320" s="1"/>
      <c r="S320" s="1"/>
      <c r="T320" s="1"/>
      <c r="U320" s="1"/>
      <c r="V320" s="1"/>
      <c r="W320" s="1"/>
      <c r="X320" s="1"/>
      <c r="Y320" s="1"/>
    </row>
    <row r="321" spans="1:25" ht="63" x14ac:dyDescent="0.2">
      <c r="A321" s="3"/>
      <c r="B321" s="7" t="s">
        <v>15</v>
      </c>
      <c r="C321" s="8" t="s">
        <v>371</v>
      </c>
      <c r="D321" s="8" t="s">
        <v>110</v>
      </c>
      <c r="E321" s="9" t="s">
        <v>606</v>
      </c>
      <c r="F321" s="10">
        <v>1</v>
      </c>
      <c r="G321" s="10">
        <v>0</v>
      </c>
      <c r="H321" s="10">
        <v>0</v>
      </c>
      <c r="I321" s="10">
        <v>0</v>
      </c>
      <c r="J321" s="10">
        <v>0</v>
      </c>
      <c r="K321" s="10">
        <v>0</v>
      </c>
      <c r="L321" s="11">
        <v>1</v>
      </c>
      <c r="M321" s="8" t="s">
        <v>600</v>
      </c>
      <c r="N321" s="12" t="s">
        <v>20</v>
      </c>
      <c r="O321" s="3"/>
      <c r="P321" s="1"/>
      <c r="Q321" s="1"/>
      <c r="R321" s="1"/>
      <c r="S321" s="1"/>
      <c r="T321" s="1"/>
      <c r="U321" s="1"/>
      <c r="V321" s="1"/>
      <c r="W321" s="1"/>
      <c r="X321" s="1"/>
      <c r="Y321" s="1"/>
    </row>
    <row r="322" spans="1:25" ht="47.25" x14ac:dyDescent="0.2">
      <c r="A322" s="3"/>
      <c r="B322" s="7" t="s">
        <v>15</v>
      </c>
      <c r="C322" s="8" t="s">
        <v>371</v>
      </c>
      <c r="D322" s="8" t="s">
        <v>110</v>
      </c>
      <c r="E322" s="9" t="s">
        <v>607</v>
      </c>
      <c r="F322" s="10">
        <v>1</v>
      </c>
      <c r="G322" s="10">
        <v>0</v>
      </c>
      <c r="H322" s="10">
        <v>0</v>
      </c>
      <c r="I322" s="10">
        <v>0</v>
      </c>
      <c r="J322" s="10">
        <v>0</v>
      </c>
      <c r="K322" s="10">
        <v>0</v>
      </c>
      <c r="L322" s="11">
        <v>1</v>
      </c>
      <c r="M322" s="8" t="s">
        <v>600</v>
      </c>
      <c r="N322" s="12" t="s">
        <v>20</v>
      </c>
      <c r="O322" s="3"/>
      <c r="P322" s="1"/>
      <c r="Q322" s="1"/>
      <c r="R322" s="1"/>
      <c r="S322" s="1"/>
      <c r="T322" s="1"/>
      <c r="U322" s="1"/>
      <c r="V322" s="1"/>
      <c r="W322" s="1"/>
      <c r="X322" s="1"/>
      <c r="Y322" s="1"/>
    </row>
    <row r="323" spans="1:25" ht="47.25" x14ac:dyDescent="0.2">
      <c r="A323" s="3"/>
      <c r="B323" s="7" t="s">
        <v>15</v>
      </c>
      <c r="C323" s="8" t="s">
        <v>371</v>
      </c>
      <c r="D323" s="8" t="s">
        <v>110</v>
      </c>
      <c r="E323" s="9" t="s">
        <v>608</v>
      </c>
      <c r="F323" s="10">
        <v>1</v>
      </c>
      <c r="G323" s="10">
        <v>0</v>
      </c>
      <c r="H323" s="10">
        <v>0</v>
      </c>
      <c r="I323" s="10">
        <v>0</v>
      </c>
      <c r="J323" s="10">
        <v>0.5</v>
      </c>
      <c r="K323" s="10">
        <v>0</v>
      </c>
      <c r="L323" s="11">
        <v>0</v>
      </c>
      <c r="M323" s="8" t="s">
        <v>609</v>
      </c>
      <c r="N323" s="12" t="s">
        <v>20</v>
      </c>
      <c r="O323" s="3"/>
      <c r="P323" s="1"/>
      <c r="Q323" s="1"/>
      <c r="R323" s="1"/>
      <c r="S323" s="1"/>
      <c r="T323" s="1"/>
      <c r="U323" s="1"/>
      <c r="V323" s="1"/>
      <c r="W323" s="1"/>
      <c r="X323" s="1"/>
      <c r="Y323" s="1"/>
    </row>
    <row r="324" spans="1:25" ht="63" x14ac:dyDescent="0.2">
      <c r="A324" s="3"/>
      <c r="B324" s="7" t="s">
        <v>15</v>
      </c>
      <c r="C324" s="8" t="s">
        <v>371</v>
      </c>
      <c r="D324" s="8" t="s">
        <v>110</v>
      </c>
      <c r="E324" s="9" t="s">
        <v>610</v>
      </c>
      <c r="F324" s="10">
        <v>1</v>
      </c>
      <c r="G324" s="10">
        <v>0</v>
      </c>
      <c r="H324" s="10">
        <v>0</v>
      </c>
      <c r="I324" s="10">
        <v>0</v>
      </c>
      <c r="J324" s="10">
        <v>0</v>
      </c>
      <c r="K324" s="10">
        <v>0</v>
      </c>
      <c r="L324" s="11">
        <v>1</v>
      </c>
      <c r="M324" s="8" t="s">
        <v>600</v>
      </c>
      <c r="N324" s="12" t="s">
        <v>20</v>
      </c>
      <c r="O324" s="3"/>
      <c r="P324" s="1"/>
      <c r="Q324" s="1"/>
      <c r="R324" s="1"/>
      <c r="S324" s="1"/>
      <c r="T324" s="1"/>
      <c r="U324" s="1"/>
      <c r="V324" s="1"/>
      <c r="W324" s="1"/>
      <c r="X324" s="1"/>
      <c r="Y324" s="1"/>
    </row>
    <row r="325" spans="1:25" ht="63" x14ac:dyDescent="0.2">
      <c r="A325" s="3"/>
      <c r="B325" s="7" t="s">
        <v>15</v>
      </c>
      <c r="C325" s="8" t="s">
        <v>371</v>
      </c>
      <c r="D325" s="8" t="s">
        <v>110</v>
      </c>
      <c r="E325" s="9" t="s">
        <v>611</v>
      </c>
      <c r="F325" s="10">
        <v>1</v>
      </c>
      <c r="G325" s="10">
        <v>0.5</v>
      </c>
      <c r="H325" s="10">
        <v>0.5</v>
      </c>
      <c r="I325" s="10">
        <v>50</v>
      </c>
      <c r="J325" s="10">
        <v>0.5</v>
      </c>
      <c r="K325" s="10">
        <v>0.5</v>
      </c>
      <c r="L325" s="11">
        <v>1</v>
      </c>
      <c r="M325" s="8" t="s">
        <v>612</v>
      </c>
      <c r="N325" s="12" t="s">
        <v>20</v>
      </c>
      <c r="O325" s="3"/>
      <c r="P325" s="1"/>
      <c r="Q325" s="1"/>
      <c r="R325" s="1"/>
      <c r="S325" s="1"/>
      <c r="T325" s="1"/>
      <c r="U325" s="1"/>
      <c r="V325" s="1"/>
      <c r="W325" s="1"/>
      <c r="X325" s="1"/>
      <c r="Y325" s="1"/>
    </row>
    <row r="326" spans="1:25" ht="47.25" x14ac:dyDescent="0.2">
      <c r="A326" s="3"/>
      <c r="B326" s="7" t="s">
        <v>15</v>
      </c>
      <c r="C326" s="8" t="s">
        <v>371</v>
      </c>
      <c r="D326" s="8" t="s">
        <v>110</v>
      </c>
      <c r="E326" s="9" t="s">
        <v>613</v>
      </c>
      <c r="F326" s="10">
        <v>1</v>
      </c>
      <c r="G326" s="10">
        <v>0</v>
      </c>
      <c r="H326" s="10">
        <v>0</v>
      </c>
      <c r="I326" s="10">
        <v>0</v>
      </c>
      <c r="J326" s="10">
        <v>0</v>
      </c>
      <c r="K326" s="10">
        <v>0</v>
      </c>
      <c r="L326" s="11">
        <v>1</v>
      </c>
      <c r="M326" s="8" t="s">
        <v>600</v>
      </c>
      <c r="N326" s="12" t="s">
        <v>20</v>
      </c>
      <c r="O326" s="3"/>
      <c r="P326" s="1"/>
      <c r="Q326" s="1"/>
      <c r="R326" s="1"/>
      <c r="S326" s="1"/>
      <c r="T326" s="1"/>
      <c r="U326" s="1"/>
      <c r="V326" s="1"/>
      <c r="W326" s="1"/>
      <c r="X326" s="1"/>
      <c r="Y326" s="1"/>
    </row>
    <row r="327" spans="1:25" ht="47.25" x14ac:dyDescent="0.2">
      <c r="A327" s="3"/>
      <c r="B327" s="7" t="s">
        <v>15</v>
      </c>
      <c r="C327" s="8" t="s">
        <v>371</v>
      </c>
      <c r="D327" s="8" t="s">
        <v>110</v>
      </c>
      <c r="E327" s="9" t="s">
        <v>614</v>
      </c>
      <c r="F327" s="10">
        <v>1</v>
      </c>
      <c r="G327" s="10">
        <v>0.75</v>
      </c>
      <c r="H327" s="10">
        <v>0.75</v>
      </c>
      <c r="I327" s="10">
        <v>75</v>
      </c>
      <c r="J327" s="10">
        <v>0.25</v>
      </c>
      <c r="K327" s="10">
        <v>0.25</v>
      </c>
      <c r="L327" s="11">
        <v>1</v>
      </c>
      <c r="M327" s="8" t="s">
        <v>581</v>
      </c>
      <c r="N327" s="12" t="s">
        <v>20</v>
      </c>
      <c r="O327" s="3"/>
      <c r="P327" s="1"/>
      <c r="Q327" s="1"/>
      <c r="R327" s="1"/>
      <c r="S327" s="1"/>
      <c r="T327" s="1"/>
      <c r="U327" s="1"/>
      <c r="V327" s="1"/>
      <c r="W327" s="1"/>
      <c r="X327" s="1"/>
      <c r="Y327" s="1"/>
    </row>
    <row r="328" spans="1:25" ht="47.25" x14ac:dyDescent="0.2">
      <c r="A328" s="3"/>
      <c r="B328" s="7" t="s">
        <v>15</v>
      </c>
      <c r="C328" s="8" t="s">
        <v>371</v>
      </c>
      <c r="D328" s="8" t="s">
        <v>110</v>
      </c>
      <c r="E328" s="9" t="s">
        <v>615</v>
      </c>
      <c r="F328" s="10">
        <v>1</v>
      </c>
      <c r="G328" s="10">
        <v>0</v>
      </c>
      <c r="H328" s="10">
        <v>0</v>
      </c>
      <c r="I328" s="10">
        <v>0</v>
      </c>
      <c r="J328" s="10">
        <v>0</v>
      </c>
      <c r="K328" s="10">
        <v>0</v>
      </c>
      <c r="L328" s="11">
        <v>1</v>
      </c>
      <c r="M328" s="8" t="s">
        <v>600</v>
      </c>
      <c r="N328" s="12" t="s">
        <v>20</v>
      </c>
      <c r="O328" s="3"/>
      <c r="P328" s="1"/>
      <c r="Q328" s="1"/>
      <c r="R328" s="1"/>
      <c r="S328" s="1"/>
      <c r="T328" s="1"/>
      <c r="U328" s="1"/>
      <c r="V328" s="1"/>
      <c r="W328" s="1"/>
      <c r="X328" s="1"/>
      <c r="Y328" s="1"/>
    </row>
    <row r="329" spans="1:25" ht="63" x14ac:dyDescent="0.2">
      <c r="A329" s="3"/>
      <c r="B329" s="7" t="s">
        <v>15</v>
      </c>
      <c r="C329" s="8" t="s">
        <v>371</v>
      </c>
      <c r="D329" s="8" t="s">
        <v>110</v>
      </c>
      <c r="E329" s="9" t="s">
        <v>616</v>
      </c>
      <c r="F329" s="10">
        <v>1</v>
      </c>
      <c r="G329" s="10">
        <v>0</v>
      </c>
      <c r="H329" s="10">
        <v>0</v>
      </c>
      <c r="I329" s="10">
        <v>0</v>
      </c>
      <c r="J329" s="10">
        <v>0</v>
      </c>
      <c r="K329" s="10">
        <v>0</v>
      </c>
      <c r="L329" s="11">
        <v>1</v>
      </c>
      <c r="M329" s="8" t="s">
        <v>617</v>
      </c>
      <c r="N329" s="12" t="s">
        <v>20</v>
      </c>
      <c r="O329" s="3"/>
      <c r="P329" s="1"/>
      <c r="Q329" s="1"/>
      <c r="R329" s="1"/>
      <c r="S329" s="1"/>
      <c r="T329" s="1"/>
      <c r="U329" s="1"/>
      <c r="V329" s="1"/>
      <c r="W329" s="1"/>
      <c r="X329" s="1"/>
      <c r="Y329" s="1"/>
    </row>
    <row r="330" spans="1:25" ht="189" x14ac:dyDescent="0.2">
      <c r="A330" s="3"/>
      <c r="B330" s="7" t="s">
        <v>15</v>
      </c>
      <c r="C330" s="8" t="s">
        <v>371</v>
      </c>
      <c r="D330" s="8" t="s">
        <v>110</v>
      </c>
      <c r="E330" s="57" t="s">
        <v>618</v>
      </c>
      <c r="F330" s="10">
        <v>19.73</v>
      </c>
      <c r="G330" s="10">
        <v>19.73</v>
      </c>
      <c r="H330" s="10">
        <v>19.73</v>
      </c>
      <c r="I330" s="10">
        <v>100</v>
      </c>
      <c r="J330" s="10">
        <v>13.73</v>
      </c>
      <c r="K330" s="10">
        <v>14.06</v>
      </c>
      <c r="L330" s="11">
        <f>K330/J330</f>
        <v>1.0240349599417333</v>
      </c>
      <c r="M330" s="58" t="s">
        <v>1419</v>
      </c>
      <c r="N330" s="12" t="s">
        <v>20</v>
      </c>
      <c r="O330" s="3"/>
      <c r="P330" s="1"/>
      <c r="Q330" s="1"/>
      <c r="R330" s="1"/>
      <c r="S330" s="1"/>
      <c r="T330" s="1"/>
      <c r="U330" s="1"/>
      <c r="V330" s="1"/>
      <c r="W330" s="1"/>
      <c r="X330" s="1"/>
      <c r="Y330" s="1"/>
    </row>
    <row r="331" spans="1:25" ht="47.25" x14ac:dyDescent="0.2">
      <c r="A331" s="3"/>
      <c r="B331" s="7" t="s">
        <v>15</v>
      </c>
      <c r="C331" s="8" t="s">
        <v>371</v>
      </c>
      <c r="D331" s="8" t="s">
        <v>110</v>
      </c>
      <c r="E331" s="9" t="s">
        <v>619</v>
      </c>
      <c r="F331" s="10">
        <v>100</v>
      </c>
      <c r="G331" s="10">
        <v>0</v>
      </c>
      <c r="H331" s="10">
        <v>50</v>
      </c>
      <c r="I331" s="10">
        <v>50</v>
      </c>
      <c r="J331" s="10">
        <v>0</v>
      </c>
      <c r="K331" s="10">
        <v>50</v>
      </c>
      <c r="L331" s="11">
        <v>1</v>
      </c>
      <c r="M331" s="8" t="s">
        <v>620</v>
      </c>
      <c r="N331" s="12" t="s">
        <v>20</v>
      </c>
      <c r="O331" s="3"/>
      <c r="P331" s="1"/>
      <c r="Q331" s="1"/>
      <c r="R331" s="1"/>
      <c r="S331" s="1"/>
      <c r="T331" s="1"/>
      <c r="U331" s="1"/>
      <c r="V331" s="1"/>
      <c r="W331" s="1"/>
      <c r="X331" s="1"/>
      <c r="Y331" s="1"/>
    </row>
    <row r="332" spans="1:25" ht="157.5" x14ac:dyDescent="0.2">
      <c r="A332" s="3"/>
      <c r="B332" s="7" t="s">
        <v>15</v>
      </c>
      <c r="C332" s="8" t="s">
        <v>371</v>
      </c>
      <c r="D332" s="8" t="s">
        <v>110</v>
      </c>
      <c r="E332" s="9" t="s">
        <v>621</v>
      </c>
      <c r="F332" s="10">
        <v>100</v>
      </c>
      <c r="G332" s="10">
        <v>0</v>
      </c>
      <c r="H332" s="10">
        <v>50</v>
      </c>
      <c r="I332" s="10">
        <v>50</v>
      </c>
      <c r="J332" s="10">
        <v>0</v>
      </c>
      <c r="K332" s="10">
        <v>50</v>
      </c>
      <c r="L332" s="11">
        <v>1</v>
      </c>
      <c r="M332" s="8" t="s">
        <v>622</v>
      </c>
      <c r="N332" s="12" t="s">
        <v>20</v>
      </c>
      <c r="O332" s="3"/>
      <c r="P332" s="1"/>
      <c r="Q332" s="1"/>
      <c r="R332" s="1"/>
      <c r="S332" s="1"/>
      <c r="T332" s="1"/>
      <c r="U332" s="1"/>
      <c r="V332" s="1"/>
      <c r="W332" s="1"/>
      <c r="X332" s="1"/>
      <c r="Y332" s="1"/>
    </row>
    <row r="333" spans="1:25" ht="47.25" x14ac:dyDescent="0.2">
      <c r="A333" s="3"/>
      <c r="B333" s="7" t="s">
        <v>15</v>
      </c>
      <c r="C333" s="8" t="s">
        <v>371</v>
      </c>
      <c r="D333" s="8" t="s">
        <v>110</v>
      </c>
      <c r="E333" s="9" t="s">
        <v>623</v>
      </c>
      <c r="F333" s="10">
        <v>100</v>
      </c>
      <c r="G333" s="10">
        <v>0</v>
      </c>
      <c r="H333" s="10">
        <v>50</v>
      </c>
      <c r="I333" s="10">
        <v>50</v>
      </c>
      <c r="J333" s="10">
        <v>0</v>
      </c>
      <c r="K333" s="10">
        <v>25</v>
      </c>
      <c r="L333" s="11">
        <v>1</v>
      </c>
      <c r="M333" s="8" t="s">
        <v>624</v>
      </c>
      <c r="N333" s="12" t="s">
        <v>20</v>
      </c>
      <c r="O333" s="3"/>
      <c r="P333" s="1"/>
      <c r="Q333" s="1"/>
      <c r="R333" s="1"/>
      <c r="S333" s="1"/>
      <c r="T333" s="1"/>
      <c r="U333" s="1"/>
      <c r="V333" s="1"/>
      <c r="W333" s="1"/>
      <c r="X333" s="1"/>
      <c r="Y333" s="1"/>
    </row>
    <row r="334" spans="1:25" ht="126" x14ac:dyDescent="0.2">
      <c r="A334" s="3"/>
      <c r="B334" s="7" t="s">
        <v>15</v>
      </c>
      <c r="C334" s="8" t="s">
        <v>371</v>
      </c>
      <c r="D334" s="8" t="s">
        <v>110</v>
      </c>
      <c r="E334" s="9" t="s">
        <v>625</v>
      </c>
      <c r="F334" s="10">
        <v>100</v>
      </c>
      <c r="G334" s="10">
        <v>0</v>
      </c>
      <c r="H334" s="10">
        <v>50</v>
      </c>
      <c r="I334" s="10">
        <v>50</v>
      </c>
      <c r="J334" s="10">
        <v>0</v>
      </c>
      <c r="K334" s="10">
        <v>25</v>
      </c>
      <c r="L334" s="11">
        <v>1</v>
      </c>
      <c r="M334" s="8" t="s">
        <v>626</v>
      </c>
      <c r="N334" s="12" t="s">
        <v>20</v>
      </c>
      <c r="O334" s="3"/>
      <c r="P334" s="1"/>
      <c r="Q334" s="1"/>
      <c r="R334" s="1"/>
      <c r="S334" s="1"/>
      <c r="T334" s="1"/>
      <c r="U334" s="1"/>
      <c r="V334" s="1"/>
      <c r="W334" s="1"/>
      <c r="X334" s="1"/>
      <c r="Y334" s="1"/>
    </row>
    <row r="335" spans="1:25" ht="63" x14ac:dyDescent="0.2">
      <c r="A335" s="3"/>
      <c r="B335" s="7" t="s">
        <v>15</v>
      </c>
      <c r="C335" s="8" t="s">
        <v>371</v>
      </c>
      <c r="D335" s="8" t="s">
        <v>110</v>
      </c>
      <c r="E335" s="9" t="s">
        <v>627</v>
      </c>
      <c r="F335" s="10">
        <v>100</v>
      </c>
      <c r="G335" s="10">
        <v>0</v>
      </c>
      <c r="H335" s="10">
        <v>25</v>
      </c>
      <c r="I335" s="10">
        <v>25</v>
      </c>
      <c r="J335" s="10">
        <v>0</v>
      </c>
      <c r="K335" s="10">
        <v>25</v>
      </c>
      <c r="L335" s="11">
        <v>1</v>
      </c>
      <c r="M335" s="8" t="s">
        <v>628</v>
      </c>
      <c r="N335" s="12" t="s">
        <v>20</v>
      </c>
      <c r="O335" s="3"/>
      <c r="P335" s="1"/>
      <c r="Q335" s="1"/>
      <c r="R335" s="1"/>
      <c r="S335" s="1"/>
      <c r="T335" s="1"/>
      <c r="U335" s="1"/>
      <c r="V335" s="1"/>
      <c r="W335" s="1"/>
      <c r="X335" s="1"/>
      <c r="Y335" s="1"/>
    </row>
    <row r="336" spans="1:25" ht="78.75" x14ac:dyDescent="0.2">
      <c r="A336" s="3"/>
      <c r="B336" s="7" t="s">
        <v>15</v>
      </c>
      <c r="C336" s="8" t="s">
        <v>371</v>
      </c>
      <c r="D336" s="8" t="s">
        <v>110</v>
      </c>
      <c r="E336" s="9" t="s">
        <v>629</v>
      </c>
      <c r="F336" s="10">
        <v>100</v>
      </c>
      <c r="G336" s="10">
        <v>0</v>
      </c>
      <c r="H336" s="10">
        <v>50</v>
      </c>
      <c r="I336" s="10">
        <v>50</v>
      </c>
      <c r="J336" s="10">
        <v>0</v>
      </c>
      <c r="K336" s="10">
        <v>50</v>
      </c>
      <c r="L336" s="11">
        <v>1</v>
      </c>
      <c r="M336" s="8" t="s">
        <v>630</v>
      </c>
      <c r="N336" s="12" t="s">
        <v>20</v>
      </c>
      <c r="O336" s="3"/>
      <c r="P336" s="1"/>
      <c r="Q336" s="1"/>
      <c r="R336" s="1"/>
      <c r="S336" s="1"/>
      <c r="T336" s="1"/>
      <c r="U336" s="1"/>
      <c r="V336" s="1"/>
      <c r="W336" s="1"/>
      <c r="X336" s="1"/>
      <c r="Y336" s="1"/>
    </row>
    <row r="337" spans="1:25" ht="126" x14ac:dyDescent="0.2">
      <c r="A337" s="3"/>
      <c r="B337" s="7" t="s">
        <v>15</v>
      </c>
      <c r="C337" s="8" t="s">
        <v>371</v>
      </c>
      <c r="D337" s="8" t="s">
        <v>110</v>
      </c>
      <c r="E337" s="9" t="s">
        <v>631</v>
      </c>
      <c r="F337" s="10">
        <v>100</v>
      </c>
      <c r="G337" s="10">
        <v>0</v>
      </c>
      <c r="H337" s="10">
        <v>50</v>
      </c>
      <c r="I337" s="10">
        <v>50</v>
      </c>
      <c r="J337" s="10">
        <v>0</v>
      </c>
      <c r="K337" s="10">
        <v>50</v>
      </c>
      <c r="L337" s="11">
        <v>1</v>
      </c>
      <c r="M337" s="8" t="s">
        <v>632</v>
      </c>
      <c r="N337" s="12" t="s">
        <v>20</v>
      </c>
      <c r="O337" s="3"/>
      <c r="P337" s="1"/>
      <c r="Q337" s="1"/>
      <c r="R337" s="1"/>
      <c r="S337" s="1"/>
      <c r="T337" s="1"/>
      <c r="U337" s="1"/>
      <c r="V337" s="1"/>
      <c r="W337" s="1"/>
      <c r="X337" s="1"/>
      <c r="Y337" s="1"/>
    </row>
    <row r="338" spans="1:25" ht="141.75" x14ac:dyDescent="0.2">
      <c r="A338" s="3"/>
      <c r="B338" s="7" t="s">
        <v>15</v>
      </c>
      <c r="C338" s="8" t="s">
        <v>371</v>
      </c>
      <c r="D338" s="8" t="s">
        <v>110</v>
      </c>
      <c r="E338" s="9" t="s">
        <v>633</v>
      </c>
      <c r="F338" s="10">
        <v>100</v>
      </c>
      <c r="G338" s="10">
        <v>0</v>
      </c>
      <c r="H338" s="10">
        <v>50</v>
      </c>
      <c r="I338" s="10">
        <v>50</v>
      </c>
      <c r="J338" s="10">
        <v>0</v>
      </c>
      <c r="K338" s="10">
        <v>25</v>
      </c>
      <c r="L338" s="11">
        <v>1</v>
      </c>
      <c r="M338" s="8" t="s">
        <v>634</v>
      </c>
      <c r="N338" s="12" t="s">
        <v>20</v>
      </c>
      <c r="O338" s="3"/>
      <c r="P338" s="1"/>
      <c r="Q338" s="1"/>
      <c r="R338" s="1"/>
      <c r="S338" s="1"/>
      <c r="T338" s="1"/>
      <c r="U338" s="1"/>
      <c r="V338" s="1"/>
      <c r="W338" s="1"/>
      <c r="X338" s="1"/>
      <c r="Y338" s="1"/>
    </row>
    <row r="339" spans="1:25" ht="47.25" x14ac:dyDescent="0.2">
      <c r="A339" s="3"/>
      <c r="B339" s="7" t="s">
        <v>15</v>
      </c>
      <c r="C339" s="8" t="s">
        <v>371</v>
      </c>
      <c r="D339" s="8" t="s">
        <v>110</v>
      </c>
      <c r="E339" s="9" t="s">
        <v>635</v>
      </c>
      <c r="F339" s="10">
        <v>100</v>
      </c>
      <c r="G339" s="10">
        <v>0</v>
      </c>
      <c r="H339" s="10">
        <v>50</v>
      </c>
      <c r="I339" s="10">
        <v>50</v>
      </c>
      <c r="J339" s="10">
        <v>0</v>
      </c>
      <c r="K339" s="10">
        <v>25</v>
      </c>
      <c r="L339" s="11">
        <v>1</v>
      </c>
      <c r="M339" s="8" t="s">
        <v>628</v>
      </c>
      <c r="N339" s="12" t="s">
        <v>20</v>
      </c>
      <c r="O339" s="3"/>
      <c r="P339" s="1"/>
      <c r="Q339" s="1"/>
      <c r="R339" s="1"/>
      <c r="S339" s="1"/>
      <c r="T339" s="1"/>
      <c r="U339" s="1"/>
      <c r="V339" s="1"/>
      <c r="W339" s="1"/>
      <c r="X339" s="1"/>
      <c r="Y339" s="1"/>
    </row>
    <row r="340" spans="1:25" ht="47.25" x14ac:dyDescent="0.2">
      <c r="A340" s="3"/>
      <c r="B340" s="7" t="s">
        <v>15</v>
      </c>
      <c r="C340" s="8" t="s">
        <v>371</v>
      </c>
      <c r="D340" s="8" t="s">
        <v>110</v>
      </c>
      <c r="E340" s="9" t="s">
        <v>636</v>
      </c>
      <c r="F340" s="10">
        <v>100</v>
      </c>
      <c r="G340" s="10">
        <v>0</v>
      </c>
      <c r="H340" s="10">
        <v>50</v>
      </c>
      <c r="I340" s="10">
        <v>50</v>
      </c>
      <c r="J340" s="10">
        <v>0</v>
      </c>
      <c r="K340" s="10">
        <v>25</v>
      </c>
      <c r="L340" s="11">
        <v>1</v>
      </c>
      <c r="M340" s="8" t="s">
        <v>628</v>
      </c>
      <c r="N340" s="12" t="s">
        <v>20</v>
      </c>
      <c r="O340" s="3"/>
      <c r="P340" s="1"/>
      <c r="Q340" s="1"/>
      <c r="R340" s="1"/>
      <c r="S340" s="1"/>
      <c r="T340" s="1"/>
      <c r="U340" s="1"/>
      <c r="V340" s="1"/>
      <c r="W340" s="1"/>
      <c r="X340" s="1"/>
      <c r="Y340" s="1"/>
    </row>
    <row r="341" spans="1:25" ht="110.25" x14ac:dyDescent="0.2">
      <c r="A341" s="3"/>
      <c r="B341" s="7" t="s">
        <v>15</v>
      </c>
      <c r="C341" s="8" t="s">
        <v>371</v>
      </c>
      <c r="D341" s="8" t="s">
        <v>110</v>
      </c>
      <c r="E341" s="9" t="s">
        <v>637</v>
      </c>
      <c r="F341" s="10">
        <v>100</v>
      </c>
      <c r="G341" s="10">
        <v>0</v>
      </c>
      <c r="H341" s="10">
        <v>50</v>
      </c>
      <c r="I341" s="10">
        <v>50</v>
      </c>
      <c r="J341" s="10">
        <v>0</v>
      </c>
      <c r="K341" s="10">
        <v>25</v>
      </c>
      <c r="L341" s="11">
        <v>1</v>
      </c>
      <c r="M341" s="8" t="s">
        <v>638</v>
      </c>
      <c r="N341" s="12" t="s">
        <v>20</v>
      </c>
      <c r="O341" s="3"/>
      <c r="P341" s="1"/>
      <c r="Q341" s="1"/>
      <c r="R341" s="1"/>
      <c r="S341" s="1"/>
      <c r="T341" s="1"/>
      <c r="U341" s="1"/>
      <c r="V341" s="1"/>
      <c r="W341" s="1"/>
      <c r="X341" s="1"/>
      <c r="Y341" s="1"/>
    </row>
    <row r="342" spans="1:25" ht="94.5" x14ac:dyDescent="0.2">
      <c r="A342" s="3"/>
      <c r="B342" s="7" t="s">
        <v>15</v>
      </c>
      <c r="C342" s="8" t="s">
        <v>371</v>
      </c>
      <c r="D342" s="8" t="s">
        <v>110</v>
      </c>
      <c r="E342" s="9" t="s">
        <v>639</v>
      </c>
      <c r="F342" s="10">
        <v>100</v>
      </c>
      <c r="G342" s="10">
        <v>0</v>
      </c>
      <c r="H342" s="10">
        <v>50</v>
      </c>
      <c r="I342" s="10">
        <v>50</v>
      </c>
      <c r="J342" s="10">
        <v>0</v>
      </c>
      <c r="K342" s="10">
        <v>37</v>
      </c>
      <c r="L342" s="11">
        <v>1</v>
      </c>
      <c r="M342" s="8" t="s">
        <v>640</v>
      </c>
      <c r="N342" s="12" t="s">
        <v>20</v>
      </c>
      <c r="O342" s="3"/>
      <c r="P342" s="1"/>
      <c r="Q342" s="1"/>
      <c r="R342" s="1"/>
      <c r="S342" s="1"/>
      <c r="T342" s="1"/>
      <c r="U342" s="1"/>
      <c r="V342" s="1"/>
      <c r="W342" s="1"/>
      <c r="X342" s="1"/>
      <c r="Y342" s="1"/>
    </row>
    <row r="343" spans="1:25" ht="126" x14ac:dyDescent="0.2">
      <c r="A343" s="3"/>
      <c r="B343" s="7" t="s">
        <v>15</v>
      </c>
      <c r="C343" s="8" t="s">
        <v>371</v>
      </c>
      <c r="D343" s="8" t="s">
        <v>110</v>
      </c>
      <c r="E343" s="9" t="s">
        <v>641</v>
      </c>
      <c r="F343" s="10">
        <v>100</v>
      </c>
      <c r="G343" s="10">
        <v>0</v>
      </c>
      <c r="H343" s="10">
        <v>50</v>
      </c>
      <c r="I343" s="10">
        <v>50</v>
      </c>
      <c r="J343" s="10">
        <v>0</v>
      </c>
      <c r="K343" s="10">
        <v>25</v>
      </c>
      <c r="L343" s="11">
        <v>1</v>
      </c>
      <c r="M343" s="8" t="s">
        <v>642</v>
      </c>
      <c r="N343" s="12" t="s">
        <v>20</v>
      </c>
      <c r="O343" s="3"/>
      <c r="P343" s="1"/>
      <c r="Q343" s="1"/>
      <c r="R343" s="1"/>
      <c r="S343" s="1"/>
      <c r="T343" s="1"/>
      <c r="U343" s="1"/>
      <c r="V343" s="1"/>
      <c r="W343" s="1"/>
      <c r="X343" s="1"/>
      <c r="Y343" s="1"/>
    </row>
    <row r="344" spans="1:25" ht="110.25" x14ac:dyDescent="0.2">
      <c r="A344" s="3"/>
      <c r="B344" s="7" t="s">
        <v>15</v>
      </c>
      <c r="C344" s="8" t="s">
        <v>371</v>
      </c>
      <c r="D344" s="8" t="s">
        <v>110</v>
      </c>
      <c r="E344" s="9" t="s">
        <v>643</v>
      </c>
      <c r="F344" s="10">
        <v>100</v>
      </c>
      <c r="G344" s="10">
        <v>0</v>
      </c>
      <c r="H344" s="10">
        <v>50</v>
      </c>
      <c r="I344" s="10">
        <v>50</v>
      </c>
      <c r="J344" s="10">
        <v>0</v>
      </c>
      <c r="K344" s="10">
        <v>25</v>
      </c>
      <c r="L344" s="11">
        <v>1</v>
      </c>
      <c r="M344" s="8" t="s">
        <v>644</v>
      </c>
      <c r="N344" s="12" t="s">
        <v>20</v>
      </c>
      <c r="O344" s="3"/>
      <c r="P344" s="1"/>
      <c r="Q344" s="1"/>
      <c r="R344" s="1"/>
      <c r="S344" s="1"/>
      <c r="T344" s="1"/>
      <c r="U344" s="1"/>
      <c r="V344" s="1"/>
      <c r="W344" s="1"/>
      <c r="X344" s="1"/>
      <c r="Y344" s="1"/>
    </row>
    <row r="345" spans="1:25" ht="63" x14ac:dyDescent="0.2">
      <c r="A345" s="3"/>
      <c r="B345" s="7" t="s">
        <v>15</v>
      </c>
      <c r="C345" s="8" t="s">
        <v>371</v>
      </c>
      <c r="D345" s="8" t="s">
        <v>110</v>
      </c>
      <c r="E345" s="9" t="s">
        <v>645</v>
      </c>
      <c r="F345" s="10">
        <v>100</v>
      </c>
      <c r="G345" s="10">
        <v>0</v>
      </c>
      <c r="H345" s="10">
        <v>50</v>
      </c>
      <c r="I345" s="10">
        <v>50</v>
      </c>
      <c r="J345" s="10">
        <v>0</v>
      </c>
      <c r="K345" s="10">
        <v>25</v>
      </c>
      <c r="L345" s="11">
        <v>1</v>
      </c>
      <c r="M345" s="8" t="s">
        <v>646</v>
      </c>
      <c r="N345" s="12" t="s">
        <v>20</v>
      </c>
      <c r="O345" s="3"/>
      <c r="P345" s="1"/>
      <c r="Q345" s="1"/>
      <c r="R345" s="1"/>
      <c r="S345" s="1"/>
      <c r="T345" s="1"/>
      <c r="U345" s="1"/>
      <c r="V345" s="1"/>
      <c r="W345" s="1"/>
      <c r="X345" s="1"/>
      <c r="Y345" s="1"/>
    </row>
    <row r="346" spans="1:25" ht="252" x14ac:dyDescent="0.2">
      <c r="A346" s="3"/>
      <c r="B346" s="7" t="s">
        <v>15</v>
      </c>
      <c r="C346" s="8" t="s">
        <v>371</v>
      </c>
      <c r="D346" s="8" t="s">
        <v>129</v>
      </c>
      <c r="E346" s="9" t="s">
        <v>647</v>
      </c>
      <c r="F346" s="10">
        <v>125711.28</v>
      </c>
      <c r="G346" s="10">
        <v>0</v>
      </c>
      <c r="H346" s="10">
        <v>67195.39</v>
      </c>
      <c r="I346" s="10">
        <v>53.452156401557602</v>
      </c>
      <c r="J346" s="10">
        <v>0</v>
      </c>
      <c r="K346" s="10">
        <v>67195.39</v>
      </c>
      <c r="L346" s="11">
        <v>1</v>
      </c>
      <c r="M346" s="8" t="s">
        <v>648</v>
      </c>
      <c r="N346" s="12" t="s">
        <v>20</v>
      </c>
      <c r="O346" s="3"/>
      <c r="P346" s="1"/>
      <c r="Q346" s="1"/>
      <c r="R346" s="1"/>
      <c r="S346" s="1"/>
      <c r="T346" s="1"/>
      <c r="U346" s="1"/>
      <c r="V346" s="1"/>
      <c r="W346" s="1"/>
      <c r="X346" s="1"/>
      <c r="Y346" s="1"/>
    </row>
    <row r="347" spans="1:25" ht="141.75" x14ac:dyDescent="0.2">
      <c r="A347" s="3"/>
      <c r="B347" s="7" t="s">
        <v>15</v>
      </c>
      <c r="C347" s="8" t="s">
        <v>371</v>
      </c>
      <c r="D347" s="8" t="s">
        <v>129</v>
      </c>
      <c r="E347" s="9" t="s">
        <v>649</v>
      </c>
      <c r="F347" s="10">
        <v>119.51</v>
      </c>
      <c r="G347" s="10">
        <v>0</v>
      </c>
      <c r="H347" s="10">
        <v>47.24</v>
      </c>
      <c r="I347" s="10">
        <v>39.528072964605471</v>
      </c>
      <c r="J347" s="10">
        <v>0</v>
      </c>
      <c r="K347" s="10">
        <v>47.24</v>
      </c>
      <c r="L347" s="11">
        <v>1</v>
      </c>
      <c r="M347" s="8" t="s">
        <v>650</v>
      </c>
      <c r="N347" s="12" t="s">
        <v>20</v>
      </c>
      <c r="O347" s="3"/>
      <c r="P347" s="1"/>
      <c r="Q347" s="1"/>
      <c r="R347" s="1"/>
      <c r="S347" s="1"/>
      <c r="T347" s="1"/>
      <c r="U347" s="1"/>
      <c r="V347" s="1"/>
      <c r="W347" s="1"/>
      <c r="X347" s="1"/>
      <c r="Y347" s="1"/>
    </row>
    <row r="348" spans="1:25" ht="173.25" x14ac:dyDescent="0.2">
      <c r="A348" s="3"/>
      <c r="B348" s="7" t="s">
        <v>15</v>
      </c>
      <c r="C348" s="8" t="s">
        <v>371</v>
      </c>
      <c r="D348" s="8" t="s">
        <v>129</v>
      </c>
      <c r="E348" s="9" t="s">
        <v>651</v>
      </c>
      <c r="F348" s="10">
        <v>1</v>
      </c>
      <c r="G348" s="10">
        <v>0.75</v>
      </c>
      <c r="H348" s="10">
        <v>0.75</v>
      </c>
      <c r="I348" s="10">
        <v>75</v>
      </c>
      <c r="J348" s="10">
        <v>0.25</v>
      </c>
      <c r="K348" s="10">
        <v>0.25</v>
      </c>
      <c r="L348" s="11">
        <v>1</v>
      </c>
      <c r="M348" s="8" t="s">
        <v>652</v>
      </c>
      <c r="N348" s="12" t="s">
        <v>20</v>
      </c>
      <c r="O348" s="3"/>
      <c r="P348" s="1"/>
      <c r="Q348" s="1"/>
      <c r="R348" s="1"/>
      <c r="S348" s="1"/>
      <c r="T348" s="1"/>
      <c r="U348" s="1"/>
      <c r="V348" s="1"/>
      <c r="W348" s="1"/>
      <c r="X348" s="1"/>
      <c r="Y348" s="1"/>
    </row>
    <row r="349" spans="1:25" ht="126" x14ac:dyDescent="0.2">
      <c r="A349" s="3"/>
      <c r="B349" s="7" t="s">
        <v>15</v>
      </c>
      <c r="C349" s="8" t="s">
        <v>371</v>
      </c>
      <c r="D349" s="8" t="s">
        <v>129</v>
      </c>
      <c r="E349" s="9" t="s">
        <v>653</v>
      </c>
      <c r="F349" s="10">
        <v>1</v>
      </c>
      <c r="G349" s="10">
        <v>0.75</v>
      </c>
      <c r="H349" s="10">
        <v>0.75</v>
      </c>
      <c r="I349" s="10">
        <v>75</v>
      </c>
      <c r="J349" s="10">
        <v>0.25</v>
      </c>
      <c r="K349" s="10">
        <v>0.25</v>
      </c>
      <c r="L349" s="11">
        <v>1</v>
      </c>
      <c r="M349" s="8" t="s">
        <v>654</v>
      </c>
      <c r="N349" s="12" t="s">
        <v>20</v>
      </c>
      <c r="O349" s="3"/>
      <c r="P349" s="1"/>
      <c r="Q349" s="1"/>
      <c r="R349" s="1"/>
      <c r="S349" s="1"/>
      <c r="T349" s="1"/>
      <c r="U349" s="1"/>
      <c r="V349" s="1"/>
      <c r="W349" s="1"/>
      <c r="X349" s="1"/>
      <c r="Y349" s="1"/>
    </row>
    <row r="350" spans="1:25" ht="157.5" x14ac:dyDescent="0.2">
      <c r="A350" s="3"/>
      <c r="B350" s="7" t="s">
        <v>15</v>
      </c>
      <c r="C350" s="8" t="s">
        <v>371</v>
      </c>
      <c r="D350" s="8" t="s">
        <v>129</v>
      </c>
      <c r="E350" s="9" t="s">
        <v>655</v>
      </c>
      <c r="F350" s="10">
        <v>1</v>
      </c>
      <c r="G350" s="10">
        <v>0.75</v>
      </c>
      <c r="H350" s="10">
        <v>0.75</v>
      </c>
      <c r="I350" s="10">
        <v>75</v>
      </c>
      <c r="J350" s="10">
        <v>0.25</v>
      </c>
      <c r="K350" s="10">
        <v>0.25</v>
      </c>
      <c r="L350" s="11">
        <v>1</v>
      </c>
      <c r="M350" s="8" t="s">
        <v>656</v>
      </c>
      <c r="N350" s="12" t="s">
        <v>20</v>
      </c>
      <c r="O350" s="3"/>
      <c r="P350" s="1"/>
      <c r="Q350" s="1"/>
      <c r="R350" s="1"/>
      <c r="S350" s="1"/>
      <c r="T350" s="1"/>
      <c r="U350" s="1"/>
      <c r="V350" s="1"/>
      <c r="W350" s="1"/>
      <c r="X350" s="1"/>
      <c r="Y350" s="1"/>
    </row>
    <row r="351" spans="1:25" ht="94.5" x14ac:dyDescent="0.2">
      <c r="A351" s="3"/>
      <c r="B351" s="7" t="s">
        <v>15</v>
      </c>
      <c r="C351" s="8" t="s">
        <v>371</v>
      </c>
      <c r="D351" s="8" t="s">
        <v>129</v>
      </c>
      <c r="E351" s="9" t="s">
        <v>657</v>
      </c>
      <c r="F351" s="10">
        <v>1</v>
      </c>
      <c r="G351" s="10">
        <v>0.75</v>
      </c>
      <c r="H351" s="10">
        <v>0.75</v>
      </c>
      <c r="I351" s="10">
        <v>75</v>
      </c>
      <c r="J351" s="10">
        <v>0.25</v>
      </c>
      <c r="K351" s="10">
        <v>0.25</v>
      </c>
      <c r="L351" s="11">
        <v>1</v>
      </c>
      <c r="M351" s="8" t="s">
        <v>658</v>
      </c>
      <c r="N351" s="12" t="s">
        <v>20</v>
      </c>
      <c r="O351" s="3"/>
      <c r="P351" s="1"/>
      <c r="Q351" s="1"/>
      <c r="R351" s="1"/>
      <c r="S351" s="1"/>
      <c r="T351" s="1"/>
      <c r="U351" s="1"/>
      <c r="V351" s="1"/>
      <c r="W351" s="1"/>
      <c r="X351" s="1"/>
      <c r="Y351" s="1"/>
    </row>
    <row r="352" spans="1:25" ht="78.75" x14ac:dyDescent="0.2">
      <c r="A352" s="3"/>
      <c r="B352" s="7" t="s">
        <v>15</v>
      </c>
      <c r="C352" s="8" t="s">
        <v>371</v>
      </c>
      <c r="D352" s="8" t="s">
        <v>129</v>
      </c>
      <c r="E352" s="9" t="s">
        <v>659</v>
      </c>
      <c r="F352" s="10">
        <v>1</v>
      </c>
      <c r="G352" s="10">
        <v>0</v>
      </c>
      <c r="H352" s="10">
        <v>0</v>
      </c>
      <c r="I352" s="10">
        <v>0</v>
      </c>
      <c r="J352" s="10">
        <v>0</v>
      </c>
      <c r="K352" s="10">
        <v>0</v>
      </c>
      <c r="L352" s="11">
        <v>1</v>
      </c>
      <c r="M352" s="8" t="s">
        <v>660</v>
      </c>
      <c r="N352" s="12" t="s">
        <v>20</v>
      </c>
      <c r="O352" s="3"/>
      <c r="P352" s="1"/>
      <c r="Q352" s="1"/>
      <c r="R352" s="1"/>
      <c r="S352" s="1"/>
      <c r="T352" s="1"/>
      <c r="U352" s="1"/>
      <c r="V352" s="1"/>
      <c r="W352" s="1"/>
      <c r="X352" s="1"/>
      <c r="Y352" s="1"/>
    </row>
    <row r="353" spans="1:25" ht="267.75" x14ac:dyDescent="0.2">
      <c r="A353" s="3"/>
      <c r="B353" s="7" t="s">
        <v>15</v>
      </c>
      <c r="C353" s="8" t="s">
        <v>371</v>
      </c>
      <c r="D353" s="8" t="s">
        <v>129</v>
      </c>
      <c r="E353" s="9" t="s">
        <v>661</v>
      </c>
      <c r="F353" s="10">
        <v>1</v>
      </c>
      <c r="G353" s="10">
        <v>0.75</v>
      </c>
      <c r="H353" s="10">
        <v>0.75</v>
      </c>
      <c r="I353" s="10">
        <v>75</v>
      </c>
      <c r="J353" s="10">
        <v>0.25</v>
      </c>
      <c r="K353" s="10">
        <v>0.25</v>
      </c>
      <c r="L353" s="11">
        <v>1</v>
      </c>
      <c r="M353" s="8" t="s">
        <v>662</v>
      </c>
      <c r="N353" s="12" t="s">
        <v>20</v>
      </c>
      <c r="O353" s="3"/>
      <c r="P353" s="1"/>
      <c r="Q353" s="1"/>
      <c r="R353" s="1"/>
      <c r="S353" s="1"/>
      <c r="T353" s="1"/>
      <c r="U353" s="1"/>
      <c r="V353" s="1"/>
      <c r="W353" s="1"/>
      <c r="X353" s="1"/>
      <c r="Y353" s="1"/>
    </row>
    <row r="354" spans="1:25" ht="78.75" x14ac:dyDescent="0.2">
      <c r="A354" s="3"/>
      <c r="B354" s="7" t="s">
        <v>15</v>
      </c>
      <c r="C354" s="8" t="s">
        <v>371</v>
      </c>
      <c r="D354" s="8" t="s">
        <v>129</v>
      </c>
      <c r="E354" s="9" t="s">
        <v>663</v>
      </c>
      <c r="F354" s="10">
        <v>1</v>
      </c>
      <c r="G354" s="10">
        <v>0.75</v>
      </c>
      <c r="H354" s="10">
        <v>0.75</v>
      </c>
      <c r="I354" s="10">
        <v>75</v>
      </c>
      <c r="J354" s="10">
        <v>0.75</v>
      </c>
      <c r="K354" s="10">
        <v>0.25</v>
      </c>
      <c r="L354" s="11">
        <v>0.33333333333333331</v>
      </c>
      <c r="M354" s="8" t="s">
        <v>664</v>
      </c>
      <c r="N354" s="12" t="s">
        <v>20</v>
      </c>
      <c r="O354" s="3"/>
      <c r="P354" s="1"/>
      <c r="Q354" s="1"/>
      <c r="R354" s="1"/>
      <c r="S354" s="1"/>
      <c r="T354" s="1"/>
      <c r="U354" s="1"/>
      <c r="V354" s="1"/>
      <c r="W354" s="1"/>
      <c r="X354" s="1"/>
      <c r="Y354" s="1"/>
    </row>
    <row r="355" spans="1:25" ht="189" x14ac:dyDescent="0.2">
      <c r="A355" s="3"/>
      <c r="B355" s="7" t="s">
        <v>15</v>
      </c>
      <c r="C355" s="8" t="s">
        <v>371</v>
      </c>
      <c r="D355" s="8" t="s">
        <v>129</v>
      </c>
      <c r="E355" s="9" t="s">
        <v>665</v>
      </c>
      <c r="F355" s="10">
        <v>1</v>
      </c>
      <c r="G355" s="10">
        <v>0.75</v>
      </c>
      <c r="H355" s="10">
        <v>0.75</v>
      </c>
      <c r="I355" s="10">
        <v>75</v>
      </c>
      <c r="J355" s="10">
        <v>0.25</v>
      </c>
      <c r="K355" s="10">
        <v>0.25</v>
      </c>
      <c r="L355" s="11">
        <v>1</v>
      </c>
      <c r="M355" s="8" t="s">
        <v>666</v>
      </c>
      <c r="N355" s="12" t="s">
        <v>20</v>
      </c>
      <c r="O355" s="3"/>
      <c r="P355" s="1"/>
      <c r="Q355" s="1"/>
      <c r="R355" s="1"/>
      <c r="S355" s="1"/>
      <c r="T355" s="1"/>
      <c r="U355" s="1"/>
      <c r="V355" s="1"/>
      <c r="W355" s="1"/>
      <c r="X355" s="1"/>
      <c r="Y355" s="1"/>
    </row>
    <row r="356" spans="1:25" ht="63" x14ac:dyDescent="0.2">
      <c r="A356" s="3"/>
      <c r="B356" s="7" t="s">
        <v>15</v>
      </c>
      <c r="C356" s="8" t="s">
        <v>371</v>
      </c>
      <c r="D356" s="8" t="s">
        <v>129</v>
      </c>
      <c r="E356" s="9" t="s">
        <v>667</v>
      </c>
      <c r="F356" s="10">
        <v>1</v>
      </c>
      <c r="G356" s="10">
        <v>0</v>
      </c>
      <c r="H356" s="10">
        <v>0</v>
      </c>
      <c r="I356" s="10">
        <v>0</v>
      </c>
      <c r="J356" s="10">
        <v>0</v>
      </c>
      <c r="K356" s="10">
        <v>0</v>
      </c>
      <c r="L356" s="11">
        <v>1</v>
      </c>
      <c r="M356" s="8" t="s">
        <v>668</v>
      </c>
      <c r="N356" s="12" t="s">
        <v>20</v>
      </c>
      <c r="O356" s="3"/>
      <c r="P356" s="1"/>
      <c r="Q356" s="1"/>
      <c r="R356" s="1"/>
      <c r="S356" s="1"/>
      <c r="T356" s="1"/>
      <c r="U356" s="1"/>
      <c r="V356" s="1"/>
      <c r="W356" s="1"/>
      <c r="X356" s="1"/>
      <c r="Y356" s="1"/>
    </row>
    <row r="357" spans="1:25" ht="173.25" x14ac:dyDescent="0.2">
      <c r="A357" s="3"/>
      <c r="B357" s="7" t="s">
        <v>15</v>
      </c>
      <c r="C357" s="8" t="s">
        <v>371</v>
      </c>
      <c r="D357" s="8" t="s">
        <v>129</v>
      </c>
      <c r="E357" s="9" t="s">
        <v>669</v>
      </c>
      <c r="F357" s="10">
        <v>1</v>
      </c>
      <c r="G357" s="10">
        <v>0.75</v>
      </c>
      <c r="H357" s="10">
        <v>0.75</v>
      </c>
      <c r="I357" s="10">
        <v>75</v>
      </c>
      <c r="J357" s="10">
        <v>0.25</v>
      </c>
      <c r="K357" s="10">
        <v>0.25</v>
      </c>
      <c r="L357" s="11">
        <v>1</v>
      </c>
      <c r="M357" s="8" t="s">
        <v>670</v>
      </c>
      <c r="N357" s="12" t="s">
        <v>20</v>
      </c>
      <c r="O357" s="3"/>
      <c r="P357" s="1"/>
      <c r="Q357" s="1"/>
      <c r="R357" s="1"/>
      <c r="S357" s="1"/>
      <c r="T357" s="1"/>
      <c r="U357" s="1"/>
      <c r="V357" s="1"/>
      <c r="W357" s="1"/>
      <c r="X357" s="1"/>
      <c r="Y357" s="1"/>
    </row>
    <row r="358" spans="1:25" ht="47.25" x14ac:dyDescent="0.2">
      <c r="A358" s="3"/>
      <c r="B358" s="7" t="s">
        <v>15</v>
      </c>
      <c r="C358" s="8" t="s">
        <v>371</v>
      </c>
      <c r="D358" s="8" t="s">
        <v>129</v>
      </c>
      <c r="E358" s="9" t="s">
        <v>671</v>
      </c>
      <c r="F358" s="10">
        <v>1</v>
      </c>
      <c r="G358" s="10">
        <v>0</v>
      </c>
      <c r="H358" s="10">
        <v>0</v>
      </c>
      <c r="I358" s="10">
        <v>0</v>
      </c>
      <c r="J358" s="10">
        <v>0</v>
      </c>
      <c r="K358" s="10">
        <v>0</v>
      </c>
      <c r="L358" s="11">
        <v>1</v>
      </c>
      <c r="M358" s="8" t="s">
        <v>672</v>
      </c>
      <c r="N358" s="12" t="s">
        <v>20</v>
      </c>
      <c r="O358" s="3"/>
      <c r="P358" s="1"/>
      <c r="Q358" s="1"/>
      <c r="R358" s="1"/>
      <c r="S358" s="1"/>
      <c r="T358" s="1"/>
      <c r="U358" s="1"/>
      <c r="V358" s="1"/>
      <c r="W358" s="1"/>
      <c r="X358" s="1"/>
      <c r="Y358" s="1"/>
    </row>
    <row r="359" spans="1:25" ht="47.25" x14ac:dyDescent="0.2">
      <c r="A359" s="3"/>
      <c r="B359" s="7" t="s">
        <v>15</v>
      </c>
      <c r="C359" s="8" t="s">
        <v>371</v>
      </c>
      <c r="D359" s="8" t="s">
        <v>129</v>
      </c>
      <c r="E359" s="9" t="s">
        <v>673</v>
      </c>
      <c r="F359" s="10">
        <v>1</v>
      </c>
      <c r="G359" s="10">
        <v>0</v>
      </c>
      <c r="H359" s="10">
        <v>0</v>
      </c>
      <c r="I359" s="10">
        <v>0</v>
      </c>
      <c r="J359" s="10">
        <v>0</v>
      </c>
      <c r="K359" s="10">
        <v>0</v>
      </c>
      <c r="L359" s="11">
        <v>1</v>
      </c>
      <c r="M359" s="8" t="s">
        <v>668</v>
      </c>
      <c r="N359" s="12" t="s">
        <v>20</v>
      </c>
      <c r="O359" s="3"/>
      <c r="P359" s="1"/>
      <c r="Q359" s="1"/>
      <c r="R359" s="1"/>
      <c r="S359" s="1"/>
      <c r="T359" s="1"/>
      <c r="U359" s="1"/>
      <c r="V359" s="1"/>
      <c r="W359" s="1"/>
      <c r="X359" s="1"/>
      <c r="Y359" s="1"/>
    </row>
    <row r="360" spans="1:25" ht="204.75" x14ac:dyDescent="0.2">
      <c r="A360" s="3"/>
      <c r="B360" s="7" t="s">
        <v>15</v>
      </c>
      <c r="C360" s="8" t="s">
        <v>371</v>
      </c>
      <c r="D360" s="8" t="s">
        <v>129</v>
      </c>
      <c r="E360" s="9" t="s">
        <v>674</v>
      </c>
      <c r="F360" s="10">
        <v>1</v>
      </c>
      <c r="G360" s="10">
        <v>0</v>
      </c>
      <c r="H360" s="10">
        <v>0</v>
      </c>
      <c r="I360" s="10">
        <v>0</v>
      </c>
      <c r="J360" s="10">
        <v>0</v>
      </c>
      <c r="K360" s="10">
        <v>0</v>
      </c>
      <c r="L360" s="11">
        <v>1</v>
      </c>
      <c r="M360" s="8" t="s">
        <v>675</v>
      </c>
      <c r="N360" s="12" t="s">
        <v>20</v>
      </c>
      <c r="O360" s="3"/>
      <c r="P360" s="1"/>
      <c r="Q360" s="1"/>
      <c r="R360" s="1"/>
      <c r="S360" s="1"/>
      <c r="T360" s="1"/>
      <c r="U360" s="1"/>
      <c r="V360" s="1"/>
      <c r="W360" s="1"/>
      <c r="X360" s="1"/>
      <c r="Y360" s="1"/>
    </row>
    <row r="361" spans="1:25" ht="409.5" x14ac:dyDescent="0.2">
      <c r="A361" s="3"/>
      <c r="B361" s="7" t="s">
        <v>15</v>
      </c>
      <c r="C361" s="8" t="s">
        <v>371</v>
      </c>
      <c r="D361" s="8" t="s">
        <v>129</v>
      </c>
      <c r="E361" s="9" t="s">
        <v>676</v>
      </c>
      <c r="F361" s="10">
        <v>1</v>
      </c>
      <c r="G361" s="10">
        <v>0.75</v>
      </c>
      <c r="H361" s="10">
        <v>0.75</v>
      </c>
      <c r="I361" s="10">
        <v>75</v>
      </c>
      <c r="J361" s="10">
        <v>0.25</v>
      </c>
      <c r="K361" s="10">
        <v>0.25</v>
      </c>
      <c r="L361" s="11">
        <v>1</v>
      </c>
      <c r="M361" s="8" t="s">
        <v>677</v>
      </c>
      <c r="N361" s="12" t="s">
        <v>20</v>
      </c>
      <c r="O361" s="3"/>
      <c r="P361" s="1"/>
      <c r="Q361" s="1"/>
      <c r="R361" s="1"/>
      <c r="S361" s="1"/>
      <c r="T361" s="1"/>
      <c r="U361" s="1"/>
      <c r="V361" s="1"/>
      <c r="W361" s="1"/>
      <c r="X361" s="1"/>
      <c r="Y361" s="1"/>
    </row>
    <row r="362" spans="1:25" ht="110.25" x14ac:dyDescent="0.2">
      <c r="A362" s="3"/>
      <c r="B362" s="7" t="s">
        <v>15</v>
      </c>
      <c r="C362" s="8" t="s">
        <v>371</v>
      </c>
      <c r="D362" s="8" t="s">
        <v>129</v>
      </c>
      <c r="E362" s="9" t="s">
        <v>678</v>
      </c>
      <c r="F362" s="10">
        <v>1</v>
      </c>
      <c r="G362" s="10">
        <v>0</v>
      </c>
      <c r="H362" s="10">
        <v>0</v>
      </c>
      <c r="I362" s="10">
        <v>0</v>
      </c>
      <c r="J362" s="10">
        <v>0</v>
      </c>
      <c r="K362" s="10">
        <v>0</v>
      </c>
      <c r="L362" s="11">
        <v>1</v>
      </c>
      <c r="M362" s="8" t="s">
        <v>679</v>
      </c>
      <c r="N362" s="12" t="s">
        <v>20</v>
      </c>
      <c r="O362" s="3"/>
      <c r="P362" s="1"/>
      <c r="Q362" s="1"/>
      <c r="R362" s="1"/>
      <c r="S362" s="1"/>
      <c r="T362" s="1"/>
      <c r="U362" s="1"/>
      <c r="V362" s="1"/>
      <c r="W362" s="1"/>
      <c r="X362" s="1"/>
      <c r="Y362" s="1"/>
    </row>
    <row r="363" spans="1:25" ht="244.5" customHeight="1" x14ac:dyDescent="0.2">
      <c r="A363" s="3"/>
      <c r="B363" s="7" t="s">
        <v>15</v>
      </c>
      <c r="C363" s="8" t="s">
        <v>371</v>
      </c>
      <c r="D363" s="8" t="s">
        <v>129</v>
      </c>
      <c r="E363" s="9" t="s">
        <v>680</v>
      </c>
      <c r="F363" s="10">
        <v>1</v>
      </c>
      <c r="G363" s="10">
        <v>0</v>
      </c>
      <c r="H363" s="10">
        <v>0</v>
      </c>
      <c r="I363" s="10">
        <v>0</v>
      </c>
      <c r="J363" s="10">
        <v>0</v>
      </c>
      <c r="K363" s="10">
        <v>0</v>
      </c>
      <c r="L363" s="11">
        <v>1</v>
      </c>
      <c r="M363" s="8" t="s">
        <v>681</v>
      </c>
      <c r="N363" s="12" t="s">
        <v>20</v>
      </c>
      <c r="O363" s="3"/>
      <c r="P363" s="1"/>
      <c r="Q363" s="1"/>
      <c r="R363" s="1"/>
      <c r="S363" s="1"/>
      <c r="T363" s="1"/>
      <c r="U363" s="1"/>
      <c r="V363" s="1"/>
      <c r="W363" s="1"/>
      <c r="X363" s="1"/>
      <c r="Y363" s="1"/>
    </row>
    <row r="364" spans="1:25" ht="78.75" x14ac:dyDescent="0.2">
      <c r="A364" s="3"/>
      <c r="B364" s="7" t="s">
        <v>15</v>
      </c>
      <c r="C364" s="8" t="s">
        <v>371</v>
      </c>
      <c r="D364" s="8" t="s">
        <v>129</v>
      </c>
      <c r="E364" s="57" t="s">
        <v>682</v>
      </c>
      <c r="F364" s="10">
        <v>30.9</v>
      </c>
      <c r="G364" s="10">
        <v>30.9</v>
      </c>
      <c r="H364" s="10">
        <v>30.9</v>
      </c>
      <c r="I364" s="10">
        <v>100</v>
      </c>
      <c r="J364" s="10">
        <v>21</v>
      </c>
      <c r="K364" s="10">
        <v>27</v>
      </c>
      <c r="L364" s="11">
        <v>1.2857142857142858</v>
      </c>
      <c r="M364" s="8" t="s">
        <v>683</v>
      </c>
      <c r="N364" s="12" t="s">
        <v>20</v>
      </c>
      <c r="O364" s="3"/>
      <c r="P364" s="1"/>
      <c r="Q364" s="1"/>
      <c r="R364" s="1"/>
      <c r="S364" s="1"/>
      <c r="T364" s="1"/>
      <c r="U364" s="1"/>
      <c r="V364" s="1"/>
      <c r="W364" s="1"/>
      <c r="X364" s="1"/>
      <c r="Y364" s="1"/>
    </row>
    <row r="365" spans="1:25" ht="84" customHeight="1" x14ac:dyDescent="0.2">
      <c r="A365" s="3"/>
      <c r="B365" s="7" t="s">
        <v>15</v>
      </c>
      <c r="C365" s="8" t="s">
        <v>371</v>
      </c>
      <c r="D365" s="8" t="s">
        <v>129</v>
      </c>
      <c r="E365" s="9" t="s">
        <v>684</v>
      </c>
      <c r="F365" s="10">
        <v>100</v>
      </c>
      <c r="G365" s="10">
        <v>0</v>
      </c>
      <c r="H365" s="10">
        <v>50</v>
      </c>
      <c r="I365" s="10">
        <v>50</v>
      </c>
      <c r="J365" s="10">
        <v>0</v>
      </c>
      <c r="K365" s="10">
        <v>29.17</v>
      </c>
      <c r="L365" s="11">
        <v>1</v>
      </c>
      <c r="M365" s="8" t="s">
        <v>685</v>
      </c>
      <c r="N365" s="12" t="s">
        <v>20</v>
      </c>
      <c r="O365" s="3"/>
      <c r="P365" s="1"/>
      <c r="Q365" s="1"/>
      <c r="R365" s="1"/>
      <c r="S365" s="1"/>
      <c r="T365" s="1"/>
      <c r="U365" s="1"/>
      <c r="V365" s="1"/>
      <c r="W365" s="1"/>
      <c r="X365" s="1"/>
      <c r="Y365" s="1"/>
    </row>
    <row r="366" spans="1:25" ht="71.25" customHeight="1" x14ac:dyDescent="0.2">
      <c r="A366" s="3"/>
      <c r="B366" s="7" t="s">
        <v>15</v>
      </c>
      <c r="C366" s="8" t="s">
        <v>371</v>
      </c>
      <c r="D366" s="8" t="s">
        <v>129</v>
      </c>
      <c r="E366" s="9" t="s">
        <v>686</v>
      </c>
      <c r="F366" s="10">
        <v>100</v>
      </c>
      <c r="G366" s="10">
        <v>0</v>
      </c>
      <c r="H366" s="10">
        <v>37.36</v>
      </c>
      <c r="I366" s="10">
        <v>37.36</v>
      </c>
      <c r="J366" s="10">
        <v>0</v>
      </c>
      <c r="K366" s="10">
        <v>24.86</v>
      </c>
      <c r="L366" s="11">
        <v>1</v>
      </c>
      <c r="M366" s="8" t="s">
        <v>687</v>
      </c>
      <c r="N366" s="12" t="s">
        <v>20</v>
      </c>
      <c r="O366" s="3"/>
      <c r="P366" s="1"/>
      <c r="Q366" s="1"/>
      <c r="R366" s="1"/>
      <c r="S366" s="1"/>
      <c r="T366" s="1"/>
      <c r="U366" s="1"/>
      <c r="V366" s="1"/>
      <c r="W366" s="1"/>
      <c r="X366" s="1"/>
      <c r="Y366" s="1"/>
    </row>
    <row r="367" spans="1:25" ht="71.25" customHeight="1" x14ac:dyDescent="0.2">
      <c r="A367" s="3"/>
      <c r="B367" s="7" t="s">
        <v>15</v>
      </c>
      <c r="C367" s="8" t="s">
        <v>371</v>
      </c>
      <c r="D367" s="8" t="s">
        <v>129</v>
      </c>
      <c r="E367" s="9" t="s">
        <v>688</v>
      </c>
      <c r="F367" s="10">
        <v>100</v>
      </c>
      <c r="G367" s="10">
        <v>0</v>
      </c>
      <c r="H367" s="10">
        <v>46.88</v>
      </c>
      <c r="I367" s="10">
        <v>46.88</v>
      </c>
      <c r="J367" s="10">
        <v>0</v>
      </c>
      <c r="K367" s="10">
        <v>34.380000000000003</v>
      </c>
      <c r="L367" s="11">
        <v>1</v>
      </c>
      <c r="M367" s="8" t="s">
        <v>689</v>
      </c>
      <c r="N367" s="12" t="s">
        <v>20</v>
      </c>
      <c r="O367" s="3"/>
      <c r="P367" s="1"/>
      <c r="Q367" s="1"/>
      <c r="R367" s="1"/>
      <c r="S367" s="1"/>
      <c r="T367" s="1"/>
      <c r="U367" s="1"/>
      <c r="V367" s="1"/>
      <c r="W367" s="1"/>
      <c r="X367" s="1"/>
      <c r="Y367" s="1"/>
    </row>
    <row r="368" spans="1:25" ht="71.25" customHeight="1" x14ac:dyDescent="0.2">
      <c r="A368" s="3"/>
      <c r="B368" s="7" t="s">
        <v>15</v>
      </c>
      <c r="C368" s="8" t="s">
        <v>371</v>
      </c>
      <c r="D368" s="8" t="s">
        <v>129</v>
      </c>
      <c r="E368" s="9" t="s">
        <v>690</v>
      </c>
      <c r="F368" s="10">
        <v>100</v>
      </c>
      <c r="G368" s="10">
        <v>0</v>
      </c>
      <c r="H368" s="10">
        <v>50</v>
      </c>
      <c r="I368" s="10">
        <v>50</v>
      </c>
      <c r="J368" s="10">
        <v>0</v>
      </c>
      <c r="K368" s="10">
        <v>25</v>
      </c>
      <c r="L368" s="11">
        <v>1</v>
      </c>
      <c r="M368" s="8" t="s">
        <v>691</v>
      </c>
      <c r="N368" s="12" t="s">
        <v>20</v>
      </c>
      <c r="O368" s="3"/>
      <c r="P368" s="1"/>
      <c r="Q368" s="1"/>
      <c r="R368" s="1"/>
      <c r="S368" s="1"/>
      <c r="T368" s="1"/>
      <c r="U368" s="1"/>
      <c r="V368" s="1"/>
      <c r="W368" s="1"/>
      <c r="X368" s="1"/>
      <c r="Y368" s="1"/>
    </row>
    <row r="369" spans="1:25" ht="66.75" customHeight="1" x14ac:dyDescent="0.2">
      <c r="A369" s="3"/>
      <c r="B369" s="7" t="s">
        <v>15</v>
      </c>
      <c r="C369" s="8" t="s">
        <v>371</v>
      </c>
      <c r="D369" s="8" t="s">
        <v>129</v>
      </c>
      <c r="E369" s="9" t="s">
        <v>692</v>
      </c>
      <c r="F369" s="10">
        <v>100</v>
      </c>
      <c r="G369" s="10">
        <v>0</v>
      </c>
      <c r="H369" s="10">
        <v>50</v>
      </c>
      <c r="I369" s="10">
        <v>50</v>
      </c>
      <c r="J369" s="10">
        <v>0</v>
      </c>
      <c r="K369" s="10">
        <v>30.56</v>
      </c>
      <c r="L369" s="11">
        <v>1</v>
      </c>
      <c r="M369" s="8" t="s">
        <v>693</v>
      </c>
      <c r="N369" s="12" t="s">
        <v>20</v>
      </c>
      <c r="O369" s="3"/>
      <c r="P369" s="1"/>
      <c r="Q369" s="1"/>
      <c r="R369" s="1"/>
      <c r="S369" s="1"/>
      <c r="T369" s="1"/>
      <c r="U369" s="1"/>
      <c r="V369" s="1"/>
      <c r="W369" s="1"/>
      <c r="X369" s="1"/>
      <c r="Y369" s="1"/>
    </row>
    <row r="370" spans="1:25" ht="77.25" customHeight="1" x14ac:dyDescent="0.2">
      <c r="A370" s="3"/>
      <c r="B370" s="7" t="s">
        <v>15</v>
      </c>
      <c r="C370" s="8" t="s">
        <v>371</v>
      </c>
      <c r="D370" s="8" t="s">
        <v>129</v>
      </c>
      <c r="E370" s="9" t="s">
        <v>694</v>
      </c>
      <c r="F370" s="10">
        <v>100</v>
      </c>
      <c r="G370" s="10">
        <v>0</v>
      </c>
      <c r="H370" s="10">
        <v>50.010000000000005</v>
      </c>
      <c r="I370" s="10">
        <v>50.010000000000012</v>
      </c>
      <c r="J370" s="10">
        <v>0</v>
      </c>
      <c r="K370" s="10">
        <v>34.380000000000003</v>
      </c>
      <c r="L370" s="11">
        <v>1</v>
      </c>
      <c r="M370" s="8" t="s">
        <v>695</v>
      </c>
      <c r="N370" s="12" t="s">
        <v>20</v>
      </c>
      <c r="O370" s="3"/>
      <c r="P370" s="1"/>
      <c r="Q370" s="1"/>
      <c r="R370" s="1"/>
      <c r="S370" s="1"/>
      <c r="T370" s="1"/>
      <c r="U370" s="1"/>
      <c r="V370" s="1"/>
      <c r="W370" s="1"/>
      <c r="X370" s="1"/>
      <c r="Y370" s="1"/>
    </row>
    <row r="371" spans="1:25" ht="63" x14ac:dyDescent="0.2">
      <c r="A371" s="3"/>
      <c r="B371" s="7" t="s">
        <v>15</v>
      </c>
      <c r="C371" s="8" t="s">
        <v>371</v>
      </c>
      <c r="D371" s="8" t="s">
        <v>138</v>
      </c>
      <c r="E371" s="9" t="s">
        <v>696</v>
      </c>
      <c r="F371" s="10">
        <v>10876.04</v>
      </c>
      <c r="G371" s="10">
        <v>0</v>
      </c>
      <c r="H371" s="10">
        <v>8834.15</v>
      </c>
      <c r="I371" s="10">
        <v>81.225795418185285</v>
      </c>
      <c r="J371" s="10">
        <v>0</v>
      </c>
      <c r="K371" s="10">
        <v>8834.15</v>
      </c>
      <c r="L371" s="11">
        <v>1</v>
      </c>
      <c r="M371" s="8" t="s">
        <v>697</v>
      </c>
      <c r="N371" s="12" t="s">
        <v>20</v>
      </c>
      <c r="O371" s="3"/>
      <c r="P371" s="1"/>
      <c r="Q371" s="1"/>
      <c r="R371" s="1"/>
      <c r="S371" s="1"/>
      <c r="T371" s="1"/>
      <c r="U371" s="1"/>
      <c r="V371" s="1"/>
      <c r="W371" s="1"/>
      <c r="X371" s="1"/>
      <c r="Y371" s="1"/>
    </row>
    <row r="372" spans="1:25" ht="84" customHeight="1" x14ac:dyDescent="0.2">
      <c r="A372" s="3"/>
      <c r="B372" s="7" t="s">
        <v>15</v>
      </c>
      <c r="C372" s="8" t="s">
        <v>371</v>
      </c>
      <c r="D372" s="8" t="s">
        <v>138</v>
      </c>
      <c r="E372" s="9" t="s">
        <v>698</v>
      </c>
      <c r="F372" s="10">
        <v>67.5</v>
      </c>
      <c r="G372" s="10">
        <v>57.5</v>
      </c>
      <c r="H372" s="10">
        <v>57.5</v>
      </c>
      <c r="I372" s="10">
        <v>85.18518518518519</v>
      </c>
      <c r="J372" s="10">
        <v>57.5</v>
      </c>
      <c r="K372" s="10">
        <v>57.5</v>
      </c>
      <c r="L372" s="11">
        <v>1</v>
      </c>
      <c r="M372" s="8" t="s">
        <v>699</v>
      </c>
      <c r="N372" s="12" t="s">
        <v>20</v>
      </c>
      <c r="O372" s="3"/>
      <c r="P372" s="1"/>
      <c r="Q372" s="1"/>
      <c r="R372" s="1"/>
      <c r="S372" s="1"/>
      <c r="T372" s="1"/>
      <c r="U372" s="1"/>
      <c r="V372" s="1"/>
      <c r="W372" s="1"/>
      <c r="X372" s="1"/>
      <c r="Y372" s="1"/>
    </row>
    <row r="373" spans="1:25" ht="88.5" customHeight="1" x14ac:dyDescent="0.2">
      <c r="A373" s="3"/>
      <c r="B373" s="7" t="s">
        <v>15</v>
      </c>
      <c r="C373" s="8" t="s">
        <v>371</v>
      </c>
      <c r="D373" s="8" t="s">
        <v>138</v>
      </c>
      <c r="E373" s="9" t="s">
        <v>700</v>
      </c>
      <c r="F373" s="10">
        <v>15</v>
      </c>
      <c r="G373" s="10">
        <v>15</v>
      </c>
      <c r="H373" s="10">
        <v>15</v>
      </c>
      <c r="I373" s="10">
        <v>100</v>
      </c>
      <c r="J373" s="10">
        <v>15</v>
      </c>
      <c r="K373" s="10">
        <v>15</v>
      </c>
      <c r="L373" s="11">
        <v>1</v>
      </c>
      <c r="M373" s="8" t="s">
        <v>701</v>
      </c>
      <c r="N373" s="12" t="s">
        <v>20</v>
      </c>
      <c r="O373" s="3"/>
      <c r="P373" s="1"/>
      <c r="Q373" s="1"/>
      <c r="R373" s="1"/>
      <c r="S373" s="1"/>
      <c r="T373" s="1"/>
      <c r="U373" s="1"/>
      <c r="V373" s="1"/>
      <c r="W373" s="1"/>
      <c r="X373" s="1"/>
      <c r="Y373" s="1"/>
    </row>
    <row r="374" spans="1:25" ht="82.5" customHeight="1" x14ac:dyDescent="0.2">
      <c r="A374" s="3"/>
      <c r="B374" s="7" t="s">
        <v>15</v>
      </c>
      <c r="C374" s="8" t="s">
        <v>371</v>
      </c>
      <c r="D374" s="8" t="s">
        <v>138</v>
      </c>
      <c r="E374" s="9" t="s">
        <v>702</v>
      </c>
      <c r="F374" s="10">
        <v>65.5</v>
      </c>
      <c r="G374" s="10">
        <v>57.5</v>
      </c>
      <c r="H374" s="10">
        <v>57.5</v>
      </c>
      <c r="I374" s="10">
        <v>100</v>
      </c>
      <c r="J374" s="10">
        <v>57.5</v>
      </c>
      <c r="K374" s="10">
        <v>57.5</v>
      </c>
      <c r="L374" s="11">
        <v>1</v>
      </c>
      <c r="M374" s="8" t="s">
        <v>703</v>
      </c>
      <c r="N374" s="12" t="s">
        <v>20</v>
      </c>
      <c r="O374" s="3"/>
      <c r="P374" s="1"/>
      <c r="Q374" s="1"/>
      <c r="R374" s="1"/>
      <c r="S374" s="1"/>
      <c r="T374" s="1"/>
      <c r="U374" s="1"/>
      <c r="V374" s="1"/>
      <c r="W374" s="1"/>
      <c r="X374" s="1"/>
      <c r="Y374" s="1"/>
    </row>
    <row r="375" spans="1:25" ht="127.5" customHeight="1" x14ac:dyDescent="0.2">
      <c r="A375" s="3"/>
      <c r="B375" s="7" t="s">
        <v>15</v>
      </c>
      <c r="C375" s="8" t="s">
        <v>371</v>
      </c>
      <c r="D375" s="8" t="s">
        <v>138</v>
      </c>
      <c r="E375" s="9" t="s">
        <v>704</v>
      </c>
      <c r="F375" s="10">
        <v>83.33</v>
      </c>
      <c r="G375" s="10">
        <v>0</v>
      </c>
      <c r="H375" s="10">
        <v>0</v>
      </c>
      <c r="I375" s="10">
        <v>0</v>
      </c>
      <c r="J375" s="10">
        <v>0</v>
      </c>
      <c r="K375" s="10">
        <v>0</v>
      </c>
      <c r="L375" s="11">
        <v>1</v>
      </c>
      <c r="M375" s="8" t="s">
        <v>705</v>
      </c>
      <c r="N375" s="12" t="s">
        <v>20</v>
      </c>
      <c r="O375" s="3"/>
      <c r="P375" s="1"/>
      <c r="Q375" s="1"/>
      <c r="R375" s="1"/>
      <c r="S375" s="1"/>
      <c r="T375" s="1"/>
      <c r="U375" s="1"/>
      <c r="V375" s="1"/>
      <c r="W375" s="1"/>
      <c r="X375" s="1"/>
      <c r="Y375" s="1"/>
    </row>
    <row r="376" spans="1:25" ht="80.25" customHeight="1" x14ac:dyDescent="0.2">
      <c r="A376" s="3"/>
      <c r="B376" s="7" t="s">
        <v>15</v>
      </c>
      <c r="C376" s="8" t="s">
        <v>371</v>
      </c>
      <c r="D376" s="8" t="s">
        <v>138</v>
      </c>
      <c r="E376" s="9" t="s">
        <v>706</v>
      </c>
      <c r="F376" s="10">
        <v>70</v>
      </c>
      <c r="G376" s="10">
        <v>60</v>
      </c>
      <c r="H376" s="10">
        <v>60</v>
      </c>
      <c r="I376" s="10">
        <v>85.714285714285708</v>
      </c>
      <c r="J376" s="10">
        <v>60</v>
      </c>
      <c r="K376" s="10">
        <v>60</v>
      </c>
      <c r="L376" s="11">
        <v>1</v>
      </c>
      <c r="M376" s="8" t="s">
        <v>707</v>
      </c>
      <c r="N376" s="12" t="s">
        <v>20</v>
      </c>
      <c r="O376" s="3"/>
      <c r="P376" s="1"/>
      <c r="Q376" s="1"/>
      <c r="R376" s="1"/>
      <c r="S376" s="1"/>
      <c r="T376" s="1"/>
      <c r="U376" s="1"/>
      <c r="V376" s="1"/>
      <c r="W376" s="1"/>
      <c r="X376" s="1"/>
      <c r="Y376" s="1"/>
    </row>
    <row r="377" spans="1:25" ht="87" customHeight="1" x14ac:dyDescent="0.2">
      <c r="A377" s="3"/>
      <c r="B377" s="7" t="s">
        <v>15</v>
      </c>
      <c r="C377" s="8" t="s">
        <v>371</v>
      </c>
      <c r="D377" s="8" t="s">
        <v>138</v>
      </c>
      <c r="E377" s="9" t="s">
        <v>708</v>
      </c>
      <c r="F377" s="10">
        <v>60</v>
      </c>
      <c r="G377" s="10">
        <v>50</v>
      </c>
      <c r="H377" s="10">
        <v>50</v>
      </c>
      <c r="I377" s="10">
        <v>83.333333333333329</v>
      </c>
      <c r="J377" s="10">
        <v>50</v>
      </c>
      <c r="K377" s="10">
        <v>50</v>
      </c>
      <c r="L377" s="11">
        <v>1</v>
      </c>
      <c r="M377" s="8" t="s">
        <v>709</v>
      </c>
      <c r="N377" s="12" t="s">
        <v>20</v>
      </c>
      <c r="O377" s="3"/>
      <c r="P377" s="1"/>
      <c r="Q377" s="1"/>
      <c r="R377" s="1"/>
      <c r="S377" s="1"/>
      <c r="T377" s="1"/>
      <c r="U377" s="1"/>
      <c r="V377" s="1"/>
      <c r="W377" s="1"/>
      <c r="X377" s="1"/>
      <c r="Y377" s="1"/>
    </row>
    <row r="378" spans="1:25" ht="82.5" customHeight="1" x14ac:dyDescent="0.2">
      <c r="A378" s="3"/>
      <c r="B378" s="7" t="s">
        <v>15</v>
      </c>
      <c r="C378" s="8" t="s">
        <v>371</v>
      </c>
      <c r="D378" s="8" t="s">
        <v>138</v>
      </c>
      <c r="E378" s="9" t="s">
        <v>710</v>
      </c>
      <c r="F378" s="10">
        <v>55</v>
      </c>
      <c r="G378" s="10">
        <v>50</v>
      </c>
      <c r="H378" s="10">
        <v>50</v>
      </c>
      <c r="I378" s="10">
        <v>90.909090909090907</v>
      </c>
      <c r="J378" s="10">
        <v>50</v>
      </c>
      <c r="K378" s="10">
        <v>50</v>
      </c>
      <c r="L378" s="11">
        <v>1</v>
      </c>
      <c r="M378" s="8" t="s">
        <v>711</v>
      </c>
      <c r="N378" s="12" t="s">
        <v>20</v>
      </c>
      <c r="O378" s="3"/>
      <c r="P378" s="1"/>
      <c r="Q378" s="1"/>
      <c r="R378" s="1"/>
      <c r="S378" s="1"/>
      <c r="T378" s="1"/>
      <c r="U378" s="1"/>
      <c r="V378" s="1"/>
      <c r="W378" s="1"/>
      <c r="X378" s="1"/>
      <c r="Y378" s="1"/>
    </row>
    <row r="379" spans="1:25" ht="90" customHeight="1" x14ac:dyDescent="0.2">
      <c r="A379" s="3"/>
      <c r="B379" s="7" t="s">
        <v>15</v>
      </c>
      <c r="C379" s="8" t="s">
        <v>371</v>
      </c>
      <c r="D379" s="8" t="s">
        <v>138</v>
      </c>
      <c r="E379" s="9" t="s">
        <v>712</v>
      </c>
      <c r="F379" s="10">
        <v>47.5</v>
      </c>
      <c r="G379" s="10">
        <v>42.5</v>
      </c>
      <c r="H379" s="10">
        <v>42.5</v>
      </c>
      <c r="I379" s="10">
        <v>89.473684210526315</v>
      </c>
      <c r="J379" s="10">
        <v>42.5</v>
      </c>
      <c r="K379" s="10">
        <v>42.5</v>
      </c>
      <c r="L379" s="11">
        <v>1</v>
      </c>
      <c r="M379" s="8" t="s">
        <v>713</v>
      </c>
      <c r="N379" s="12" t="s">
        <v>20</v>
      </c>
      <c r="O379" s="3"/>
      <c r="P379" s="1"/>
      <c r="Q379" s="1"/>
      <c r="R379" s="1"/>
      <c r="S379" s="1"/>
      <c r="T379" s="1"/>
      <c r="U379" s="1"/>
      <c r="V379" s="1"/>
      <c r="W379" s="1"/>
      <c r="X379" s="1"/>
      <c r="Y379" s="1"/>
    </row>
    <row r="380" spans="1:25" ht="78.75" x14ac:dyDescent="0.2">
      <c r="A380" s="3"/>
      <c r="B380" s="7" t="s">
        <v>15</v>
      </c>
      <c r="C380" s="8" t="s">
        <v>371</v>
      </c>
      <c r="D380" s="8" t="s">
        <v>138</v>
      </c>
      <c r="E380" s="9" t="s">
        <v>714</v>
      </c>
      <c r="F380" s="10">
        <v>15</v>
      </c>
      <c r="G380" s="10">
        <v>15</v>
      </c>
      <c r="H380" s="10">
        <v>15</v>
      </c>
      <c r="I380" s="10">
        <v>100</v>
      </c>
      <c r="J380" s="10">
        <v>15</v>
      </c>
      <c r="K380" s="10">
        <v>15</v>
      </c>
      <c r="L380" s="11">
        <v>1</v>
      </c>
      <c r="M380" s="8" t="s">
        <v>715</v>
      </c>
      <c r="N380" s="12" t="s">
        <v>20</v>
      </c>
      <c r="O380" s="3"/>
      <c r="P380" s="1"/>
      <c r="Q380" s="1"/>
      <c r="R380" s="1"/>
      <c r="S380" s="1"/>
      <c r="T380" s="1"/>
      <c r="U380" s="1"/>
      <c r="V380" s="1"/>
      <c r="W380" s="1"/>
      <c r="X380" s="1"/>
      <c r="Y380" s="1"/>
    </row>
    <row r="381" spans="1:25" ht="101.25" customHeight="1" x14ac:dyDescent="0.2">
      <c r="A381" s="3"/>
      <c r="B381" s="7" t="s">
        <v>15</v>
      </c>
      <c r="C381" s="8" t="s">
        <v>371</v>
      </c>
      <c r="D381" s="8" t="s">
        <v>138</v>
      </c>
      <c r="E381" s="9" t="s">
        <v>716</v>
      </c>
      <c r="F381" s="10">
        <v>1</v>
      </c>
      <c r="G381" s="10">
        <v>0</v>
      </c>
      <c r="H381" s="10">
        <v>0.5</v>
      </c>
      <c r="I381" s="10">
        <v>50</v>
      </c>
      <c r="J381" s="10">
        <v>0</v>
      </c>
      <c r="K381" s="10">
        <v>0.5</v>
      </c>
      <c r="L381" s="11">
        <v>1</v>
      </c>
      <c r="M381" s="8" t="s">
        <v>717</v>
      </c>
      <c r="N381" s="12" t="s">
        <v>20</v>
      </c>
      <c r="O381" s="3"/>
      <c r="P381" s="1"/>
      <c r="Q381" s="1"/>
      <c r="R381" s="1"/>
      <c r="S381" s="1"/>
      <c r="T381" s="1"/>
      <c r="U381" s="1"/>
      <c r="V381" s="1"/>
      <c r="W381" s="1"/>
      <c r="X381" s="1"/>
      <c r="Y381" s="1"/>
    </row>
    <row r="382" spans="1:25" ht="102.75" customHeight="1" x14ac:dyDescent="0.2">
      <c r="A382" s="3"/>
      <c r="B382" s="7" t="s">
        <v>15</v>
      </c>
      <c r="C382" s="8" t="s">
        <v>371</v>
      </c>
      <c r="D382" s="8" t="s">
        <v>138</v>
      </c>
      <c r="E382" s="9" t="s">
        <v>718</v>
      </c>
      <c r="F382" s="10">
        <v>1</v>
      </c>
      <c r="G382" s="10">
        <v>0.75</v>
      </c>
      <c r="H382" s="10">
        <v>0.75</v>
      </c>
      <c r="I382" s="10">
        <v>75</v>
      </c>
      <c r="J382" s="10">
        <v>0.25</v>
      </c>
      <c r="K382" s="10">
        <v>0.25</v>
      </c>
      <c r="L382" s="11">
        <v>1</v>
      </c>
      <c r="M382" s="8" t="s">
        <v>719</v>
      </c>
      <c r="N382" s="12" t="s">
        <v>20</v>
      </c>
      <c r="O382" s="3"/>
      <c r="P382" s="1"/>
      <c r="Q382" s="1"/>
      <c r="R382" s="1"/>
      <c r="S382" s="1"/>
      <c r="T382" s="1"/>
      <c r="U382" s="1"/>
      <c r="V382" s="1"/>
      <c r="W382" s="1"/>
      <c r="X382" s="1"/>
      <c r="Y382" s="1"/>
    </row>
    <row r="383" spans="1:25" ht="101.25" customHeight="1" x14ac:dyDescent="0.2">
      <c r="A383" s="3"/>
      <c r="B383" s="7" t="s">
        <v>15</v>
      </c>
      <c r="C383" s="8" t="s">
        <v>371</v>
      </c>
      <c r="D383" s="8" t="s">
        <v>138</v>
      </c>
      <c r="E383" s="9" t="s">
        <v>720</v>
      </c>
      <c r="F383" s="10">
        <v>1</v>
      </c>
      <c r="G383" s="10">
        <v>0.75</v>
      </c>
      <c r="H383" s="10">
        <v>0.75</v>
      </c>
      <c r="I383" s="10">
        <v>75</v>
      </c>
      <c r="J383" s="10">
        <v>0.25</v>
      </c>
      <c r="K383" s="10">
        <v>0.25</v>
      </c>
      <c r="L383" s="11">
        <v>1</v>
      </c>
      <c r="M383" s="8" t="s">
        <v>721</v>
      </c>
      <c r="N383" s="12" t="s">
        <v>20</v>
      </c>
      <c r="O383" s="3"/>
      <c r="P383" s="1"/>
      <c r="Q383" s="1"/>
      <c r="R383" s="1"/>
      <c r="S383" s="1"/>
      <c r="T383" s="1"/>
      <c r="U383" s="1"/>
      <c r="V383" s="1"/>
      <c r="W383" s="1"/>
      <c r="X383" s="1"/>
      <c r="Y383" s="1"/>
    </row>
    <row r="384" spans="1:25" ht="88.5" customHeight="1" x14ac:dyDescent="0.2">
      <c r="A384" s="3"/>
      <c r="B384" s="7" t="s">
        <v>15</v>
      </c>
      <c r="C384" s="8" t="s">
        <v>371</v>
      </c>
      <c r="D384" s="8" t="s">
        <v>138</v>
      </c>
      <c r="E384" s="9" t="s">
        <v>722</v>
      </c>
      <c r="F384" s="10">
        <v>1</v>
      </c>
      <c r="G384" s="10">
        <v>0.75</v>
      </c>
      <c r="H384" s="10">
        <v>0.75</v>
      </c>
      <c r="I384" s="10">
        <v>75</v>
      </c>
      <c r="J384" s="10">
        <v>0.25</v>
      </c>
      <c r="K384" s="10">
        <v>0.25</v>
      </c>
      <c r="L384" s="11">
        <v>1</v>
      </c>
      <c r="M384" s="8" t="s">
        <v>723</v>
      </c>
      <c r="N384" s="12" t="s">
        <v>20</v>
      </c>
      <c r="O384" s="3"/>
      <c r="P384" s="1"/>
      <c r="Q384" s="1"/>
      <c r="R384" s="1"/>
      <c r="S384" s="1"/>
      <c r="T384" s="1"/>
      <c r="U384" s="1"/>
      <c r="V384" s="1"/>
      <c r="W384" s="1"/>
      <c r="X384" s="1"/>
      <c r="Y384" s="1"/>
    </row>
    <row r="385" spans="1:25" ht="96.75" customHeight="1" x14ac:dyDescent="0.2">
      <c r="A385" s="3"/>
      <c r="B385" s="7" t="s">
        <v>15</v>
      </c>
      <c r="C385" s="8" t="s">
        <v>371</v>
      </c>
      <c r="D385" s="8" t="s">
        <v>138</v>
      </c>
      <c r="E385" s="9" t="s">
        <v>724</v>
      </c>
      <c r="F385" s="10">
        <v>1</v>
      </c>
      <c r="G385" s="10">
        <v>0.75</v>
      </c>
      <c r="H385" s="10">
        <v>0.75</v>
      </c>
      <c r="I385" s="10">
        <v>75</v>
      </c>
      <c r="J385" s="10">
        <v>0.25</v>
      </c>
      <c r="K385" s="10">
        <v>0.25</v>
      </c>
      <c r="L385" s="11">
        <v>1</v>
      </c>
      <c r="M385" s="8" t="s">
        <v>725</v>
      </c>
      <c r="N385" s="12" t="s">
        <v>20</v>
      </c>
      <c r="O385" s="3"/>
      <c r="P385" s="1"/>
      <c r="Q385" s="1"/>
      <c r="R385" s="1"/>
      <c r="S385" s="1"/>
      <c r="T385" s="1"/>
      <c r="U385" s="1"/>
      <c r="V385" s="1"/>
      <c r="W385" s="1"/>
      <c r="X385" s="1"/>
      <c r="Y385" s="1"/>
    </row>
    <row r="386" spans="1:25" ht="82.5" customHeight="1" x14ac:dyDescent="0.2">
      <c r="A386" s="3"/>
      <c r="B386" s="7" t="s">
        <v>15</v>
      </c>
      <c r="C386" s="8" t="s">
        <v>371</v>
      </c>
      <c r="D386" s="8" t="s">
        <v>138</v>
      </c>
      <c r="E386" s="9" t="s">
        <v>726</v>
      </c>
      <c r="F386" s="10">
        <v>1</v>
      </c>
      <c r="G386" s="10">
        <v>0.75</v>
      </c>
      <c r="H386" s="10">
        <v>0.75</v>
      </c>
      <c r="I386" s="10">
        <v>75</v>
      </c>
      <c r="J386" s="10">
        <v>0.25</v>
      </c>
      <c r="K386" s="10">
        <v>0.25</v>
      </c>
      <c r="L386" s="11">
        <v>1</v>
      </c>
      <c r="M386" s="8" t="s">
        <v>727</v>
      </c>
      <c r="N386" s="12" t="s">
        <v>20</v>
      </c>
      <c r="O386" s="3"/>
      <c r="P386" s="1"/>
      <c r="Q386" s="1"/>
      <c r="R386" s="1"/>
      <c r="S386" s="1"/>
      <c r="T386" s="1"/>
      <c r="U386" s="1"/>
      <c r="V386" s="1"/>
      <c r="W386" s="1"/>
      <c r="X386" s="1"/>
      <c r="Y386" s="1"/>
    </row>
    <row r="387" spans="1:25" ht="90" customHeight="1" x14ac:dyDescent="0.2">
      <c r="A387" s="3"/>
      <c r="B387" s="7" t="s">
        <v>15</v>
      </c>
      <c r="C387" s="8" t="s">
        <v>371</v>
      </c>
      <c r="D387" s="8" t="s">
        <v>138</v>
      </c>
      <c r="E387" s="9" t="s">
        <v>728</v>
      </c>
      <c r="F387" s="10">
        <v>1</v>
      </c>
      <c r="G387" s="10">
        <v>0.75</v>
      </c>
      <c r="H387" s="10">
        <v>0.75</v>
      </c>
      <c r="I387" s="10">
        <v>75</v>
      </c>
      <c r="J387" s="10">
        <v>0.25</v>
      </c>
      <c r="K387" s="10">
        <v>0.25</v>
      </c>
      <c r="L387" s="11">
        <v>1</v>
      </c>
      <c r="M387" s="8" t="s">
        <v>729</v>
      </c>
      <c r="N387" s="12" t="s">
        <v>20</v>
      </c>
      <c r="O387" s="3"/>
      <c r="P387" s="1"/>
      <c r="Q387" s="1"/>
      <c r="R387" s="1"/>
      <c r="S387" s="1"/>
      <c r="T387" s="1"/>
      <c r="U387" s="1"/>
      <c r="V387" s="1"/>
      <c r="W387" s="1"/>
      <c r="X387" s="1"/>
      <c r="Y387" s="1"/>
    </row>
    <row r="388" spans="1:25" ht="82.5" customHeight="1" x14ac:dyDescent="0.2">
      <c r="A388" s="3"/>
      <c r="B388" s="7" t="s">
        <v>15</v>
      </c>
      <c r="C388" s="8" t="s">
        <v>371</v>
      </c>
      <c r="D388" s="8" t="s">
        <v>138</v>
      </c>
      <c r="E388" s="9" t="s">
        <v>730</v>
      </c>
      <c r="F388" s="10">
        <v>1</v>
      </c>
      <c r="G388" s="10">
        <v>0.75</v>
      </c>
      <c r="H388" s="10">
        <v>0.75</v>
      </c>
      <c r="I388" s="10">
        <v>75</v>
      </c>
      <c r="J388" s="10">
        <v>0.25</v>
      </c>
      <c r="K388" s="10">
        <v>0.25</v>
      </c>
      <c r="L388" s="11">
        <v>1</v>
      </c>
      <c r="M388" s="8" t="s">
        <v>731</v>
      </c>
      <c r="N388" s="12" t="s">
        <v>20</v>
      </c>
      <c r="O388" s="3"/>
      <c r="P388" s="1"/>
      <c r="Q388" s="1"/>
      <c r="R388" s="1"/>
      <c r="S388" s="1"/>
      <c r="T388" s="1"/>
      <c r="U388" s="1"/>
      <c r="V388" s="1"/>
      <c r="W388" s="1"/>
      <c r="X388" s="1"/>
      <c r="Y388" s="1"/>
    </row>
    <row r="389" spans="1:25" ht="87" customHeight="1" x14ac:dyDescent="0.2">
      <c r="A389" s="3"/>
      <c r="B389" s="7" t="s">
        <v>15</v>
      </c>
      <c r="C389" s="8" t="s">
        <v>371</v>
      </c>
      <c r="D389" s="8" t="s">
        <v>138</v>
      </c>
      <c r="E389" s="9" t="s">
        <v>732</v>
      </c>
      <c r="F389" s="10">
        <v>1</v>
      </c>
      <c r="G389" s="10">
        <v>0.75</v>
      </c>
      <c r="H389" s="10">
        <v>0.75</v>
      </c>
      <c r="I389" s="10">
        <v>75</v>
      </c>
      <c r="J389" s="10">
        <v>0.25</v>
      </c>
      <c r="K389" s="10">
        <v>0.25</v>
      </c>
      <c r="L389" s="11">
        <v>1</v>
      </c>
      <c r="M389" s="8" t="s">
        <v>733</v>
      </c>
      <c r="N389" s="12" t="s">
        <v>20</v>
      </c>
      <c r="O389" s="3"/>
      <c r="P389" s="1"/>
      <c r="Q389" s="1"/>
      <c r="R389" s="1"/>
      <c r="S389" s="1"/>
      <c r="T389" s="1"/>
      <c r="U389" s="1"/>
      <c r="V389" s="1"/>
      <c r="W389" s="1"/>
      <c r="X389" s="1"/>
      <c r="Y389" s="1"/>
    </row>
    <row r="390" spans="1:25" ht="72.75" customHeight="1" x14ac:dyDescent="0.2">
      <c r="A390" s="3"/>
      <c r="B390" s="7" t="s">
        <v>15</v>
      </c>
      <c r="C390" s="8" t="s">
        <v>371</v>
      </c>
      <c r="D390" s="8" t="s">
        <v>138</v>
      </c>
      <c r="E390" s="9" t="s">
        <v>734</v>
      </c>
      <c r="F390" s="10">
        <v>1</v>
      </c>
      <c r="G390" s="10">
        <v>0.75</v>
      </c>
      <c r="H390" s="10">
        <v>0.75</v>
      </c>
      <c r="I390" s="10">
        <v>75</v>
      </c>
      <c r="J390" s="10">
        <v>0.25</v>
      </c>
      <c r="K390" s="10">
        <v>0.25</v>
      </c>
      <c r="L390" s="11">
        <v>1</v>
      </c>
      <c r="M390" s="8" t="s">
        <v>735</v>
      </c>
      <c r="N390" s="12" t="s">
        <v>20</v>
      </c>
      <c r="O390" s="3"/>
      <c r="P390" s="1"/>
      <c r="Q390" s="1"/>
      <c r="R390" s="1"/>
      <c r="S390" s="1"/>
      <c r="T390" s="1"/>
      <c r="U390" s="1"/>
      <c r="V390" s="1"/>
      <c r="W390" s="1"/>
      <c r="X390" s="1"/>
      <c r="Y390" s="1"/>
    </row>
    <row r="391" spans="1:25" ht="85.5" customHeight="1" x14ac:dyDescent="0.2">
      <c r="A391" s="3"/>
      <c r="B391" s="7" t="s">
        <v>15</v>
      </c>
      <c r="C391" s="8" t="s">
        <v>371</v>
      </c>
      <c r="D391" s="8" t="s">
        <v>138</v>
      </c>
      <c r="E391" s="9" t="s">
        <v>736</v>
      </c>
      <c r="F391" s="10">
        <v>1</v>
      </c>
      <c r="G391" s="10">
        <v>0.75</v>
      </c>
      <c r="H391" s="10">
        <v>0.75</v>
      </c>
      <c r="I391" s="10">
        <v>75</v>
      </c>
      <c r="J391" s="10">
        <v>0.25</v>
      </c>
      <c r="K391" s="10">
        <v>0.25</v>
      </c>
      <c r="L391" s="11">
        <v>1</v>
      </c>
      <c r="M391" s="8" t="s">
        <v>737</v>
      </c>
      <c r="N391" s="12" t="s">
        <v>20</v>
      </c>
      <c r="O391" s="3"/>
      <c r="P391" s="1"/>
      <c r="Q391" s="1"/>
      <c r="R391" s="1"/>
      <c r="S391" s="1"/>
      <c r="T391" s="1"/>
      <c r="U391" s="1"/>
      <c r="V391" s="1"/>
      <c r="W391" s="1"/>
      <c r="X391" s="1"/>
      <c r="Y391" s="1"/>
    </row>
    <row r="392" spans="1:25" ht="77.25" customHeight="1" x14ac:dyDescent="0.2">
      <c r="A392" s="3"/>
      <c r="B392" s="7" t="s">
        <v>15</v>
      </c>
      <c r="C392" s="8" t="s">
        <v>371</v>
      </c>
      <c r="D392" s="8" t="s">
        <v>138</v>
      </c>
      <c r="E392" s="9" t="s">
        <v>738</v>
      </c>
      <c r="F392" s="10">
        <v>1</v>
      </c>
      <c r="G392" s="10">
        <v>0.5</v>
      </c>
      <c r="H392" s="10">
        <v>0.5</v>
      </c>
      <c r="I392" s="10">
        <v>50</v>
      </c>
      <c r="J392" s="10">
        <v>0.5</v>
      </c>
      <c r="K392" s="10">
        <v>0.5</v>
      </c>
      <c r="L392" s="11">
        <v>1</v>
      </c>
      <c r="M392" s="8" t="s">
        <v>739</v>
      </c>
      <c r="N392" s="12" t="s">
        <v>20</v>
      </c>
      <c r="O392" s="3"/>
      <c r="P392" s="1"/>
      <c r="Q392" s="1"/>
      <c r="R392" s="1"/>
      <c r="S392" s="1"/>
      <c r="T392" s="1"/>
      <c r="U392" s="1"/>
      <c r="V392" s="1"/>
      <c r="W392" s="1"/>
      <c r="X392" s="1"/>
      <c r="Y392" s="1"/>
    </row>
    <row r="393" spans="1:25" ht="90" customHeight="1" x14ac:dyDescent="0.2">
      <c r="A393" s="3"/>
      <c r="B393" s="7" t="s">
        <v>15</v>
      </c>
      <c r="C393" s="8" t="s">
        <v>371</v>
      </c>
      <c r="D393" s="8" t="s">
        <v>138</v>
      </c>
      <c r="E393" s="9" t="s">
        <v>740</v>
      </c>
      <c r="F393" s="10">
        <v>1</v>
      </c>
      <c r="G393" s="10">
        <v>0.75</v>
      </c>
      <c r="H393" s="10">
        <v>0.75</v>
      </c>
      <c r="I393" s="10">
        <v>75</v>
      </c>
      <c r="J393" s="10">
        <v>0.25</v>
      </c>
      <c r="K393" s="10">
        <v>0.25</v>
      </c>
      <c r="L393" s="11">
        <v>1</v>
      </c>
      <c r="M393" s="8" t="s">
        <v>741</v>
      </c>
      <c r="N393" s="12" t="s">
        <v>20</v>
      </c>
      <c r="O393" s="3"/>
      <c r="P393" s="1"/>
      <c r="Q393" s="1"/>
      <c r="R393" s="1"/>
      <c r="S393" s="1"/>
      <c r="T393" s="1"/>
      <c r="U393" s="1"/>
      <c r="V393" s="1"/>
      <c r="W393" s="1"/>
      <c r="X393" s="1"/>
      <c r="Y393" s="1"/>
    </row>
    <row r="394" spans="1:25" ht="82.5" customHeight="1" x14ac:dyDescent="0.2">
      <c r="A394" s="3"/>
      <c r="B394" s="7" t="s">
        <v>15</v>
      </c>
      <c r="C394" s="8" t="s">
        <v>371</v>
      </c>
      <c r="D394" s="8" t="s">
        <v>138</v>
      </c>
      <c r="E394" s="9" t="s">
        <v>742</v>
      </c>
      <c r="F394" s="10">
        <v>1</v>
      </c>
      <c r="G394" s="10">
        <v>0</v>
      </c>
      <c r="H394" s="10">
        <v>0</v>
      </c>
      <c r="I394" s="10">
        <v>0</v>
      </c>
      <c r="J394" s="10">
        <v>0</v>
      </c>
      <c r="K394" s="10">
        <v>0</v>
      </c>
      <c r="L394" s="11">
        <v>1</v>
      </c>
      <c r="M394" s="8" t="s">
        <v>743</v>
      </c>
      <c r="N394" s="12" t="s">
        <v>20</v>
      </c>
      <c r="O394" s="3"/>
      <c r="P394" s="1"/>
      <c r="Q394" s="1"/>
      <c r="R394" s="1"/>
      <c r="S394" s="1"/>
      <c r="T394" s="1"/>
      <c r="U394" s="1"/>
      <c r="V394" s="1"/>
      <c r="W394" s="1"/>
      <c r="X394" s="1"/>
      <c r="Y394" s="1"/>
    </row>
    <row r="395" spans="1:25" ht="78.75" customHeight="1" x14ac:dyDescent="0.2">
      <c r="A395" s="3"/>
      <c r="B395" s="7" t="s">
        <v>15</v>
      </c>
      <c r="C395" s="8" t="s">
        <v>371</v>
      </c>
      <c r="D395" s="8" t="s">
        <v>138</v>
      </c>
      <c r="E395" s="9" t="s">
        <v>744</v>
      </c>
      <c r="F395" s="10">
        <v>1</v>
      </c>
      <c r="G395" s="10">
        <v>0</v>
      </c>
      <c r="H395" s="10">
        <v>0</v>
      </c>
      <c r="I395" s="10">
        <v>0</v>
      </c>
      <c r="J395" s="10">
        <v>0</v>
      </c>
      <c r="K395" s="10">
        <v>0</v>
      </c>
      <c r="L395" s="11">
        <v>1</v>
      </c>
      <c r="M395" s="8" t="s">
        <v>745</v>
      </c>
      <c r="N395" s="12" t="s">
        <v>20</v>
      </c>
      <c r="O395" s="3"/>
      <c r="P395" s="1"/>
      <c r="Q395" s="1"/>
      <c r="R395" s="1"/>
      <c r="S395" s="1"/>
      <c r="T395" s="1"/>
      <c r="U395" s="1"/>
      <c r="V395" s="1"/>
      <c r="W395" s="1"/>
      <c r="X395" s="1"/>
      <c r="Y395" s="1"/>
    </row>
    <row r="396" spans="1:25" ht="66" customHeight="1" x14ac:dyDescent="0.2">
      <c r="A396" s="3"/>
      <c r="B396" s="7" t="s">
        <v>15</v>
      </c>
      <c r="C396" s="8" t="s">
        <v>371</v>
      </c>
      <c r="D396" s="8" t="s">
        <v>138</v>
      </c>
      <c r="E396" s="9" t="s">
        <v>746</v>
      </c>
      <c r="F396" s="10">
        <v>1</v>
      </c>
      <c r="G396" s="10">
        <v>0.5</v>
      </c>
      <c r="H396" s="10">
        <v>0.5</v>
      </c>
      <c r="I396" s="10">
        <v>50</v>
      </c>
      <c r="J396" s="10">
        <v>0.5</v>
      </c>
      <c r="K396" s="10">
        <v>0.5</v>
      </c>
      <c r="L396" s="11">
        <v>1</v>
      </c>
      <c r="M396" s="8" t="s">
        <v>747</v>
      </c>
      <c r="N396" s="12" t="s">
        <v>20</v>
      </c>
      <c r="O396" s="3"/>
      <c r="P396" s="1"/>
      <c r="Q396" s="1"/>
      <c r="R396" s="1"/>
      <c r="S396" s="1"/>
      <c r="T396" s="1"/>
      <c r="U396" s="1"/>
      <c r="V396" s="1"/>
      <c r="W396" s="1"/>
      <c r="X396" s="1"/>
      <c r="Y396" s="1"/>
    </row>
    <row r="397" spans="1:25" ht="66" customHeight="1" x14ac:dyDescent="0.2">
      <c r="A397" s="3"/>
      <c r="B397" s="7" t="s">
        <v>15</v>
      </c>
      <c r="C397" s="8" t="s">
        <v>371</v>
      </c>
      <c r="D397" s="8" t="s">
        <v>138</v>
      </c>
      <c r="E397" s="9" t="s">
        <v>748</v>
      </c>
      <c r="F397" s="10">
        <v>1</v>
      </c>
      <c r="G397" s="10">
        <v>0</v>
      </c>
      <c r="H397" s="10">
        <v>0</v>
      </c>
      <c r="I397" s="10">
        <v>0</v>
      </c>
      <c r="J397" s="10">
        <v>0</v>
      </c>
      <c r="K397" s="10">
        <v>0</v>
      </c>
      <c r="L397" s="11">
        <v>1</v>
      </c>
      <c r="M397" s="8" t="s">
        <v>749</v>
      </c>
      <c r="N397" s="12" t="s">
        <v>20</v>
      </c>
      <c r="O397" s="3"/>
      <c r="P397" s="1"/>
      <c r="Q397" s="1"/>
      <c r="R397" s="1"/>
      <c r="S397" s="1"/>
      <c r="T397" s="1"/>
      <c r="U397" s="1"/>
      <c r="V397" s="1"/>
      <c r="W397" s="1"/>
      <c r="X397" s="1"/>
      <c r="Y397" s="1"/>
    </row>
    <row r="398" spans="1:25" ht="71.25" customHeight="1" x14ac:dyDescent="0.2">
      <c r="A398" s="3"/>
      <c r="B398" s="7" t="s">
        <v>15</v>
      </c>
      <c r="C398" s="8" t="s">
        <v>371</v>
      </c>
      <c r="D398" s="8" t="s">
        <v>138</v>
      </c>
      <c r="E398" s="9" t="s">
        <v>750</v>
      </c>
      <c r="F398" s="10">
        <v>1</v>
      </c>
      <c r="G398" s="10">
        <v>0</v>
      </c>
      <c r="H398" s="10">
        <v>0</v>
      </c>
      <c r="I398" s="10">
        <v>0</v>
      </c>
      <c r="J398" s="10">
        <v>0</v>
      </c>
      <c r="K398" s="10">
        <v>0</v>
      </c>
      <c r="L398" s="11">
        <v>1</v>
      </c>
      <c r="M398" s="8" t="s">
        <v>751</v>
      </c>
      <c r="N398" s="12" t="s">
        <v>20</v>
      </c>
      <c r="O398" s="3"/>
      <c r="P398" s="1"/>
      <c r="Q398" s="1"/>
      <c r="R398" s="1"/>
      <c r="S398" s="1"/>
      <c r="T398" s="1"/>
      <c r="U398" s="1"/>
      <c r="V398" s="1"/>
      <c r="W398" s="1"/>
      <c r="X398" s="1"/>
      <c r="Y398" s="1"/>
    </row>
    <row r="399" spans="1:25" ht="71.25" customHeight="1" x14ac:dyDescent="0.2">
      <c r="A399" s="3"/>
      <c r="B399" s="7" t="s">
        <v>15</v>
      </c>
      <c r="C399" s="8" t="s">
        <v>371</v>
      </c>
      <c r="D399" s="8" t="s">
        <v>138</v>
      </c>
      <c r="E399" s="9" t="s">
        <v>752</v>
      </c>
      <c r="F399" s="10">
        <v>1</v>
      </c>
      <c r="G399" s="10">
        <v>0</v>
      </c>
      <c r="H399" s="10">
        <v>0</v>
      </c>
      <c r="I399" s="10">
        <v>0</v>
      </c>
      <c r="J399" s="10">
        <v>0</v>
      </c>
      <c r="K399" s="10">
        <v>0</v>
      </c>
      <c r="L399" s="11">
        <v>1</v>
      </c>
      <c r="M399" s="8" t="s">
        <v>753</v>
      </c>
      <c r="N399" s="12" t="s">
        <v>20</v>
      </c>
      <c r="O399" s="3"/>
      <c r="P399" s="1"/>
      <c r="Q399" s="1"/>
      <c r="R399" s="1"/>
      <c r="S399" s="1"/>
      <c r="T399" s="1"/>
      <c r="U399" s="1"/>
      <c r="V399" s="1"/>
      <c r="W399" s="1"/>
      <c r="X399" s="1"/>
      <c r="Y399" s="1"/>
    </row>
    <row r="400" spans="1:25" ht="72.75" customHeight="1" x14ac:dyDescent="0.2">
      <c r="A400" s="3"/>
      <c r="B400" s="7" t="s">
        <v>15</v>
      </c>
      <c r="C400" s="8" t="s">
        <v>371</v>
      </c>
      <c r="D400" s="8" t="s">
        <v>138</v>
      </c>
      <c r="E400" s="9" t="s">
        <v>754</v>
      </c>
      <c r="F400" s="10">
        <v>1</v>
      </c>
      <c r="G400" s="10">
        <v>0.5</v>
      </c>
      <c r="H400" s="10">
        <v>0.5</v>
      </c>
      <c r="I400" s="10">
        <v>50</v>
      </c>
      <c r="J400" s="10">
        <v>0.5</v>
      </c>
      <c r="K400" s="10">
        <v>0.5</v>
      </c>
      <c r="L400" s="11">
        <v>1</v>
      </c>
      <c r="M400" s="8" t="s">
        <v>755</v>
      </c>
      <c r="N400" s="12" t="s">
        <v>20</v>
      </c>
      <c r="O400" s="3"/>
      <c r="P400" s="1"/>
      <c r="Q400" s="1"/>
      <c r="R400" s="1"/>
      <c r="S400" s="1"/>
      <c r="T400" s="1"/>
      <c r="U400" s="1"/>
      <c r="V400" s="1"/>
      <c r="W400" s="1"/>
      <c r="X400" s="1"/>
      <c r="Y400" s="1"/>
    </row>
    <row r="401" spans="1:25" ht="78.75" x14ac:dyDescent="0.2">
      <c r="A401" s="3"/>
      <c r="B401" s="7" t="s">
        <v>15</v>
      </c>
      <c r="C401" s="8" t="s">
        <v>371</v>
      </c>
      <c r="D401" s="8" t="s">
        <v>138</v>
      </c>
      <c r="E401" s="57" t="s">
        <v>756</v>
      </c>
      <c r="F401" s="10">
        <v>13.87</v>
      </c>
      <c r="G401" s="10">
        <v>14.25</v>
      </c>
      <c r="H401" s="10">
        <v>13.87</v>
      </c>
      <c r="I401" s="10">
        <v>0.97</v>
      </c>
      <c r="J401" s="10">
        <v>5.16</v>
      </c>
      <c r="K401" s="10">
        <v>5.16</v>
      </c>
      <c r="L401" s="11">
        <v>1</v>
      </c>
      <c r="M401" s="8" t="s">
        <v>757</v>
      </c>
      <c r="N401" s="12" t="s">
        <v>20</v>
      </c>
      <c r="O401" s="3"/>
      <c r="P401" s="1"/>
      <c r="Q401" s="1"/>
      <c r="R401" s="1"/>
      <c r="S401" s="1"/>
      <c r="T401" s="1"/>
      <c r="U401" s="1"/>
      <c r="V401" s="1"/>
      <c r="W401" s="1"/>
      <c r="X401" s="1"/>
      <c r="Y401" s="1"/>
    </row>
    <row r="402" spans="1:25" ht="78.75" x14ac:dyDescent="0.2">
      <c r="A402" s="3"/>
      <c r="B402" s="7" t="s">
        <v>15</v>
      </c>
      <c r="C402" s="8" t="s">
        <v>371</v>
      </c>
      <c r="D402" s="8" t="s">
        <v>138</v>
      </c>
      <c r="E402" s="9" t="s">
        <v>758</v>
      </c>
      <c r="F402" s="10">
        <v>100</v>
      </c>
      <c r="G402" s="10">
        <v>0</v>
      </c>
      <c r="H402" s="10">
        <v>50</v>
      </c>
      <c r="I402" s="10">
        <v>50</v>
      </c>
      <c r="J402" s="10">
        <v>0</v>
      </c>
      <c r="K402" s="10">
        <v>25</v>
      </c>
      <c r="L402" s="11">
        <v>1</v>
      </c>
      <c r="M402" s="8" t="s">
        <v>759</v>
      </c>
      <c r="N402" s="12" t="s">
        <v>20</v>
      </c>
      <c r="O402" s="3"/>
      <c r="P402" s="1"/>
      <c r="Q402" s="1"/>
      <c r="R402" s="1"/>
      <c r="S402" s="1"/>
      <c r="T402" s="1"/>
      <c r="U402" s="1"/>
      <c r="V402" s="1"/>
      <c r="W402" s="1"/>
      <c r="X402" s="1"/>
      <c r="Y402" s="1"/>
    </row>
    <row r="403" spans="1:25" ht="77.25" customHeight="1" x14ac:dyDescent="0.2">
      <c r="A403" s="3"/>
      <c r="B403" s="7" t="s">
        <v>15</v>
      </c>
      <c r="C403" s="8" t="s">
        <v>371</v>
      </c>
      <c r="D403" s="8" t="s">
        <v>138</v>
      </c>
      <c r="E403" s="9" t="s">
        <v>760</v>
      </c>
      <c r="F403" s="10">
        <v>100</v>
      </c>
      <c r="G403" s="10">
        <v>0</v>
      </c>
      <c r="H403" s="10">
        <v>50</v>
      </c>
      <c r="I403" s="10">
        <v>50</v>
      </c>
      <c r="J403" s="10">
        <v>0</v>
      </c>
      <c r="K403" s="10">
        <v>25</v>
      </c>
      <c r="L403" s="11">
        <v>1</v>
      </c>
      <c r="M403" s="8" t="s">
        <v>761</v>
      </c>
      <c r="N403" s="12" t="s">
        <v>20</v>
      </c>
      <c r="O403" s="3"/>
      <c r="P403" s="1"/>
      <c r="Q403" s="1"/>
      <c r="R403" s="1"/>
      <c r="S403" s="1"/>
      <c r="T403" s="1"/>
      <c r="U403" s="1"/>
      <c r="V403" s="1"/>
      <c r="W403" s="1"/>
      <c r="X403" s="1"/>
      <c r="Y403" s="1"/>
    </row>
    <row r="404" spans="1:25" ht="68.25" customHeight="1" x14ac:dyDescent="0.2">
      <c r="A404" s="3"/>
      <c r="B404" s="7" t="s">
        <v>15</v>
      </c>
      <c r="C404" s="8" t="s">
        <v>371</v>
      </c>
      <c r="D404" s="8" t="s">
        <v>138</v>
      </c>
      <c r="E404" s="9" t="s">
        <v>762</v>
      </c>
      <c r="F404" s="10">
        <v>100</v>
      </c>
      <c r="G404" s="10">
        <v>0</v>
      </c>
      <c r="H404" s="10">
        <v>50</v>
      </c>
      <c r="I404" s="10">
        <v>50</v>
      </c>
      <c r="J404" s="10">
        <v>0</v>
      </c>
      <c r="K404" s="10">
        <v>25</v>
      </c>
      <c r="L404" s="11">
        <v>1</v>
      </c>
      <c r="M404" s="8" t="s">
        <v>763</v>
      </c>
      <c r="N404" s="12" t="s">
        <v>20</v>
      </c>
      <c r="O404" s="3"/>
      <c r="P404" s="1"/>
      <c r="Q404" s="1"/>
      <c r="R404" s="1"/>
      <c r="S404" s="1"/>
      <c r="T404" s="1"/>
      <c r="U404" s="1"/>
      <c r="V404" s="1"/>
      <c r="W404" s="1"/>
      <c r="X404" s="1"/>
      <c r="Y404" s="1"/>
    </row>
    <row r="405" spans="1:25" ht="81" customHeight="1" x14ac:dyDescent="0.2">
      <c r="A405" s="3"/>
      <c r="B405" s="7" t="s">
        <v>15</v>
      </c>
      <c r="C405" s="8" t="s">
        <v>371</v>
      </c>
      <c r="D405" s="8" t="s">
        <v>138</v>
      </c>
      <c r="E405" s="9" t="s">
        <v>764</v>
      </c>
      <c r="F405" s="10">
        <v>100</v>
      </c>
      <c r="G405" s="10">
        <v>0</v>
      </c>
      <c r="H405" s="10">
        <v>50</v>
      </c>
      <c r="I405" s="10">
        <v>50</v>
      </c>
      <c r="J405" s="10">
        <v>0</v>
      </c>
      <c r="K405" s="10">
        <v>25</v>
      </c>
      <c r="L405" s="11">
        <v>1</v>
      </c>
      <c r="M405" s="8" t="s">
        <v>765</v>
      </c>
      <c r="N405" s="12" t="s">
        <v>20</v>
      </c>
      <c r="O405" s="3"/>
      <c r="P405" s="1"/>
      <c r="Q405" s="1"/>
      <c r="R405" s="1"/>
      <c r="S405" s="1"/>
      <c r="T405" s="1"/>
      <c r="U405" s="1"/>
      <c r="V405" s="1"/>
      <c r="W405" s="1"/>
      <c r="X405" s="1"/>
      <c r="Y405" s="1"/>
    </row>
    <row r="406" spans="1:25" ht="81" customHeight="1" x14ac:dyDescent="0.2">
      <c r="A406" s="3"/>
      <c r="B406" s="7" t="s">
        <v>15</v>
      </c>
      <c r="C406" s="8" t="s">
        <v>371</v>
      </c>
      <c r="D406" s="8" t="s">
        <v>138</v>
      </c>
      <c r="E406" s="9" t="s">
        <v>766</v>
      </c>
      <c r="F406" s="10">
        <v>100</v>
      </c>
      <c r="G406" s="10">
        <v>0</v>
      </c>
      <c r="H406" s="10">
        <v>50</v>
      </c>
      <c r="I406" s="10">
        <v>50</v>
      </c>
      <c r="J406" s="10">
        <v>0</v>
      </c>
      <c r="K406" s="10">
        <v>25</v>
      </c>
      <c r="L406" s="11">
        <v>1</v>
      </c>
      <c r="M406" s="8" t="s">
        <v>767</v>
      </c>
      <c r="N406" s="12" t="s">
        <v>20</v>
      </c>
      <c r="O406" s="3"/>
      <c r="P406" s="1"/>
      <c r="Q406" s="1"/>
      <c r="R406" s="1"/>
      <c r="S406" s="1"/>
      <c r="T406" s="1"/>
      <c r="U406" s="1"/>
      <c r="V406" s="1"/>
      <c r="W406" s="1"/>
      <c r="X406" s="1"/>
      <c r="Y406" s="1"/>
    </row>
    <row r="407" spans="1:25" ht="75.75" customHeight="1" x14ac:dyDescent="0.2">
      <c r="A407" s="3"/>
      <c r="B407" s="7" t="s">
        <v>15</v>
      </c>
      <c r="C407" s="8" t="s">
        <v>371</v>
      </c>
      <c r="D407" s="8" t="s">
        <v>138</v>
      </c>
      <c r="E407" s="9" t="s">
        <v>768</v>
      </c>
      <c r="F407" s="10">
        <v>100</v>
      </c>
      <c r="G407" s="10">
        <v>0</v>
      </c>
      <c r="H407" s="10">
        <v>50</v>
      </c>
      <c r="I407" s="10">
        <v>50</v>
      </c>
      <c r="J407" s="10">
        <v>0</v>
      </c>
      <c r="K407" s="10">
        <v>50</v>
      </c>
      <c r="L407" s="11">
        <v>1</v>
      </c>
      <c r="M407" s="8" t="s">
        <v>769</v>
      </c>
      <c r="N407" s="12" t="s">
        <v>20</v>
      </c>
      <c r="O407" s="3"/>
      <c r="P407" s="1"/>
      <c r="Q407" s="1"/>
      <c r="R407" s="1"/>
      <c r="S407" s="1"/>
      <c r="T407" s="1"/>
      <c r="U407" s="1"/>
      <c r="V407" s="1"/>
      <c r="W407" s="1"/>
      <c r="X407" s="1"/>
      <c r="Y407" s="1"/>
    </row>
    <row r="408" spans="1:25" ht="74.25" customHeight="1" x14ac:dyDescent="0.2">
      <c r="A408" s="3"/>
      <c r="B408" s="7" t="s">
        <v>15</v>
      </c>
      <c r="C408" s="8" t="s">
        <v>371</v>
      </c>
      <c r="D408" s="8" t="s">
        <v>138</v>
      </c>
      <c r="E408" s="9" t="s">
        <v>770</v>
      </c>
      <c r="F408" s="10">
        <v>100</v>
      </c>
      <c r="G408" s="10">
        <v>0</v>
      </c>
      <c r="H408" s="10">
        <v>50</v>
      </c>
      <c r="I408" s="10">
        <v>50</v>
      </c>
      <c r="J408" s="10">
        <v>0</v>
      </c>
      <c r="K408" s="10">
        <v>25</v>
      </c>
      <c r="L408" s="11">
        <v>1</v>
      </c>
      <c r="M408" s="8" t="s">
        <v>771</v>
      </c>
      <c r="N408" s="12" t="s">
        <v>20</v>
      </c>
      <c r="O408" s="3"/>
      <c r="P408" s="1"/>
      <c r="Q408" s="1"/>
      <c r="R408" s="1"/>
      <c r="S408" s="1"/>
      <c r="T408" s="1"/>
      <c r="U408" s="1"/>
      <c r="V408" s="1"/>
      <c r="W408" s="1"/>
      <c r="X408" s="1"/>
      <c r="Y408" s="1"/>
    </row>
    <row r="409" spans="1:25" ht="68.25" customHeight="1" x14ac:dyDescent="0.2">
      <c r="A409" s="3"/>
      <c r="B409" s="7" t="s">
        <v>15</v>
      </c>
      <c r="C409" s="8" t="s">
        <v>371</v>
      </c>
      <c r="D409" s="8" t="s">
        <v>138</v>
      </c>
      <c r="E409" s="9" t="s">
        <v>772</v>
      </c>
      <c r="F409" s="10">
        <v>100</v>
      </c>
      <c r="G409" s="10">
        <v>0</v>
      </c>
      <c r="H409" s="10">
        <v>50</v>
      </c>
      <c r="I409" s="10">
        <v>50</v>
      </c>
      <c r="J409" s="10">
        <v>0</v>
      </c>
      <c r="K409" s="10">
        <v>25</v>
      </c>
      <c r="L409" s="11">
        <v>1</v>
      </c>
      <c r="M409" s="8" t="s">
        <v>773</v>
      </c>
      <c r="N409" s="12" t="s">
        <v>20</v>
      </c>
      <c r="O409" s="3"/>
      <c r="P409" s="1"/>
      <c r="Q409" s="1"/>
      <c r="R409" s="1"/>
      <c r="S409" s="1"/>
      <c r="T409" s="1"/>
      <c r="U409" s="1"/>
      <c r="V409" s="1"/>
      <c r="W409" s="1"/>
      <c r="X409" s="1"/>
      <c r="Y409" s="1"/>
    </row>
    <row r="410" spans="1:25" ht="173.25" x14ac:dyDescent="0.2">
      <c r="A410" s="3"/>
      <c r="B410" s="7" t="s">
        <v>15</v>
      </c>
      <c r="C410" s="8" t="s">
        <v>371</v>
      </c>
      <c r="D410" s="8" t="s">
        <v>29</v>
      </c>
      <c r="E410" s="9" t="s">
        <v>774</v>
      </c>
      <c r="F410" s="10">
        <v>100</v>
      </c>
      <c r="G410" s="10">
        <v>100</v>
      </c>
      <c r="H410" s="10">
        <v>100</v>
      </c>
      <c r="I410" s="10">
        <v>100</v>
      </c>
      <c r="J410" s="10">
        <v>100</v>
      </c>
      <c r="K410" s="10">
        <v>100</v>
      </c>
      <c r="L410" s="11">
        <v>1</v>
      </c>
      <c r="M410" s="8" t="s">
        <v>775</v>
      </c>
      <c r="N410" s="12" t="s">
        <v>20</v>
      </c>
      <c r="O410" s="3"/>
      <c r="P410" s="1"/>
      <c r="Q410" s="1"/>
      <c r="R410" s="1"/>
      <c r="S410" s="1"/>
      <c r="T410" s="1"/>
      <c r="U410" s="1"/>
      <c r="V410" s="1"/>
      <c r="W410" s="1"/>
      <c r="X410" s="1"/>
      <c r="Y410" s="1"/>
    </row>
    <row r="411" spans="1:25" ht="173.25" x14ac:dyDescent="0.2">
      <c r="A411" s="3"/>
      <c r="B411" s="7" t="s">
        <v>15</v>
      </c>
      <c r="C411" s="8" t="s">
        <v>371</v>
      </c>
      <c r="D411" s="8" t="s">
        <v>29</v>
      </c>
      <c r="E411" s="9" t="s">
        <v>776</v>
      </c>
      <c r="F411" s="10">
        <v>100</v>
      </c>
      <c r="G411" s="10">
        <v>94.12</v>
      </c>
      <c r="H411" s="10">
        <v>94.12</v>
      </c>
      <c r="I411" s="10">
        <v>94.12</v>
      </c>
      <c r="J411" s="10">
        <v>100</v>
      </c>
      <c r="K411" s="10">
        <v>94.12</v>
      </c>
      <c r="L411" s="11">
        <v>0.94120000000000004</v>
      </c>
      <c r="M411" s="8" t="s">
        <v>777</v>
      </c>
      <c r="N411" s="12" t="s">
        <v>23</v>
      </c>
      <c r="O411" s="3"/>
      <c r="P411" s="1"/>
      <c r="Q411" s="1"/>
      <c r="R411" s="1"/>
      <c r="S411" s="1"/>
      <c r="T411" s="1"/>
      <c r="U411" s="1"/>
      <c r="V411" s="1"/>
      <c r="W411" s="1"/>
      <c r="X411" s="1"/>
      <c r="Y411" s="1"/>
    </row>
    <row r="412" spans="1:25" ht="144" customHeight="1" x14ac:dyDescent="0.2">
      <c r="A412" s="3"/>
      <c r="B412" s="7" t="s">
        <v>15</v>
      </c>
      <c r="C412" s="8" t="s">
        <v>371</v>
      </c>
      <c r="D412" s="8" t="s">
        <v>778</v>
      </c>
      <c r="E412" s="9" t="s">
        <v>779</v>
      </c>
      <c r="F412" s="10">
        <v>25</v>
      </c>
      <c r="G412" s="10">
        <v>12.5</v>
      </c>
      <c r="H412" s="10">
        <v>12.5</v>
      </c>
      <c r="I412" s="10">
        <v>25</v>
      </c>
      <c r="J412" s="10">
        <v>6.25</v>
      </c>
      <c r="K412" s="10">
        <v>6.25</v>
      </c>
      <c r="L412" s="11">
        <v>1</v>
      </c>
      <c r="M412" s="8" t="s">
        <v>780</v>
      </c>
      <c r="N412" s="12" t="s">
        <v>20</v>
      </c>
      <c r="O412" s="3"/>
      <c r="P412" s="1"/>
      <c r="Q412" s="1"/>
      <c r="R412" s="1"/>
      <c r="S412" s="1"/>
      <c r="T412" s="1"/>
      <c r="U412" s="1"/>
      <c r="V412" s="1"/>
      <c r="W412" s="1"/>
      <c r="X412" s="1"/>
      <c r="Y412" s="1"/>
    </row>
    <row r="413" spans="1:25" ht="28.5" customHeight="1" x14ac:dyDescent="0.2">
      <c r="A413" s="3"/>
      <c r="B413" s="39" t="s">
        <v>781</v>
      </c>
      <c r="C413" s="30"/>
      <c r="D413" s="30"/>
      <c r="E413" s="30"/>
      <c r="F413" s="30"/>
      <c r="G413" s="30"/>
      <c r="H413" s="30"/>
      <c r="I413" s="30"/>
      <c r="J413" s="30"/>
      <c r="K413" s="30"/>
      <c r="L413" s="30"/>
      <c r="M413" s="30"/>
      <c r="N413" s="31"/>
      <c r="O413" s="3"/>
      <c r="P413" s="1"/>
      <c r="Q413" s="1"/>
      <c r="R413" s="1"/>
      <c r="S413" s="1"/>
      <c r="T413" s="1"/>
      <c r="U413" s="1"/>
      <c r="V413" s="1"/>
      <c r="W413" s="1"/>
      <c r="X413" s="1"/>
      <c r="Y413" s="1"/>
    </row>
    <row r="414" spans="1:25" ht="24.75" customHeight="1" x14ac:dyDescent="0.2">
      <c r="A414" s="3"/>
      <c r="B414" s="34" t="s">
        <v>782</v>
      </c>
      <c r="C414" s="30"/>
      <c r="D414" s="30"/>
      <c r="E414" s="30"/>
      <c r="F414" s="30"/>
      <c r="G414" s="30"/>
      <c r="H414" s="30"/>
      <c r="I414" s="30"/>
      <c r="J414" s="30"/>
      <c r="K414" s="30"/>
      <c r="L414" s="30"/>
      <c r="M414" s="30"/>
      <c r="N414" s="31"/>
      <c r="O414" s="3"/>
      <c r="P414" s="1"/>
      <c r="Q414" s="1"/>
      <c r="R414" s="1"/>
      <c r="S414" s="1"/>
      <c r="T414" s="1"/>
      <c r="U414" s="1"/>
      <c r="V414" s="1"/>
      <c r="W414" s="1"/>
      <c r="X414" s="1"/>
      <c r="Y414" s="1"/>
    </row>
    <row r="415" spans="1:25" ht="94.5" x14ac:dyDescent="0.2">
      <c r="A415" s="3"/>
      <c r="B415" s="7" t="s">
        <v>781</v>
      </c>
      <c r="C415" s="8" t="s">
        <v>782</v>
      </c>
      <c r="D415" s="8" t="s">
        <v>47</v>
      </c>
      <c r="E415" s="9" t="s">
        <v>783</v>
      </c>
      <c r="F415" s="10">
        <v>65.650000000000006</v>
      </c>
      <c r="G415" s="10">
        <v>58.53</v>
      </c>
      <c r="H415" s="10">
        <v>59.27</v>
      </c>
      <c r="I415" s="10">
        <v>90.281797410510265</v>
      </c>
      <c r="J415" s="10">
        <v>58.53</v>
      </c>
      <c r="K415" s="10">
        <v>59.27</v>
      </c>
      <c r="L415" s="11">
        <v>1.0126430890141809</v>
      </c>
      <c r="M415" s="8" t="s">
        <v>784</v>
      </c>
      <c r="N415" s="12" t="s">
        <v>20</v>
      </c>
      <c r="O415" s="3"/>
      <c r="P415" s="1"/>
      <c r="Q415" s="1"/>
      <c r="R415" s="1"/>
      <c r="S415" s="1"/>
      <c r="T415" s="1"/>
      <c r="U415" s="1"/>
      <c r="V415" s="1"/>
      <c r="W415" s="1"/>
      <c r="X415" s="1"/>
      <c r="Y415" s="1"/>
    </row>
    <row r="416" spans="1:25" ht="157.5" x14ac:dyDescent="0.2">
      <c r="A416" s="3"/>
      <c r="B416" s="7" t="s">
        <v>781</v>
      </c>
      <c r="C416" s="8" t="s">
        <v>782</v>
      </c>
      <c r="D416" s="8" t="s">
        <v>50</v>
      </c>
      <c r="E416" s="9" t="s">
        <v>785</v>
      </c>
      <c r="F416" s="10">
        <v>42.79</v>
      </c>
      <c r="G416" s="10">
        <v>33.5</v>
      </c>
      <c r="H416" s="10">
        <v>37.979999999999997</v>
      </c>
      <c r="I416" s="10">
        <v>88.759055854171535</v>
      </c>
      <c r="J416" s="10">
        <v>33.5</v>
      </c>
      <c r="K416" s="10">
        <v>37.979999999999997</v>
      </c>
      <c r="L416" s="11">
        <v>1.133731343283582</v>
      </c>
      <c r="M416" s="8" t="s">
        <v>786</v>
      </c>
      <c r="N416" s="12" t="s">
        <v>20</v>
      </c>
      <c r="O416" s="3"/>
      <c r="P416" s="1"/>
      <c r="Q416" s="1"/>
      <c r="R416" s="1"/>
      <c r="S416" s="1"/>
      <c r="T416" s="1"/>
      <c r="U416" s="1"/>
      <c r="V416" s="1"/>
      <c r="W416" s="1"/>
      <c r="X416" s="1"/>
      <c r="Y416" s="1"/>
    </row>
    <row r="417" spans="1:25" ht="252" x14ac:dyDescent="0.2">
      <c r="A417" s="3"/>
      <c r="B417" s="7" t="s">
        <v>781</v>
      </c>
      <c r="C417" s="8" t="s">
        <v>782</v>
      </c>
      <c r="D417" s="8" t="s">
        <v>50</v>
      </c>
      <c r="E417" s="9" t="s">
        <v>787</v>
      </c>
      <c r="F417" s="10">
        <v>66.5</v>
      </c>
      <c r="G417" s="10">
        <v>56.86</v>
      </c>
      <c r="H417" s="10">
        <v>60.35</v>
      </c>
      <c r="I417" s="10">
        <v>90.751879699248121</v>
      </c>
      <c r="J417" s="10">
        <v>56.86</v>
      </c>
      <c r="K417" s="10">
        <v>60.35</v>
      </c>
      <c r="L417" s="11">
        <v>1.0613788251846641</v>
      </c>
      <c r="M417" s="8" t="s">
        <v>788</v>
      </c>
      <c r="N417" s="12" t="s">
        <v>20</v>
      </c>
      <c r="O417" s="3"/>
      <c r="P417" s="1"/>
      <c r="Q417" s="1"/>
      <c r="R417" s="1"/>
      <c r="S417" s="1"/>
      <c r="T417" s="1"/>
      <c r="U417" s="1"/>
      <c r="V417" s="1"/>
      <c r="W417" s="1"/>
      <c r="X417" s="1"/>
      <c r="Y417" s="1"/>
    </row>
    <row r="418" spans="1:25" ht="252" x14ac:dyDescent="0.2">
      <c r="A418" s="3"/>
      <c r="B418" s="7" t="s">
        <v>781</v>
      </c>
      <c r="C418" s="8" t="s">
        <v>782</v>
      </c>
      <c r="D418" s="8" t="s">
        <v>50</v>
      </c>
      <c r="E418" s="9" t="s">
        <v>789</v>
      </c>
      <c r="F418" s="10">
        <v>42.93</v>
      </c>
      <c r="G418" s="10">
        <v>32.79</v>
      </c>
      <c r="H418" s="10">
        <v>37</v>
      </c>
      <c r="I418" s="10">
        <v>86.186815746564164</v>
      </c>
      <c r="J418" s="10">
        <v>32.79</v>
      </c>
      <c r="K418" s="10">
        <v>37</v>
      </c>
      <c r="L418" s="11">
        <v>1.1283928026837451</v>
      </c>
      <c r="M418" s="8" t="s">
        <v>790</v>
      </c>
      <c r="N418" s="12" t="s">
        <v>20</v>
      </c>
      <c r="O418" s="3"/>
      <c r="P418" s="1"/>
      <c r="Q418" s="1"/>
      <c r="R418" s="1"/>
      <c r="S418" s="1"/>
      <c r="T418" s="1"/>
      <c r="U418" s="1"/>
      <c r="V418" s="1"/>
      <c r="W418" s="1"/>
      <c r="X418" s="1"/>
      <c r="Y418" s="1"/>
    </row>
    <row r="419" spans="1:25" ht="293.25" customHeight="1" x14ac:dyDescent="0.2">
      <c r="A419" s="3"/>
      <c r="B419" s="7" t="s">
        <v>781</v>
      </c>
      <c r="C419" s="8" t="s">
        <v>782</v>
      </c>
      <c r="D419" s="8" t="s">
        <v>50</v>
      </c>
      <c r="E419" s="9" t="s">
        <v>791</v>
      </c>
      <c r="F419" s="10">
        <v>54.79</v>
      </c>
      <c r="G419" s="10">
        <v>44.94</v>
      </c>
      <c r="H419" s="10">
        <v>47.51</v>
      </c>
      <c r="I419" s="10">
        <v>86.712903814564697</v>
      </c>
      <c r="J419" s="10">
        <v>44.94</v>
      </c>
      <c r="K419" s="10">
        <v>47.51</v>
      </c>
      <c r="L419" s="11">
        <v>1.0571873609256788</v>
      </c>
      <c r="M419" s="8" t="s">
        <v>792</v>
      </c>
      <c r="N419" s="12" t="s">
        <v>20</v>
      </c>
      <c r="O419" s="3"/>
      <c r="P419" s="1"/>
      <c r="Q419" s="1"/>
      <c r="R419" s="1"/>
      <c r="S419" s="1"/>
      <c r="T419" s="1"/>
      <c r="U419" s="1"/>
      <c r="V419" s="1"/>
      <c r="W419" s="1"/>
      <c r="X419" s="1"/>
      <c r="Y419" s="1"/>
    </row>
    <row r="420" spans="1:25" ht="289.5" customHeight="1" x14ac:dyDescent="0.2">
      <c r="A420" s="3"/>
      <c r="B420" s="7" t="s">
        <v>781</v>
      </c>
      <c r="C420" s="8" t="s">
        <v>782</v>
      </c>
      <c r="D420" s="8" t="s">
        <v>50</v>
      </c>
      <c r="E420" s="9" t="s">
        <v>793</v>
      </c>
      <c r="F420" s="10">
        <v>34.14</v>
      </c>
      <c r="G420" s="10">
        <v>8.64</v>
      </c>
      <c r="H420" s="10">
        <v>9.8699999999999992</v>
      </c>
      <c r="I420" s="10">
        <v>28.9103690685413</v>
      </c>
      <c r="J420" s="10">
        <v>8.64</v>
      </c>
      <c r="K420" s="10">
        <v>9.8699999999999992</v>
      </c>
      <c r="L420" s="11">
        <v>1.1423611111111109</v>
      </c>
      <c r="M420" s="8" t="s">
        <v>794</v>
      </c>
      <c r="N420" s="12" t="s">
        <v>20</v>
      </c>
      <c r="O420" s="3"/>
      <c r="P420" s="1"/>
      <c r="Q420" s="1"/>
      <c r="R420" s="1"/>
      <c r="S420" s="1"/>
      <c r="T420" s="1"/>
      <c r="U420" s="1"/>
      <c r="V420" s="1"/>
      <c r="W420" s="1"/>
      <c r="X420" s="1"/>
      <c r="Y420" s="1"/>
    </row>
    <row r="421" spans="1:25" ht="15.75" customHeight="1" x14ac:dyDescent="0.2">
      <c r="A421" s="3"/>
      <c r="B421" s="7" t="s">
        <v>781</v>
      </c>
      <c r="C421" s="8" t="s">
        <v>782</v>
      </c>
      <c r="D421" s="8" t="s">
        <v>50</v>
      </c>
      <c r="E421" s="9" t="s">
        <v>795</v>
      </c>
      <c r="F421" s="10">
        <v>59.43</v>
      </c>
      <c r="G421" s="10">
        <v>48.07</v>
      </c>
      <c r="H421" s="10">
        <v>50.69</v>
      </c>
      <c r="I421" s="10">
        <v>85.293622749453135</v>
      </c>
      <c r="J421" s="10">
        <v>48.07</v>
      </c>
      <c r="K421" s="10">
        <v>50.69</v>
      </c>
      <c r="L421" s="11">
        <v>1.0545038485541918</v>
      </c>
      <c r="M421" s="8" t="s">
        <v>796</v>
      </c>
      <c r="N421" s="12" t="s">
        <v>20</v>
      </c>
      <c r="O421" s="3"/>
      <c r="P421" s="1"/>
      <c r="Q421" s="1"/>
      <c r="R421" s="1"/>
      <c r="S421" s="1"/>
      <c r="T421" s="1"/>
      <c r="U421" s="1"/>
      <c r="V421" s="1"/>
      <c r="W421" s="1"/>
      <c r="X421" s="1"/>
      <c r="Y421" s="1"/>
    </row>
    <row r="422" spans="1:25" ht="107.25" customHeight="1" x14ac:dyDescent="0.2">
      <c r="A422" s="3"/>
      <c r="B422" s="7" t="s">
        <v>781</v>
      </c>
      <c r="C422" s="8" t="s">
        <v>782</v>
      </c>
      <c r="D422" s="8" t="s">
        <v>79</v>
      </c>
      <c r="E422" s="9" t="s">
        <v>797</v>
      </c>
      <c r="F422" s="10">
        <v>39.28</v>
      </c>
      <c r="G422" s="10">
        <v>21.57</v>
      </c>
      <c r="H422" s="10">
        <v>24.1</v>
      </c>
      <c r="I422" s="10">
        <v>61.354378818737267</v>
      </c>
      <c r="J422" s="10">
        <v>21.57</v>
      </c>
      <c r="K422" s="10">
        <v>24.1</v>
      </c>
      <c r="L422" s="11">
        <v>1.1172925359295318</v>
      </c>
      <c r="M422" s="8" t="s">
        <v>798</v>
      </c>
      <c r="N422" s="12" t="s">
        <v>20</v>
      </c>
      <c r="O422" s="3"/>
      <c r="P422" s="1"/>
      <c r="Q422" s="1"/>
      <c r="R422" s="1"/>
      <c r="S422" s="1"/>
      <c r="T422" s="1"/>
      <c r="U422" s="1"/>
      <c r="V422" s="1"/>
      <c r="W422" s="1"/>
      <c r="X422" s="1"/>
      <c r="Y422" s="1"/>
    </row>
    <row r="423" spans="1:25" ht="189" x14ac:dyDescent="0.2">
      <c r="A423" s="3"/>
      <c r="B423" s="7" t="s">
        <v>781</v>
      </c>
      <c r="C423" s="8" t="s">
        <v>782</v>
      </c>
      <c r="D423" s="8" t="s">
        <v>79</v>
      </c>
      <c r="E423" s="9" t="s">
        <v>799</v>
      </c>
      <c r="F423" s="10">
        <v>65.14</v>
      </c>
      <c r="G423" s="10">
        <v>55.5</v>
      </c>
      <c r="H423" s="10">
        <v>58.79</v>
      </c>
      <c r="I423" s="10">
        <v>90.251765428308261</v>
      </c>
      <c r="J423" s="10">
        <v>55.5</v>
      </c>
      <c r="K423" s="10">
        <v>58.79</v>
      </c>
      <c r="L423" s="11">
        <v>1.0592792792792793</v>
      </c>
      <c r="M423" s="8" t="s">
        <v>800</v>
      </c>
      <c r="N423" s="12" t="s">
        <v>20</v>
      </c>
      <c r="O423" s="3"/>
      <c r="P423" s="1"/>
      <c r="Q423" s="1"/>
      <c r="R423" s="1"/>
      <c r="S423" s="1"/>
      <c r="T423" s="1"/>
      <c r="U423" s="1"/>
      <c r="V423" s="1"/>
      <c r="W423" s="1"/>
      <c r="X423" s="1"/>
      <c r="Y423" s="1"/>
    </row>
    <row r="424" spans="1:25" ht="141.75" x14ac:dyDescent="0.2">
      <c r="A424" s="3"/>
      <c r="B424" s="7" t="s">
        <v>781</v>
      </c>
      <c r="C424" s="8" t="s">
        <v>782</v>
      </c>
      <c r="D424" s="8" t="s">
        <v>79</v>
      </c>
      <c r="E424" s="9" t="s">
        <v>801</v>
      </c>
      <c r="F424" s="10">
        <v>37.9</v>
      </c>
      <c r="G424" s="10">
        <v>27.3</v>
      </c>
      <c r="H424" s="10">
        <v>30.3</v>
      </c>
      <c r="I424" s="10">
        <v>79.947229551451187</v>
      </c>
      <c r="J424" s="10">
        <v>27.3</v>
      </c>
      <c r="K424" s="10">
        <v>30.3</v>
      </c>
      <c r="L424" s="11">
        <v>1.1098901098901099</v>
      </c>
      <c r="M424" s="8" t="s">
        <v>802</v>
      </c>
      <c r="N424" s="12" t="s">
        <v>20</v>
      </c>
      <c r="O424" s="3"/>
      <c r="P424" s="1"/>
      <c r="Q424" s="1"/>
      <c r="R424" s="1"/>
      <c r="S424" s="1"/>
      <c r="T424" s="1"/>
      <c r="U424" s="1"/>
      <c r="V424" s="1"/>
      <c r="W424" s="1"/>
      <c r="X424" s="1"/>
      <c r="Y424" s="1"/>
    </row>
    <row r="425" spans="1:25" ht="126" x14ac:dyDescent="0.2">
      <c r="A425" s="3"/>
      <c r="B425" s="7" t="s">
        <v>781</v>
      </c>
      <c r="C425" s="8" t="s">
        <v>782</v>
      </c>
      <c r="D425" s="8" t="s">
        <v>79</v>
      </c>
      <c r="E425" s="9" t="s">
        <v>803</v>
      </c>
      <c r="F425" s="10">
        <v>25.14</v>
      </c>
      <c r="G425" s="10">
        <v>16</v>
      </c>
      <c r="H425" s="10">
        <v>18.25</v>
      </c>
      <c r="I425" s="10">
        <v>72.593476531424017</v>
      </c>
      <c r="J425" s="10">
        <v>16</v>
      </c>
      <c r="K425" s="10">
        <v>18.25</v>
      </c>
      <c r="L425" s="11">
        <v>1.140625</v>
      </c>
      <c r="M425" s="8" t="s">
        <v>804</v>
      </c>
      <c r="N425" s="12" t="s">
        <v>20</v>
      </c>
      <c r="O425" s="3"/>
      <c r="P425" s="1"/>
      <c r="Q425" s="1"/>
      <c r="R425" s="1"/>
      <c r="S425" s="1"/>
      <c r="T425" s="1"/>
      <c r="U425" s="1"/>
      <c r="V425" s="1"/>
      <c r="W425" s="1"/>
      <c r="X425" s="1"/>
      <c r="Y425" s="1"/>
    </row>
    <row r="426" spans="1:25" ht="63" x14ac:dyDescent="0.2">
      <c r="A426" s="3"/>
      <c r="B426" s="7" t="s">
        <v>781</v>
      </c>
      <c r="C426" s="8" t="s">
        <v>782</v>
      </c>
      <c r="D426" s="8" t="s">
        <v>79</v>
      </c>
      <c r="E426" s="9" t="s">
        <v>805</v>
      </c>
      <c r="F426" s="10">
        <v>55.72</v>
      </c>
      <c r="G426" s="10">
        <v>34.79</v>
      </c>
      <c r="H426" s="10">
        <v>42.16</v>
      </c>
      <c r="I426" s="10">
        <v>75.664034458004309</v>
      </c>
      <c r="J426" s="10">
        <v>34.79</v>
      </c>
      <c r="K426" s="10">
        <v>42.16</v>
      </c>
      <c r="L426" s="11">
        <v>1.2118424834722621</v>
      </c>
      <c r="M426" s="8" t="s">
        <v>806</v>
      </c>
      <c r="N426" s="12" t="s">
        <v>20</v>
      </c>
      <c r="O426" s="3"/>
      <c r="P426" s="1"/>
      <c r="Q426" s="1"/>
      <c r="R426" s="1"/>
      <c r="S426" s="1"/>
      <c r="T426" s="1"/>
      <c r="U426" s="1"/>
      <c r="V426" s="1"/>
      <c r="W426" s="1"/>
      <c r="X426" s="1"/>
      <c r="Y426" s="1"/>
    </row>
    <row r="427" spans="1:25" ht="126" x14ac:dyDescent="0.2">
      <c r="A427" s="3"/>
      <c r="B427" s="7" t="s">
        <v>781</v>
      </c>
      <c r="C427" s="8" t="s">
        <v>782</v>
      </c>
      <c r="D427" s="8" t="s">
        <v>79</v>
      </c>
      <c r="E427" s="9" t="s">
        <v>807</v>
      </c>
      <c r="F427" s="10">
        <v>44.72</v>
      </c>
      <c r="G427" s="10">
        <v>38.29</v>
      </c>
      <c r="H427" s="10">
        <v>39.729999999999997</v>
      </c>
      <c r="I427" s="10">
        <v>88.841681574239715</v>
      </c>
      <c r="J427" s="10">
        <v>38.29</v>
      </c>
      <c r="K427" s="10">
        <v>39.729999999999997</v>
      </c>
      <c r="L427" s="11">
        <v>1.0376077304779314</v>
      </c>
      <c r="M427" s="8" t="s">
        <v>808</v>
      </c>
      <c r="N427" s="12" t="s">
        <v>20</v>
      </c>
      <c r="O427" s="3"/>
      <c r="P427" s="1"/>
      <c r="Q427" s="1"/>
      <c r="R427" s="1"/>
      <c r="S427" s="1"/>
      <c r="T427" s="1"/>
      <c r="U427" s="1"/>
      <c r="V427" s="1"/>
      <c r="W427" s="1"/>
      <c r="X427" s="1"/>
      <c r="Y427" s="1"/>
    </row>
    <row r="428" spans="1:25" ht="141.75" x14ac:dyDescent="0.2">
      <c r="A428" s="3"/>
      <c r="B428" s="7" t="s">
        <v>781</v>
      </c>
      <c r="C428" s="8" t="s">
        <v>782</v>
      </c>
      <c r="D428" s="8" t="s">
        <v>79</v>
      </c>
      <c r="E428" s="9" t="s">
        <v>809</v>
      </c>
      <c r="F428" s="10">
        <v>77.989999999999995</v>
      </c>
      <c r="G428" s="10">
        <v>32.4</v>
      </c>
      <c r="H428" s="10">
        <v>32.619999999999997</v>
      </c>
      <c r="I428" s="10">
        <v>41.82587511219387</v>
      </c>
      <c r="J428" s="10">
        <v>32.4</v>
      </c>
      <c r="K428" s="10">
        <v>32.619999999999997</v>
      </c>
      <c r="L428" s="11">
        <v>1.0067901234567902</v>
      </c>
      <c r="M428" s="8" t="s">
        <v>810</v>
      </c>
      <c r="N428" s="12" t="s">
        <v>20</v>
      </c>
      <c r="O428" s="3"/>
      <c r="P428" s="1"/>
      <c r="Q428" s="1"/>
      <c r="R428" s="1"/>
      <c r="S428" s="1"/>
      <c r="T428" s="1"/>
      <c r="U428" s="1"/>
      <c r="V428" s="1"/>
      <c r="W428" s="1"/>
      <c r="X428" s="1"/>
      <c r="Y428" s="1"/>
    </row>
    <row r="429" spans="1:25" ht="126" x14ac:dyDescent="0.2">
      <c r="A429" s="3"/>
      <c r="B429" s="7" t="s">
        <v>781</v>
      </c>
      <c r="C429" s="8" t="s">
        <v>782</v>
      </c>
      <c r="D429" s="8" t="s">
        <v>79</v>
      </c>
      <c r="E429" s="9" t="s">
        <v>811</v>
      </c>
      <c r="F429" s="10">
        <v>87.72</v>
      </c>
      <c r="G429" s="10">
        <v>47.86</v>
      </c>
      <c r="H429" s="10">
        <v>67.5</v>
      </c>
      <c r="I429" s="10">
        <v>76.949384404924757</v>
      </c>
      <c r="J429" s="10">
        <v>47.86</v>
      </c>
      <c r="K429" s="10">
        <v>67.5</v>
      </c>
      <c r="L429" s="11">
        <v>1.4103635603844547</v>
      </c>
      <c r="M429" s="8" t="s">
        <v>812</v>
      </c>
      <c r="N429" s="12" t="s">
        <v>20</v>
      </c>
      <c r="O429" s="3"/>
      <c r="P429" s="1"/>
      <c r="Q429" s="1"/>
      <c r="R429" s="1"/>
      <c r="S429" s="1"/>
      <c r="T429" s="1"/>
      <c r="U429" s="1"/>
      <c r="V429" s="1"/>
      <c r="W429" s="1"/>
      <c r="X429" s="1"/>
      <c r="Y429" s="1"/>
    </row>
    <row r="430" spans="1:25" ht="220.5" x14ac:dyDescent="0.2">
      <c r="A430" s="3"/>
      <c r="B430" s="7" t="s">
        <v>781</v>
      </c>
      <c r="C430" s="8" t="s">
        <v>782</v>
      </c>
      <c r="D430" s="8" t="s">
        <v>110</v>
      </c>
      <c r="E430" s="9" t="s">
        <v>813</v>
      </c>
      <c r="F430" s="10">
        <v>63.77</v>
      </c>
      <c r="G430" s="10">
        <v>48.92</v>
      </c>
      <c r="H430" s="10">
        <v>51</v>
      </c>
      <c r="I430" s="10">
        <v>80</v>
      </c>
      <c r="J430" s="10">
        <v>48.92</v>
      </c>
      <c r="K430" s="10">
        <v>51</v>
      </c>
      <c r="L430" s="11">
        <v>1.0425183973834833</v>
      </c>
      <c r="M430" s="8" t="s">
        <v>814</v>
      </c>
      <c r="N430" s="12" t="s">
        <v>20</v>
      </c>
      <c r="O430" s="3"/>
      <c r="P430" s="1"/>
      <c r="Q430" s="1"/>
      <c r="R430" s="1"/>
      <c r="S430" s="1"/>
      <c r="T430" s="1"/>
      <c r="U430" s="1"/>
      <c r="V430" s="1"/>
      <c r="W430" s="1"/>
      <c r="X430" s="1"/>
      <c r="Y430" s="1"/>
    </row>
    <row r="431" spans="1:25" ht="285.75" customHeight="1" x14ac:dyDescent="0.2">
      <c r="A431" s="3"/>
      <c r="B431" s="7" t="s">
        <v>781</v>
      </c>
      <c r="C431" s="8" t="s">
        <v>782</v>
      </c>
      <c r="D431" s="8" t="s">
        <v>110</v>
      </c>
      <c r="E431" s="9" t="s">
        <v>815</v>
      </c>
      <c r="F431" s="10">
        <v>55.42</v>
      </c>
      <c r="G431" s="10">
        <v>39.92</v>
      </c>
      <c r="H431" s="10">
        <v>41</v>
      </c>
      <c r="I431" s="10">
        <v>73.980512450378924</v>
      </c>
      <c r="J431" s="10">
        <v>39.92</v>
      </c>
      <c r="K431" s="10">
        <v>41</v>
      </c>
      <c r="L431" s="11">
        <v>1.0270541082164328</v>
      </c>
      <c r="M431" s="8" t="s">
        <v>816</v>
      </c>
      <c r="N431" s="12" t="s">
        <v>20</v>
      </c>
      <c r="O431" s="3"/>
      <c r="P431" s="1"/>
      <c r="Q431" s="1"/>
      <c r="R431" s="1"/>
      <c r="S431" s="1"/>
      <c r="T431" s="1"/>
      <c r="U431" s="1"/>
      <c r="V431" s="1"/>
      <c r="W431" s="1"/>
      <c r="X431" s="1"/>
      <c r="Y431" s="1"/>
    </row>
    <row r="432" spans="1:25" ht="222.75" customHeight="1" x14ac:dyDescent="0.2">
      <c r="A432" s="3"/>
      <c r="B432" s="7" t="s">
        <v>781</v>
      </c>
      <c r="C432" s="8" t="s">
        <v>782</v>
      </c>
      <c r="D432" s="8" t="s">
        <v>110</v>
      </c>
      <c r="E432" s="9" t="s">
        <v>817</v>
      </c>
      <c r="F432" s="10">
        <v>62.71</v>
      </c>
      <c r="G432" s="10">
        <v>49.21</v>
      </c>
      <c r="H432" s="10">
        <v>0</v>
      </c>
      <c r="I432" s="10">
        <v>0</v>
      </c>
      <c r="J432" s="10">
        <v>49.21</v>
      </c>
      <c r="K432" s="10">
        <v>0</v>
      </c>
      <c r="L432" s="11">
        <v>0</v>
      </c>
      <c r="M432" s="8" t="s">
        <v>818</v>
      </c>
      <c r="N432" s="12" t="s">
        <v>20</v>
      </c>
      <c r="O432" s="3"/>
      <c r="P432" s="1"/>
      <c r="Q432" s="1"/>
      <c r="R432" s="1"/>
      <c r="S432" s="1"/>
      <c r="T432" s="1"/>
      <c r="U432" s="1"/>
      <c r="V432" s="1"/>
      <c r="W432" s="1"/>
      <c r="X432" s="1"/>
      <c r="Y432" s="1"/>
    </row>
    <row r="433" spans="1:25" ht="279" customHeight="1" x14ac:dyDescent="0.2">
      <c r="A433" s="3"/>
      <c r="B433" s="7" t="s">
        <v>781</v>
      </c>
      <c r="C433" s="8" t="s">
        <v>782</v>
      </c>
      <c r="D433" s="8" t="s">
        <v>110</v>
      </c>
      <c r="E433" s="9" t="s">
        <v>819</v>
      </c>
      <c r="F433" s="10">
        <v>62.99</v>
      </c>
      <c r="G433" s="10">
        <v>49.64</v>
      </c>
      <c r="H433" s="10">
        <v>0</v>
      </c>
      <c r="I433" s="10">
        <v>0</v>
      </c>
      <c r="J433" s="10">
        <v>49.64</v>
      </c>
      <c r="K433" s="10">
        <v>0</v>
      </c>
      <c r="L433" s="11">
        <v>0</v>
      </c>
      <c r="M433" s="8" t="s">
        <v>820</v>
      </c>
      <c r="N433" s="12" t="s">
        <v>169</v>
      </c>
      <c r="O433" s="3"/>
      <c r="P433" s="1"/>
      <c r="Q433" s="1"/>
      <c r="R433" s="1"/>
      <c r="S433" s="1"/>
      <c r="T433" s="1"/>
      <c r="U433" s="1"/>
      <c r="V433" s="1"/>
      <c r="W433" s="1"/>
      <c r="X433" s="1"/>
      <c r="Y433" s="1"/>
    </row>
    <row r="434" spans="1:25" ht="126" x14ac:dyDescent="0.2">
      <c r="A434" s="3"/>
      <c r="B434" s="7" t="s">
        <v>781</v>
      </c>
      <c r="C434" s="8" t="s">
        <v>782</v>
      </c>
      <c r="D434" s="8" t="s">
        <v>110</v>
      </c>
      <c r="E434" s="9" t="s">
        <v>821</v>
      </c>
      <c r="F434" s="10">
        <v>45.14</v>
      </c>
      <c r="G434" s="10">
        <v>14.5</v>
      </c>
      <c r="H434" s="10">
        <v>15</v>
      </c>
      <c r="I434" s="10">
        <v>33.229951262738147</v>
      </c>
      <c r="J434" s="10">
        <v>14.5</v>
      </c>
      <c r="K434" s="10">
        <v>15</v>
      </c>
      <c r="L434" s="11">
        <v>1.0344827586206897</v>
      </c>
      <c r="M434" s="8" t="s">
        <v>822</v>
      </c>
      <c r="N434" s="12" t="s">
        <v>20</v>
      </c>
      <c r="O434" s="3"/>
      <c r="P434" s="1"/>
      <c r="Q434" s="1"/>
      <c r="R434" s="1"/>
      <c r="S434" s="1"/>
      <c r="T434" s="1"/>
      <c r="U434" s="1"/>
      <c r="V434" s="1"/>
      <c r="W434" s="1"/>
      <c r="X434" s="1"/>
      <c r="Y434" s="1"/>
    </row>
    <row r="435" spans="1:25" ht="95.25" customHeight="1" x14ac:dyDescent="0.2">
      <c r="A435" s="3"/>
      <c r="B435" s="7" t="s">
        <v>781</v>
      </c>
      <c r="C435" s="8" t="s">
        <v>782</v>
      </c>
      <c r="D435" s="8" t="s">
        <v>110</v>
      </c>
      <c r="E435" s="9" t="s">
        <v>823</v>
      </c>
      <c r="F435" s="10">
        <v>77.569999999999993</v>
      </c>
      <c r="G435" s="10">
        <v>77.569999999999993</v>
      </c>
      <c r="H435" s="10">
        <v>0</v>
      </c>
      <c r="I435" s="10">
        <v>0</v>
      </c>
      <c r="J435" s="10">
        <v>77.569999999999993</v>
      </c>
      <c r="K435" s="10">
        <v>0</v>
      </c>
      <c r="L435" s="11">
        <v>0</v>
      </c>
      <c r="M435" s="8" t="s">
        <v>824</v>
      </c>
      <c r="N435" s="12" t="s">
        <v>169</v>
      </c>
      <c r="O435" s="3"/>
      <c r="P435" s="1"/>
      <c r="Q435" s="1"/>
      <c r="R435" s="1"/>
      <c r="S435" s="1"/>
      <c r="T435" s="1"/>
      <c r="U435" s="1"/>
      <c r="V435" s="1"/>
      <c r="W435" s="1"/>
      <c r="X435" s="1"/>
      <c r="Y435" s="1"/>
    </row>
    <row r="436" spans="1:25" ht="152.25" customHeight="1" x14ac:dyDescent="0.2">
      <c r="A436" s="3"/>
      <c r="B436" s="7" t="s">
        <v>781</v>
      </c>
      <c r="C436" s="8" t="s">
        <v>782</v>
      </c>
      <c r="D436" s="8" t="s">
        <v>110</v>
      </c>
      <c r="E436" s="9" t="s">
        <v>825</v>
      </c>
      <c r="F436" s="10">
        <v>88.56</v>
      </c>
      <c r="G436" s="10">
        <v>71.64</v>
      </c>
      <c r="H436" s="10">
        <v>0</v>
      </c>
      <c r="I436" s="10">
        <v>0</v>
      </c>
      <c r="J436" s="10">
        <v>71.64</v>
      </c>
      <c r="K436" s="10">
        <v>0</v>
      </c>
      <c r="L436" s="11">
        <v>0</v>
      </c>
      <c r="M436" s="8" t="s">
        <v>826</v>
      </c>
      <c r="N436" s="12" t="s">
        <v>169</v>
      </c>
      <c r="O436" s="3"/>
      <c r="P436" s="1"/>
      <c r="Q436" s="1"/>
      <c r="R436" s="1"/>
      <c r="S436" s="1"/>
      <c r="T436" s="1"/>
      <c r="U436" s="1"/>
      <c r="V436" s="1"/>
      <c r="W436" s="1"/>
      <c r="X436" s="1"/>
      <c r="Y436" s="1"/>
    </row>
    <row r="437" spans="1:25" ht="267.75" x14ac:dyDescent="0.2">
      <c r="A437" s="3"/>
      <c r="B437" s="7" t="s">
        <v>781</v>
      </c>
      <c r="C437" s="8" t="s">
        <v>782</v>
      </c>
      <c r="D437" s="8" t="s">
        <v>110</v>
      </c>
      <c r="E437" s="9" t="s">
        <v>827</v>
      </c>
      <c r="F437" s="10">
        <v>69.849999999999994</v>
      </c>
      <c r="G437" s="10">
        <v>48.07</v>
      </c>
      <c r="H437" s="10">
        <v>50</v>
      </c>
      <c r="I437" s="10">
        <v>71.581961345740879</v>
      </c>
      <c r="J437" s="10">
        <v>48.07</v>
      </c>
      <c r="K437" s="10">
        <v>50</v>
      </c>
      <c r="L437" s="11">
        <v>1.0401497815685459</v>
      </c>
      <c r="M437" s="8" t="s">
        <v>828</v>
      </c>
      <c r="N437" s="12" t="s">
        <v>20</v>
      </c>
      <c r="O437" s="3"/>
      <c r="P437" s="1"/>
      <c r="Q437" s="1"/>
      <c r="R437" s="1"/>
      <c r="S437" s="1"/>
      <c r="T437" s="1"/>
      <c r="U437" s="1"/>
      <c r="V437" s="1"/>
      <c r="W437" s="1"/>
      <c r="X437" s="1"/>
      <c r="Y437" s="1"/>
    </row>
    <row r="438" spans="1:25" ht="409.5" customHeight="1" x14ac:dyDescent="0.2">
      <c r="A438" s="3"/>
      <c r="B438" s="7" t="s">
        <v>781</v>
      </c>
      <c r="C438" s="8" t="s">
        <v>782</v>
      </c>
      <c r="D438" s="8" t="s">
        <v>129</v>
      </c>
      <c r="E438" s="9" t="s">
        <v>829</v>
      </c>
      <c r="F438" s="10">
        <v>71.48</v>
      </c>
      <c r="G438" s="10">
        <v>62.14</v>
      </c>
      <c r="H438" s="10">
        <v>66.77</v>
      </c>
      <c r="I438" s="10">
        <v>93.410744264129818</v>
      </c>
      <c r="J438" s="10">
        <v>62.14</v>
      </c>
      <c r="K438" s="10">
        <v>66.77</v>
      </c>
      <c r="L438" s="11">
        <v>1.0745091728355325</v>
      </c>
      <c r="M438" s="8" t="s">
        <v>830</v>
      </c>
      <c r="N438" s="12" t="s">
        <v>20</v>
      </c>
      <c r="O438" s="3"/>
      <c r="P438" s="1"/>
      <c r="Q438" s="1"/>
      <c r="R438" s="1"/>
      <c r="S438" s="1"/>
      <c r="T438" s="1"/>
      <c r="U438" s="1"/>
      <c r="V438" s="1"/>
      <c r="W438" s="1"/>
      <c r="X438" s="1"/>
      <c r="Y438" s="1"/>
    </row>
    <row r="439" spans="1:25" ht="157.5" x14ac:dyDescent="0.2">
      <c r="A439" s="3"/>
      <c r="B439" s="7" t="s">
        <v>781</v>
      </c>
      <c r="C439" s="8" t="s">
        <v>782</v>
      </c>
      <c r="D439" s="8" t="s">
        <v>129</v>
      </c>
      <c r="E439" s="9" t="s">
        <v>831</v>
      </c>
      <c r="F439" s="10">
        <v>59.43</v>
      </c>
      <c r="G439" s="10">
        <v>55.21</v>
      </c>
      <c r="H439" s="10">
        <v>56.34</v>
      </c>
      <c r="I439" s="10">
        <v>94.800605754669363</v>
      </c>
      <c r="J439" s="10">
        <v>55.21</v>
      </c>
      <c r="K439" s="10">
        <v>56.34</v>
      </c>
      <c r="L439" s="11">
        <v>1.0204673066473466</v>
      </c>
      <c r="M439" s="8" t="s">
        <v>832</v>
      </c>
      <c r="N439" s="12" t="s">
        <v>20</v>
      </c>
      <c r="O439" s="3"/>
      <c r="P439" s="1"/>
      <c r="Q439" s="1"/>
      <c r="R439" s="1"/>
      <c r="S439" s="1"/>
      <c r="T439" s="1"/>
      <c r="U439" s="1"/>
      <c r="V439" s="1"/>
      <c r="W439" s="1"/>
      <c r="X439" s="1"/>
      <c r="Y439" s="1"/>
    </row>
    <row r="440" spans="1:25" ht="252" x14ac:dyDescent="0.2">
      <c r="A440" s="3"/>
      <c r="B440" s="7" t="s">
        <v>781</v>
      </c>
      <c r="C440" s="8" t="s">
        <v>782</v>
      </c>
      <c r="D440" s="8" t="s">
        <v>129</v>
      </c>
      <c r="E440" s="9" t="s">
        <v>833</v>
      </c>
      <c r="F440" s="10">
        <v>83.7</v>
      </c>
      <c r="G440" s="10">
        <v>70.849999999999994</v>
      </c>
      <c r="H440" s="10">
        <v>76.680000000000007</v>
      </c>
      <c r="I440" s="10">
        <v>91.612903225806463</v>
      </c>
      <c r="J440" s="10">
        <v>70.849999999999994</v>
      </c>
      <c r="K440" s="10">
        <v>76.680000000000007</v>
      </c>
      <c r="L440" s="11">
        <v>1.0822865208186312</v>
      </c>
      <c r="M440" s="8" t="s">
        <v>834</v>
      </c>
      <c r="N440" s="12" t="s">
        <v>20</v>
      </c>
      <c r="O440" s="3"/>
      <c r="P440" s="1"/>
      <c r="Q440" s="1"/>
      <c r="R440" s="1"/>
      <c r="S440" s="1"/>
      <c r="T440" s="1"/>
      <c r="U440" s="1"/>
      <c r="V440" s="1"/>
      <c r="W440" s="1"/>
      <c r="X440" s="1"/>
      <c r="Y440" s="1"/>
    </row>
    <row r="441" spans="1:25" ht="303" customHeight="1" x14ac:dyDescent="0.2">
      <c r="A441" s="3"/>
      <c r="B441" s="7" t="s">
        <v>781</v>
      </c>
      <c r="C441" s="8" t="s">
        <v>782</v>
      </c>
      <c r="D441" s="8" t="s">
        <v>129</v>
      </c>
      <c r="E441" s="9" t="s">
        <v>835</v>
      </c>
      <c r="F441" s="10">
        <v>61.65</v>
      </c>
      <c r="G441" s="10">
        <v>53.21</v>
      </c>
      <c r="H441" s="10">
        <v>55.17</v>
      </c>
      <c r="I441" s="10">
        <v>89.489051094890513</v>
      </c>
      <c r="J441" s="10">
        <v>53.21</v>
      </c>
      <c r="K441" s="10">
        <v>55.17</v>
      </c>
      <c r="L441" s="11">
        <v>1.0368351813568879</v>
      </c>
      <c r="M441" s="8" t="s">
        <v>836</v>
      </c>
      <c r="N441" s="12" t="s">
        <v>20</v>
      </c>
      <c r="O441" s="3"/>
      <c r="P441" s="1"/>
      <c r="Q441" s="1"/>
      <c r="R441" s="1"/>
      <c r="S441" s="1"/>
      <c r="T441" s="1"/>
      <c r="U441" s="1"/>
      <c r="V441" s="1"/>
      <c r="W441" s="1"/>
      <c r="X441" s="1"/>
      <c r="Y441" s="1"/>
    </row>
    <row r="442" spans="1:25" ht="173.25" x14ac:dyDescent="0.2">
      <c r="A442" s="3"/>
      <c r="B442" s="7" t="s">
        <v>781</v>
      </c>
      <c r="C442" s="8" t="s">
        <v>782</v>
      </c>
      <c r="D442" s="8" t="s">
        <v>129</v>
      </c>
      <c r="E442" s="9" t="s">
        <v>837</v>
      </c>
      <c r="F442" s="10">
        <v>61.17</v>
      </c>
      <c r="G442" s="10">
        <v>52.14</v>
      </c>
      <c r="H442" s="10">
        <v>57.62</v>
      </c>
      <c r="I442" s="10">
        <v>94.196501553048876</v>
      </c>
      <c r="J442" s="10">
        <v>52.14</v>
      </c>
      <c r="K442" s="10">
        <v>57.62</v>
      </c>
      <c r="L442" s="11">
        <v>1.1051016494054469</v>
      </c>
      <c r="M442" s="8" t="s">
        <v>838</v>
      </c>
      <c r="N442" s="12" t="s">
        <v>20</v>
      </c>
      <c r="O442" s="3"/>
      <c r="P442" s="1"/>
      <c r="Q442" s="1"/>
      <c r="R442" s="1"/>
      <c r="S442" s="1"/>
      <c r="T442" s="1"/>
      <c r="U442" s="1"/>
      <c r="V442" s="1"/>
      <c r="W442" s="1"/>
      <c r="X442" s="1"/>
      <c r="Y442" s="1"/>
    </row>
    <row r="443" spans="1:25" ht="63" x14ac:dyDescent="0.2">
      <c r="A443" s="3"/>
      <c r="B443" s="7" t="s">
        <v>781</v>
      </c>
      <c r="C443" s="8" t="s">
        <v>782</v>
      </c>
      <c r="D443" s="8" t="s">
        <v>138</v>
      </c>
      <c r="E443" s="9" t="s">
        <v>839</v>
      </c>
      <c r="F443" s="10">
        <v>17.350000000000001</v>
      </c>
      <c r="G443" s="10">
        <v>2.71</v>
      </c>
      <c r="H443" s="10">
        <v>3</v>
      </c>
      <c r="I443" s="10">
        <v>17.291066282420751</v>
      </c>
      <c r="J443" s="10">
        <v>2.71</v>
      </c>
      <c r="K443" s="10">
        <v>3</v>
      </c>
      <c r="L443" s="11">
        <v>1.1070110701107012</v>
      </c>
      <c r="M443" s="8" t="s">
        <v>840</v>
      </c>
      <c r="N443" s="12" t="s">
        <v>20</v>
      </c>
      <c r="O443" s="3"/>
      <c r="P443" s="1"/>
      <c r="Q443" s="1"/>
      <c r="R443" s="1"/>
      <c r="S443" s="1"/>
      <c r="T443" s="1"/>
      <c r="U443" s="1"/>
      <c r="V443" s="1"/>
      <c r="W443" s="1"/>
      <c r="X443" s="1"/>
      <c r="Y443" s="1"/>
    </row>
    <row r="444" spans="1:25" ht="63" x14ac:dyDescent="0.2">
      <c r="A444" s="3"/>
      <c r="B444" s="7" t="s">
        <v>781</v>
      </c>
      <c r="C444" s="8" t="s">
        <v>782</v>
      </c>
      <c r="D444" s="8" t="s">
        <v>138</v>
      </c>
      <c r="E444" s="9" t="s">
        <v>841</v>
      </c>
      <c r="F444" s="10">
        <v>46.9</v>
      </c>
      <c r="G444" s="10">
        <v>32.93</v>
      </c>
      <c r="H444" s="10">
        <v>36.32</v>
      </c>
      <c r="I444" s="10">
        <v>77.441364605543711</v>
      </c>
      <c r="J444" s="10">
        <v>32.93</v>
      </c>
      <c r="K444" s="10">
        <v>36.32</v>
      </c>
      <c r="L444" s="11">
        <v>1.1029456422714849</v>
      </c>
      <c r="M444" s="8" t="s">
        <v>842</v>
      </c>
      <c r="N444" s="12" t="s">
        <v>20</v>
      </c>
      <c r="O444" s="3"/>
      <c r="P444" s="1"/>
      <c r="Q444" s="1"/>
      <c r="R444" s="1"/>
      <c r="S444" s="1"/>
      <c r="T444" s="1"/>
      <c r="U444" s="1"/>
      <c r="V444" s="1"/>
      <c r="W444" s="1"/>
      <c r="X444" s="1"/>
      <c r="Y444" s="1"/>
    </row>
    <row r="445" spans="1:25" ht="63" x14ac:dyDescent="0.2">
      <c r="A445" s="3"/>
      <c r="B445" s="7" t="s">
        <v>781</v>
      </c>
      <c r="C445" s="8" t="s">
        <v>782</v>
      </c>
      <c r="D445" s="8" t="s">
        <v>138</v>
      </c>
      <c r="E445" s="9" t="s">
        <v>843</v>
      </c>
      <c r="F445" s="10">
        <v>90.42</v>
      </c>
      <c r="G445" s="10">
        <v>75.78</v>
      </c>
      <c r="H445" s="10">
        <v>76.069999999999993</v>
      </c>
      <c r="I445" s="10">
        <v>84.129617341296154</v>
      </c>
      <c r="J445" s="10">
        <v>75.78</v>
      </c>
      <c r="K445" s="10">
        <v>76.069999999999993</v>
      </c>
      <c r="L445" s="11">
        <v>1.0038268672472948</v>
      </c>
      <c r="M445" s="8" t="s">
        <v>844</v>
      </c>
      <c r="N445" s="12" t="s">
        <v>20</v>
      </c>
      <c r="O445" s="3"/>
      <c r="P445" s="1"/>
      <c r="Q445" s="1"/>
      <c r="R445" s="1"/>
      <c r="S445" s="1"/>
      <c r="T445" s="1"/>
      <c r="U445" s="1"/>
      <c r="V445" s="1"/>
      <c r="W445" s="1"/>
      <c r="X445" s="1"/>
      <c r="Y445" s="1"/>
    </row>
    <row r="446" spans="1:25" ht="141.75" x14ac:dyDescent="0.2">
      <c r="A446" s="3"/>
      <c r="B446" s="7" t="s">
        <v>781</v>
      </c>
      <c r="C446" s="8" t="s">
        <v>782</v>
      </c>
      <c r="D446" s="8" t="s">
        <v>138</v>
      </c>
      <c r="E446" s="9" t="s">
        <v>845</v>
      </c>
      <c r="F446" s="10">
        <v>46.85</v>
      </c>
      <c r="G446" s="10">
        <v>35.71</v>
      </c>
      <c r="H446" s="10">
        <v>40.020000000000003</v>
      </c>
      <c r="I446" s="10">
        <v>85.421558164354323</v>
      </c>
      <c r="J446" s="10">
        <v>35.71</v>
      </c>
      <c r="K446" s="10">
        <v>40.020000000000003</v>
      </c>
      <c r="L446" s="11">
        <v>1.1206944833380006</v>
      </c>
      <c r="M446" s="8" t="s">
        <v>846</v>
      </c>
      <c r="N446" s="12" t="s">
        <v>20</v>
      </c>
      <c r="O446" s="3"/>
      <c r="P446" s="1"/>
      <c r="Q446" s="1"/>
      <c r="R446" s="1"/>
      <c r="S446" s="1"/>
      <c r="T446" s="1"/>
      <c r="U446" s="1"/>
      <c r="V446" s="1"/>
      <c r="W446" s="1"/>
      <c r="X446" s="1"/>
      <c r="Y446" s="1"/>
    </row>
    <row r="447" spans="1:25" ht="93" customHeight="1" x14ac:dyDescent="0.2">
      <c r="A447" s="3"/>
      <c r="B447" s="7" t="s">
        <v>781</v>
      </c>
      <c r="C447" s="8" t="s">
        <v>782</v>
      </c>
      <c r="D447" s="8" t="s">
        <v>138</v>
      </c>
      <c r="E447" s="9" t="s">
        <v>847</v>
      </c>
      <c r="F447" s="10">
        <v>33.21</v>
      </c>
      <c r="G447" s="10">
        <v>23.21</v>
      </c>
      <c r="H447" s="10">
        <v>23.3</v>
      </c>
      <c r="I447" s="10">
        <v>70.159590484793739</v>
      </c>
      <c r="J447" s="10">
        <v>23.21</v>
      </c>
      <c r="K447" s="10">
        <v>23.3</v>
      </c>
      <c r="L447" s="11">
        <v>1.0038776389487289</v>
      </c>
      <c r="M447" s="8" t="s">
        <v>848</v>
      </c>
      <c r="N447" s="12" t="s">
        <v>20</v>
      </c>
      <c r="O447" s="3"/>
      <c r="P447" s="1"/>
      <c r="Q447" s="1"/>
      <c r="R447" s="1"/>
      <c r="S447" s="1"/>
      <c r="T447" s="1"/>
      <c r="U447" s="1"/>
      <c r="V447" s="1"/>
      <c r="W447" s="1"/>
      <c r="X447" s="1"/>
      <c r="Y447" s="1"/>
    </row>
    <row r="448" spans="1:25" ht="141.75" x14ac:dyDescent="0.2">
      <c r="A448" s="3"/>
      <c r="B448" s="7" t="s">
        <v>781</v>
      </c>
      <c r="C448" s="8" t="s">
        <v>782</v>
      </c>
      <c r="D448" s="8" t="s">
        <v>138</v>
      </c>
      <c r="E448" s="9" t="s">
        <v>849</v>
      </c>
      <c r="F448" s="10">
        <v>41.53</v>
      </c>
      <c r="G448" s="10">
        <v>16.78</v>
      </c>
      <c r="H448" s="10">
        <v>31.85</v>
      </c>
      <c r="I448" s="10">
        <v>76.691548278352997</v>
      </c>
      <c r="J448" s="10">
        <v>16.78</v>
      </c>
      <c r="K448" s="10">
        <v>31.85</v>
      </c>
      <c r="L448" s="11">
        <v>1.8980929678188319</v>
      </c>
      <c r="M448" s="8" t="s">
        <v>850</v>
      </c>
      <c r="N448" s="12" t="s">
        <v>20</v>
      </c>
      <c r="O448" s="3"/>
      <c r="P448" s="1"/>
      <c r="Q448" s="1"/>
      <c r="R448" s="1"/>
      <c r="S448" s="1"/>
      <c r="T448" s="1"/>
      <c r="U448" s="1"/>
      <c r="V448" s="1"/>
      <c r="W448" s="1"/>
      <c r="X448" s="1"/>
      <c r="Y448" s="1"/>
    </row>
    <row r="449" spans="1:25" ht="126" x14ac:dyDescent="0.2">
      <c r="A449" s="3"/>
      <c r="B449" s="7" t="s">
        <v>781</v>
      </c>
      <c r="C449" s="8" t="s">
        <v>782</v>
      </c>
      <c r="D449" s="8" t="s">
        <v>138</v>
      </c>
      <c r="E449" s="9" t="s">
        <v>851</v>
      </c>
      <c r="F449" s="10">
        <v>60.49</v>
      </c>
      <c r="G449" s="10">
        <v>49.71</v>
      </c>
      <c r="H449" s="10">
        <v>54.21</v>
      </c>
      <c r="I449" s="10">
        <v>89.618118697305334</v>
      </c>
      <c r="J449" s="10">
        <v>49.71</v>
      </c>
      <c r="K449" s="10">
        <v>54.21</v>
      </c>
      <c r="L449" s="11">
        <v>1.0905250452625226</v>
      </c>
      <c r="M449" s="8" t="s">
        <v>852</v>
      </c>
      <c r="N449" s="12" t="s">
        <v>20</v>
      </c>
      <c r="O449" s="3"/>
      <c r="P449" s="1"/>
      <c r="Q449" s="1"/>
      <c r="R449" s="1"/>
      <c r="S449" s="1"/>
      <c r="T449" s="1"/>
      <c r="U449" s="1"/>
      <c r="V449" s="1"/>
      <c r="W449" s="1"/>
      <c r="X449" s="1"/>
      <c r="Y449" s="1"/>
    </row>
    <row r="450" spans="1:25" ht="141.75" x14ac:dyDescent="0.2">
      <c r="A450" s="3"/>
      <c r="B450" s="7" t="s">
        <v>781</v>
      </c>
      <c r="C450" s="8" t="s">
        <v>782</v>
      </c>
      <c r="D450" s="8" t="s">
        <v>138</v>
      </c>
      <c r="E450" s="9" t="s">
        <v>853</v>
      </c>
      <c r="F450" s="10">
        <v>35.14</v>
      </c>
      <c r="G450" s="10">
        <v>29.14</v>
      </c>
      <c r="H450" s="10">
        <v>31.86</v>
      </c>
      <c r="I450" s="10">
        <v>90.665907797381905</v>
      </c>
      <c r="J450" s="10">
        <v>29.14</v>
      </c>
      <c r="K450" s="10">
        <v>31.86</v>
      </c>
      <c r="L450" s="11">
        <v>1.0933424845573094</v>
      </c>
      <c r="M450" s="8" t="s">
        <v>854</v>
      </c>
      <c r="N450" s="12" t="s">
        <v>20</v>
      </c>
      <c r="O450" s="3"/>
      <c r="P450" s="1"/>
      <c r="Q450" s="1"/>
      <c r="R450" s="1"/>
      <c r="S450" s="1"/>
      <c r="T450" s="1"/>
      <c r="U450" s="1"/>
      <c r="V450" s="1"/>
      <c r="W450" s="1"/>
      <c r="X450" s="1"/>
      <c r="Y450" s="1"/>
    </row>
    <row r="451" spans="1:25" ht="110.25" x14ac:dyDescent="0.2">
      <c r="A451" s="3"/>
      <c r="B451" s="7" t="s">
        <v>781</v>
      </c>
      <c r="C451" s="8" t="s">
        <v>782</v>
      </c>
      <c r="D451" s="8" t="s">
        <v>855</v>
      </c>
      <c r="E451" s="9" t="s">
        <v>856</v>
      </c>
      <c r="F451" s="10">
        <v>2</v>
      </c>
      <c r="G451" s="10">
        <v>0</v>
      </c>
      <c r="H451" s="10">
        <v>0</v>
      </c>
      <c r="I451" s="10">
        <v>0</v>
      </c>
      <c r="J451" s="10">
        <v>0</v>
      </c>
      <c r="K451" s="10">
        <v>0</v>
      </c>
      <c r="L451" s="11">
        <v>1</v>
      </c>
      <c r="M451" s="8" t="s">
        <v>857</v>
      </c>
      <c r="N451" s="12" t="s">
        <v>20</v>
      </c>
      <c r="O451" s="3"/>
      <c r="P451" s="1"/>
      <c r="Q451" s="1"/>
      <c r="R451" s="1"/>
      <c r="S451" s="1"/>
      <c r="T451" s="1"/>
      <c r="U451" s="1"/>
      <c r="V451" s="1"/>
      <c r="W451" s="1"/>
      <c r="X451" s="1"/>
      <c r="Y451" s="1"/>
    </row>
    <row r="452" spans="1:25" ht="110.25" x14ac:dyDescent="0.2">
      <c r="A452" s="3"/>
      <c r="B452" s="7" t="s">
        <v>781</v>
      </c>
      <c r="C452" s="8" t="s">
        <v>782</v>
      </c>
      <c r="D452" s="8" t="s">
        <v>855</v>
      </c>
      <c r="E452" s="9" t="s">
        <v>858</v>
      </c>
      <c r="F452" s="10">
        <v>25</v>
      </c>
      <c r="G452" s="10">
        <v>0</v>
      </c>
      <c r="H452" s="10">
        <v>0</v>
      </c>
      <c r="I452" s="10">
        <v>0</v>
      </c>
      <c r="J452" s="10">
        <v>0</v>
      </c>
      <c r="K452" s="10">
        <v>0</v>
      </c>
      <c r="L452" s="11">
        <v>1</v>
      </c>
      <c r="M452" s="8" t="s">
        <v>859</v>
      </c>
      <c r="N452" s="12" t="s">
        <v>20</v>
      </c>
      <c r="O452" s="3"/>
      <c r="P452" s="1"/>
      <c r="Q452" s="1"/>
      <c r="R452" s="1"/>
      <c r="S452" s="1"/>
      <c r="T452" s="1"/>
      <c r="U452" s="1"/>
      <c r="V452" s="1"/>
      <c r="W452" s="1"/>
      <c r="X452" s="1"/>
      <c r="Y452" s="1"/>
    </row>
    <row r="453" spans="1:25" ht="125.25" customHeight="1" x14ac:dyDescent="0.2">
      <c r="A453" s="3"/>
      <c r="B453" s="7" t="s">
        <v>781</v>
      </c>
      <c r="C453" s="8" t="s">
        <v>782</v>
      </c>
      <c r="D453" s="8" t="s">
        <v>855</v>
      </c>
      <c r="E453" s="9" t="s">
        <v>860</v>
      </c>
      <c r="F453" s="10">
        <v>25</v>
      </c>
      <c r="G453" s="10">
        <v>0</v>
      </c>
      <c r="H453" s="10">
        <v>0</v>
      </c>
      <c r="I453" s="10">
        <v>0</v>
      </c>
      <c r="J453" s="10">
        <v>0</v>
      </c>
      <c r="K453" s="10">
        <v>0</v>
      </c>
      <c r="L453" s="11">
        <v>0</v>
      </c>
      <c r="M453" s="8" t="s">
        <v>861</v>
      </c>
      <c r="N453" s="12" t="s">
        <v>20</v>
      </c>
      <c r="O453" s="3"/>
      <c r="P453" s="1"/>
      <c r="Q453" s="1"/>
      <c r="R453" s="1"/>
      <c r="S453" s="1"/>
      <c r="T453" s="1"/>
      <c r="U453" s="1"/>
      <c r="V453" s="1"/>
      <c r="W453" s="1"/>
      <c r="X453" s="1"/>
      <c r="Y453" s="1"/>
    </row>
    <row r="454" spans="1:25" ht="24.75" customHeight="1" x14ac:dyDescent="0.2">
      <c r="A454" s="3"/>
      <c r="B454" s="35" t="s">
        <v>862</v>
      </c>
      <c r="C454" s="30"/>
      <c r="D454" s="30"/>
      <c r="E454" s="30"/>
      <c r="F454" s="30"/>
      <c r="G454" s="30"/>
      <c r="H454" s="30"/>
      <c r="I454" s="30"/>
      <c r="J454" s="30"/>
      <c r="K454" s="30"/>
      <c r="L454" s="30"/>
      <c r="M454" s="30"/>
      <c r="N454" s="31"/>
      <c r="O454" s="3"/>
      <c r="P454" s="1"/>
      <c r="Q454" s="1"/>
      <c r="R454" s="1"/>
      <c r="S454" s="1"/>
      <c r="T454" s="1"/>
      <c r="U454" s="1"/>
      <c r="V454" s="1"/>
      <c r="W454" s="1"/>
      <c r="X454" s="1"/>
      <c r="Y454" s="1"/>
    </row>
    <row r="455" spans="1:25" ht="63" x14ac:dyDescent="0.2">
      <c r="A455" s="3"/>
      <c r="B455" s="7" t="s">
        <v>781</v>
      </c>
      <c r="C455" s="8" t="s">
        <v>862</v>
      </c>
      <c r="D455" s="8" t="s">
        <v>855</v>
      </c>
      <c r="E455" s="9" t="s">
        <v>863</v>
      </c>
      <c r="F455" s="10">
        <v>7</v>
      </c>
      <c r="G455" s="10">
        <v>0</v>
      </c>
      <c r="H455" s="10">
        <v>1</v>
      </c>
      <c r="I455" s="10">
        <v>14.28571428571429</v>
      </c>
      <c r="J455" s="10">
        <v>0</v>
      </c>
      <c r="K455" s="10">
        <v>0</v>
      </c>
      <c r="L455" s="11">
        <v>1</v>
      </c>
      <c r="M455" s="8" t="s">
        <v>864</v>
      </c>
      <c r="N455" s="12" t="s">
        <v>20</v>
      </c>
      <c r="O455" s="3"/>
      <c r="P455" s="1"/>
      <c r="Q455" s="1"/>
      <c r="R455" s="1"/>
      <c r="S455" s="1"/>
      <c r="T455" s="1"/>
      <c r="U455" s="1"/>
      <c r="V455" s="1"/>
      <c r="W455" s="1"/>
      <c r="X455" s="1"/>
      <c r="Y455" s="1"/>
    </row>
    <row r="456" spans="1:25" ht="63" x14ac:dyDescent="0.2">
      <c r="A456" s="3"/>
      <c r="B456" s="7" t="s">
        <v>781</v>
      </c>
      <c r="C456" s="8" t="s">
        <v>862</v>
      </c>
      <c r="D456" s="8" t="s">
        <v>855</v>
      </c>
      <c r="E456" s="9" t="s">
        <v>865</v>
      </c>
      <c r="F456" s="10">
        <v>1</v>
      </c>
      <c r="G456" s="10">
        <v>0</v>
      </c>
      <c r="H456" s="10">
        <v>0.2</v>
      </c>
      <c r="I456" s="10">
        <v>20</v>
      </c>
      <c r="J456" s="10">
        <v>0</v>
      </c>
      <c r="K456" s="10">
        <v>0.2</v>
      </c>
      <c r="L456" s="11">
        <v>1</v>
      </c>
      <c r="M456" s="8" t="s">
        <v>866</v>
      </c>
      <c r="N456" s="12" t="s">
        <v>20</v>
      </c>
      <c r="O456" s="3"/>
      <c r="P456" s="1"/>
      <c r="Q456" s="1"/>
      <c r="R456" s="1"/>
      <c r="S456" s="1"/>
      <c r="T456" s="1"/>
      <c r="U456" s="1"/>
      <c r="V456" s="1"/>
      <c r="W456" s="1"/>
      <c r="X456" s="1"/>
      <c r="Y456" s="1"/>
    </row>
    <row r="457" spans="1:25" ht="24.75" customHeight="1" x14ac:dyDescent="0.2">
      <c r="A457" s="3"/>
      <c r="B457" s="35" t="s">
        <v>867</v>
      </c>
      <c r="C457" s="30"/>
      <c r="D457" s="30"/>
      <c r="E457" s="30"/>
      <c r="F457" s="30"/>
      <c r="G457" s="30"/>
      <c r="H457" s="30"/>
      <c r="I457" s="30"/>
      <c r="J457" s="30"/>
      <c r="K457" s="30"/>
      <c r="L457" s="30"/>
      <c r="M457" s="30"/>
      <c r="N457" s="31"/>
      <c r="O457" s="3"/>
      <c r="P457" s="1"/>
      <c r="Q457" s="1"/>
      <c r="R457" s="1"/>
      <c r="S457" s="1"/>
      <c r="T457" s="1"/>
      <c r="U457" s="1"/>
      <c r="V457" s="1"/>
      <c r="W457" s="1"/>
      <c r="X457" s="1"/>
      <c r="Y457" s="1"/>
    </row>
    <row r="458" spans="1:25" ht="55.5" customHeight="1" x14ac:dyDescent="0.2">
      <c r="A458" s="3"/>
      <c r="B458" s="7" t="s">
        <v>781</v>
      </c>
      <c r="C458" s="8" t="s">
        <v>867</v>
      </c>
      <c r="D458" s="8" t="s">
        <v>868</v>
      </c>
      <c r="E458" s="9" t="s">
        <v>869</v>
      </c>
      <c r="F458" s="10">
        <v>23</v>
      </c>
      <c r="G458" s="10">
        <v>0</v>
      </c>
      <c r="H458" s="10">
        <v>0</v>
      </c>
      <c r="I458" s="10">
        <v>0</v>
      </c>
      <c r="J458" s="10">
        <v>0</v>
      </c>
      <c r="K458" s="10">
        <v>0</v>
      </c>
      <c r="L458" s="11">
        <v>1</v>
      </c>
      <c r="M458" s="8" t="s">
        <v>870</v>
      </c>
      <c r="N458" s="12" t="s">
        <v>20</v>
      </c>
      <c r="O458" s="3"/>
      <c r="P458" s="1"/>
      <c r="Q458" s="1"/>
      <c r="R458" s="1"/>
      <c r="S458" s="1"/>
      <c r="T458" s="1"/>
      <c r="U458" s="1"/>
      <c r="V458" s="1"/>
      <c r="W458" s="1"/>
      <c r="X458" s="1"/>
      <c r="Y458" s="1"/>
    </row>
    <row r="459" spans="1:25" ht="81" customHeight="1" x14ac:dyDescent="0.2">
      <c r="A459" s="3"/>
      <c r="B459" s="7" t="s">
        <v>781</v>
      </c>
      <c r="C459" s="8" t="s">
        <v>867</v>
      </c>
      <c r="D459" s="8" t="s">
        <v>868</v>
      </c>
      <c r="E459" s="9" t="s">
        <v>871</v>
      </c>
      <c r="F459" s="10">
        <v>22</v>
      </c>
      <c r="G459" s="10">
        <v>0</v>
      </c>
      <c r="H459" s="10">
        <v>0</v>
      </c>
      <c r="I459" s="10">
        <v>0</v>
      </c>
      <c r="J459" s="10">
        <v>0</v>
      </c>
      <c r="K459" s="10">
        <v>0</v>
      </c>
      <c r="L459" s="11">
        <v>1</v>
      </c>
      <c r="M459" s="8" t="s">
        <v>870</v>
      </c>
      <c r="N459" s="12" t="s">
        <v>20</v>
      </c>
      <c r="O459" s="3"/>
      <c r="P459" s="1"/>
      <c r="Q459" s="1"/>
      <c r="R459" s="1"/>
      <c r="S459" s="1"/>
      <c r="T459" s="1"/>
      <c r="U459" s="1"/>
      <c r="V459" s="1"/>
      <c r="W459" s="1"/>
      <c r="X459" s="1"/>
      <c r="Y459" s="1"/>
    </row>
    <row r="460" spans="1:25" ht="28.5" customHeight="1" x14ac:dyDescent="0.2">
      <c r="A460" s="3"/>
      <c r="B460" s="36" t="s">
        <v>872</v>
      </c>
      <c r="C460" s="30"/>
      <c r="D460" s="30"/>
      <c r="E460" s="30"/>
      <c r="F460" s="30"/>
      <c r="G460" s="30"/>
      <c r="H460" s="30"/>
      <c r="I460" s="30"/>
      <c r="J460" s="30"/>
      <c r="K460" s="30"/>
      <c r="L460" s="30"/>
      <c r="M460" s="30"/>
      <c r="N460" s="31"/>
      <c r="O460" s="3"/>
      <c r="P460" s="1"/>
      <c r="Q460" s="1"/>
      <c r="R460" s="1"/>
      <c r="S460" s="1"/>
      <c r="T460" s="1"/>
      <c r="U460" s="1"/>
      <c r="V460" s="1"/>
      <c r="W460" s="1"/>
      <c r="X460" s="1"/>
      <c r="Y460" s="1"/>
    </row>
    <row r="461" spans="1:25" ht="24.75" customHeight="1" x14ac:dyDescent="0.2">
      <c r="A461" s="3"/>
      <c r="B461" s="32" t="s">
        <v>873</v>
      </c>
      <c r="C461" s="30"/>
      <c r="D461" s="30"/>
      <c r="E461" s="30"/>
      <c r="F461" s="30"/>
      <c r="G461" s="30"/>
      <c r="H461" s="30"/>
      <c r="I461" s="30"/>
      <c r="J461" s="30"/>
      <c r="K461" s="30"/>
      <c r="L461" s="30"/>
      <c r="M461" s="30"/>
      <c r="N461" s="31"/>
      <c r="O461" s="3"/>
      <c r="P461" s="1"/>
      <c r="Q461" s="1"/>
      <c r="R461" s="1"/>
      <c r="S461" s="1"/>
      <c r="T461" s="1"/>
      <c r="U461" s="1"/>
      <c r="V461" s="1"/>
      <c r="W461" s="1"/>
      <c r="X461" s="1"/>
      <c r="Y461" s="1"/>
    </row>
    <row r="462" spans="1:25" ht="226.5" customHeight="1" x14ac:dyDescent="0.2">
      <c r="A462" s="3"/>
      <c r="B462" s="7" t="s">
        <v>872</v>
      </c>
      <c r="C462" s="8" t="s">
        <v>873</v>
      </c>
      <c r="D462" s="8" t="s">
        <v>874</v>
      </c>
      <c r="E462" s="9" t="s">
        <v>875</v>
      </c>
      <c r="F462" s="10">
        <v>100</v>
      </c>
      <c r="G462" s="10">
        <v>0</v>
      </c>
      <c r="H462" s="10">
        <v>0</v>
      </c>
      <c r="I462" s="10">
        <v>0</v>
      </c>
      <c r="J462" s="10">
        <v>0</v>
      </c>
      <c r="K462" s="10">
        <v>0</v>
      </c>
      <c r="L462" s="11">
        <v>1</v>
      </c>
      <c r="M462" s="8" t="s">
        <v>876</v>
      </c>
      <c r="N462" s="12" t="s">
        <v>20</v>
      </c>
      <c r="O462" s="3"/>
      <c r="P462" s="1"/>
      <c r="Q462" s="1"/>
      <c r="R462" s="1"/>
      <c r="S462" s="1"/>
      <c r="T462" s="1"/>
      <c r="U462" s="1"/>
      <c r="V462" s="1"/>
      <c r="W462" s="1"/>
      <c r="X462" s="1"/>
      <c r="Y462" s="1"/>
    </row>
    <row r="463" spans="1:25" ht="24.75" customHeight="1" x14ac:dyDescent="0.2">
      <c r="A463" s="3"/>
      <c r="B463" s="32" t="s">
        <v>877</v>
      </c>
      <c r="C463" s="30"/>
      <c r="D463" s="30"/>
      <c r="E463" s="30"/>
      <c r="F463" s="30"/>
      <c r="G463" s="30"/>
      <c r="H463" s="30"/>
      <c r="I463" s="30"/>
      <c r="J463" s="30"/>
      <c r="K463" s="30"/>
      <c r="L463" s="30"/>
      <c r="M463" s="30"/>
      <c r="N463" s="31"/>
      <c r="O463" s="3"/>
      <c r="P463" s="1"/>
      <c r="Q463" s="1"/>
      <c r="R463" s="1"/>
      <c r="S463" s="1"/>
      <c r="T463" s="1"/>
      <c r="U463" s="1"/>
      <c r="V463" s="1"/>
      <c r="W463" s="1"/>
      <c r="X463" s="1"/>
      <c r="Y463" s="1"/>
    </row>
    <row r="464" spans="1:25" ht="63" customHeight="1" x14ac:dyDescent="0.2">
      <c r="A464" s="3"/>
      <c r="B464" s="7" t="s">
        <v>872</v>
      </c>
      <c r="C464" s="8" t="s">
        <v>877</v>
      </c>
      <c r="D464" s="8" t="s">
        <v>878</v>
      </c>
      <c r="E464" s="9" t="s">
        <v>879</v>
      </c>
      <c r="F464" s="10">
        <v>100</v>
      </c>
      <c r="G464" s="10">
        <v>100</v>
      </c>
      <c r="H464" s="10">
        <v>15</v>
      </c>
      <c r="I464" s="10">
        <v>15</v>
      </c>
      <c r="J464" s="10">
        <v>100</v>
      </c>
      <c r="K464" s="10">
        <v>15</v>
      </c>
      <c r="L464" s="11">
        <v>0.15</v>
      </c>
      <c r="M464" s="8" t="s">
        <v>880</v>
      </c>
      <c r="N464" s="12" t="s">
        <v>23</v>
      </c>
      <c r="O464" s="3"/>
      <c r="P464" s="1"/>
      <c r="Q464" s="1"/>
      <c r="R464" s="1"/>
      <c r="S464" s="1"/>
      <c r="T464" s="1"/>
      <c r="U464" s="1"/>
      <c r="V464" s="1"/>
      <c r="W464" s="1"/>
      <c r="X464" s="1"/>
      <c r="Y464" s="1"/>
    </row>
    <row r="465" spans="1:25" ht="58.5" customHeight="1" x14ac:dyDescent="0.2">
      <c r="A465" s="3"/>
      <c r="B465" s="7" t="s">
        <v>872</v>
      </c>
      <c r="C465" s="8" t="s">
        <v>877</v>
      </c>
      <c r="D465" s="8" t="s">
        <v>881</v>
      </c>
      <c r="E465" s="9" t="s">
        <v>882</v>
      </c>
      <c r="F465" s="10">
        <v>100</v>
      </c>
      <c r="G465" s="10">
        <v>100</v>
      </c>
      <c r="H465" s="10">
        <v>0</v>
      </c>
      <c r="I465" s="10">
        <v>0</v>
      </c>
      <c r="J465" s="10">
        <v>100</v>
      </c>
      <c r="K465" s="10">
        <v>0</v>
      </c>
      <c r="L465" s="11">
        <v>0</v>
      </c>
      <c r="M465" s="8" t="s">
        <v>883</v>
      </c>
      <c r="N465" s="12" t="s">
        <v>169</v>
      </c>
      <c r="O465" s="3"/>
      <c r="P465" s="1"/>
      <c r="Q465" s="1"/>
      <c r="R465" s="1"/>
      <c r="S465" s="1"/>
      <c r="T465" s="1"/>
      <c r="U465" s="1"/>
      <c r="V465" s="1"/>
      <c r="W465" s="1"/>
      <c r="X465" s="1"/>
      <c r="Y465" s="1"/>
    </row>
    <row r="466" spans="1:25" ht="47.25" x14ac:dyDescent="0.2">
      <c r="A466" s="3"/>
      <c r="B466" s="7" t="s">
        <v>872</v>
      </c>
      <c r="C466" s="8" t="s">
        <v>877</v>
      </c>
      <c r="D466" s="8" t="s">
        <v>47</v>
      </c>
      <c r="E466" s="9" t="s">
        <v>884</v>
      </c>
      <c r="F466" s="10">
        <v>100</v>
      </c>
      <c r="G466" s="10">
        <v>100</v>
      </c>
      <c r="H466" s="10">
        <v>69</v>
      </c>
      <c r="I466" s="10">
        <v>69</v>
      </c>
      <c r="J466" s="10">
        <v>100</v>
      </c>
      <c r="K466" s="10">
        <v>69</v>
      </c>
      <c r="L466" s="11">
        <v>0.69</v>
      </c>
      <c r="M466" s="8" t="s">
        <v>885</v>
      </c>
      <c r="N466" s="12" t="s">
        <v>23</v>
      </c>
      <c r="O466" s="3"/>
      <c r="P466" s="1"/>
      <c r="Q466" s="1"/>
      <c r="R466" s="1"/>
      <c r="S466" s="1"/>
      <c r="T466" s="1"/>
      <c r="U466" s="1"/>
      <c r="V466" s="1"/>
      <c r="W466" s="1"/>
      <c r="X466" s="1"/>
      <c r="Y466" s="1"/>
    </row>
    <row r="467" spans="1:25" ht="51.75" customHeight="1" x14ac:dyDescent="0.2">
      <c r="A467" s="3"/>
      <c r="B467" s="7" t="s">
        <v>872</v>
      </c>
      <c r="C467" s="8" t="s">
        <v>877</v>
      </c>
      <c r="D467" s="8" t="s">
        <v>47</v>
      </c>
      <c r="E467" s="9" t="s">
        <v>886</v>
      </c>
      <c r="F467" s="10">
        <v>100</v>
      </c>
      <c r="G467" s="10">
        <v>100</v>
      </c>
      <c r="H467" s="10">
        <v>93</v>
      </c>
      <c r="I467" s="10">
        <v>93</v>
      </c>
      <c r="J467" s="10">
        <v>100</v>
      </c>
      <c r="K467" s="10">
        <v>93</v>
      </c>
      <c r="L467" s="11">
        <v>0.93</v>
      </c>
      <c r="M467" s="8" t="s">
        <v>887</v>
      </c>
      <c r="N467" s="12" t="s">
        <v>23</v>
      </c>
      <c r="O467" s="3"/>
      <c r="P467" s="1"/>
      <c r="Q467" s="1"/>
      <c r="R467" s="1"/>
      <c r="S467" s="1"/>
      <c r="T467" s="1"/>
      <c r="U467" s="1"/>
      <c r="V467" s="1"/>
      <c r="W467" s="1"/>
      <c r="X467" s="1"/>
      <c r="Y467" s="1"/>
    </row>
    <row r="468" spans="1:25" ht="63" x14ac:dyDescent="0.2">
      <c r="A468" s="3"/>
      <c r="B468" s="7" t="s">
        <v>872</v>
      </c>
      <c r="C468" s="8" t="s">
        <v>877</v>
      </c>
      <c r="D468" s="8" t="s">
        <v>50</v>
      </c>
      <c r="E468" s="9" t="s">
        <v>888</v>
      </c>
      <c r="F468" s="10">
        <v>100</v>
      </c>
      <c r="G468" s="10">
        <v>100</v>
      </c>
      <c r="H468" s="10">
        <v>6</v>
      </c>
      <c r="I468" s="10">
        <v>6</v>
      </c>
      <c r="J468" s="10">
        <v>100</v>
      </c>
      <c r="K468" s="10">
        <v>6</v>
      </c>
      <c r="L468" s="11">
        <v>0.06</v>
      </c>
      <c r="M468" s="8" t="s">
        <v>889</v>
      </c>
      <c r="N468" s="12" t="s">
        <v>23</v>
      </c>
      <c r="O468" s="3"/>
      <c r="P468" s="1"/>
      <c r="Q468" s="1"/>
      <c r="R468" s="1"/>
      <c r="S468" s="1"/>
      <c r="T468" s="1"/>
      <c r="U468" s="1"/>
      <c r="V468" s="1"/>
      <c r="W468" s="1"/>
      <c r="X468" s="1"/>
      <c r="Y468" s="1"/>
    </row>
    <row r="469" spans="1:25" ht="63" x14ac:dyDescent="0.2">
      <c r="A469" s="3"/>
      <c r="B469" s="7" t="s">
        <v>872</v>
      </c>
      <c r="C469" s="8" t="s">
        <v>877</v>
      </c>
      <c r="D469" s="8" t="s">
        <v>50</v>
      </c>
      <c r="E469" s="9" t="s">
        <v>890</v>
      </c>
      <c r="F469" s="10">
        <v>100</v>
      </c>
      <c r="G469" s="10">
        <v>100</v>
      </c>
      <c r="H469" s="10">
        <v>98</v>
      </c>
      <c r="I469" s="10">
        <v>98</v>
      </c>
      <c r="J469" s="10">
        <v>100</v>
      </c>
      <c r="K469" s="10">
        <v>98</v>
      </c>
      <c r="L469" s="11">
        <v>0.98</v>
      </c>
      <c r="M469" s="8" t="s">
        <v>891</v>
      </c>
      <c r="N469" s="12" t="s">
        <v>23</v>
      </c>
      <c r="O469" s="3"/>
      <c r="P469" s="1"/>
      <c r="Q469" s="1"/>
      <c r="R469" s="1"/>
      <c r="S469" s="1"/>
      <c r="T469" s="1"/>
      <c r="U469" s="1"/>
      <c r="V469" s="1"/>
      <c r="W469" s="1"/>
      <c r="X469" s="1"/>
      <c r="Y469" s="1"/>
    </row>
    <row r="470" spans="1:25" ht="63" x14ac:dyDescent="0.2">
      <c r="A470" s="3"/>
      <c r="B470" s="7" t="s">
        <v>872</v>
      </c>
      <c r="C470" s="8" t="s">
        <v>877</v>
      </c>
      <c r="D470" s="8" t="s">
        <v>79</v>
      </c>
      <c r="E470" s="9" t="s">
        <v>892</v>
      </c>
      <c r="F470" s="10">
        <v>100</v>
      </c>
      <c r="G470" s="10">
        <v>100</v>
      </c>
      <c r="H470" s="10">
        <v>3</v>
      </c>
      <c r="I470" s="10">
        <v>3</v>
      </c>
      <c r="J470" s="10">
        <v>100</v>
      </c>
      <c r="K470" s="10">
        <v>3</v>
      </c>
      <c r="L470" s="11">
        <v>0.03</v>
      </c>
      <c r="M470" s="8" t="s">
        <v>893</v>
      </c>
      <c r="N470" s="12" t="s">
        <v>23</v>
      </c>
      <c r="O470" s="3"/>
      <c r="P470" s="1"/>
      <c r="Q470" s="1"/>
      <c r="R470" s="1"/>
      <c r="S470" s="1"/>
      <c r="T470" s="1"/>
      <c r="U470" s="1"/>
      <c r="V470" s="1"/>
      <c r="W470" s="1"/>
      <c r="X470" s="1"/>
      <c r="Y470" s="1"/>
    </row>
    <row r="471" spans="1:25" ht="63" x14ac:dyDescent="0.2">
      <c r="A471" s="3"/>
      <c r="B471" s="7" t="s">
        <v>872</v>
      </c>
      <c r="C471" s="8" t="s">
        <v>877</v>
      </c>
      <c r="D471" s="8" t="s">
        <v>79</v>
      </c>
      <c r="E471" s="9" t="s">
        <v>894</v>
      </c>
      <c r="F471" s="10">
        <v>100</v>
      </c>
      <c r="G471" s="10">
        <v>100</v>
      </c>
      <c r="H471" s="10">
        <v>42</v>
      </c>
      <c r="I471" s="10">
        <v>42</v>
      </c>
      <c r="J471" s="10">
        <v>100</v>
      </c>
      <c r="K471" s="10">
        <v>42</v>
      </c>
      <c r="L471" s="11">
        <v>0.42</v>
      </c>
      <c r="M471" s="8" t="s">
        <v>895</v>
      </c>
      <c r="N471" s="12" t="s">
        <v>23</v>
      </c>
      <c r="O471" s="3"/>
      <c r="P471" s="1"/>
      <c r="Q471" s="1"/>
      <c r="R471" s="1"/>
      <c r="S471" s="1"/>
      <c r="T471" s="1"/>
      <c r="U471" s="1"/>
      <c r="V471" s="1"/>
      <c r="W471" s="1"/>
      <c r="X471" s="1"/>
      <c r="Y471" s="1"/>
    </row>
    <row r="472" spans="1:25" ht="47.25" x14ac:dyDescent="0.2">
      <c r="A472" s="3"/>
      <c r="B472" s="7" t="s">
        <v>872</v>
      </c>
      <c r="C472" s="8" t="s">
        <v>877</v>
      </c>
      <c r="D472" s="8" t="s">
        <v>110</v>
      </c>
      <c r="E472" s="9" t="s">
        <v>896</v>
      </c>
      <c r="F472" s="10">
        <v>100</v>
      </c>
      <c r="G472" s="10">
        <v>100</v>
      </c>
      <c r="H472" s="10">
        <v>0</v>
      </c>
      <c r="I472" s="10">
        <v>0</v>
      </c>
      <c r="J472" s="10">
        <v>100</v>
      </c>
      <c r="K472" s="10">
        <v>0</v>
      </c>
      <c r="L472" s="11">
        <v>0</v>
      </c>
      <c r="M472" s="8" t="s">
        <v>897</v>
      </c>
      <c r="N472" s="12" t="s">
        <v>169</v>
      </c>
      <c r="O472" s="3"/>
      <c r="P472" s="1"/>
      <c r="Q472" s="1"/>
      <c r="R472" s="1"/>
      <c r="S472" s="1"/>
      <c r="T472" s="1"/>
      <c r="U472" s="1"/>
      <c r="V472" s="1"/>
      <c r="W472" s="1"/>
      <c r="X472" s="1"/>
      <c r="Y472" s="1"/>
    </row>
    <row r="473" spans="1:25" ht="47.25" x14ac:dyDescent="0.2">
      <c r="A473" s="3"/>
      <c r="B473" s="7" t="s">
        <v>872</v>
      </c>
      <c r="C473" s="8" t="s">
        <v>877</v>
      </c>
      <c r="D473" s="8" t="s">
        <v>110</v>
      </c>
      <c r="E473" s="9" t="s">
        <v>898</v>
      </c>
      <c r="F473" s="10">
        <v>100</v>
      </c>
      <c r="G473" s="10">
        <v>100</v>
      </c>
      <c r="H473" s="10">
        <v>76</v>
      </c>
      <c r="I473" s="10">
        <v>76</v>
      </c>
      <c r="J473" s="10">
        <v>100</v>
      </c>
      <c r="K473" s="10">
        <v>76</v>
      </c>
      <c r="L473" s="11">
        <v>0.76</v>
      </c>
      <c r="M473" s="8" t="s">
        <v>899</v>
      </c>
      <c r="N473" s="12" t="s">
        <v>23</v>
      </c>
      <c r="O473" s="3"/>
      <c r="P473" s="1"/>
      <c r="Q473" s="1"/>
      <c r="R473" s="1"/>
      <c r="S473" s="1"/>
      <c r="T473" s="1"/>
      <c r="U473" s="1"/>
      <c r="V473" s="1"/>
      <c r="W473" s="1"/>
      <c r="X473" s="1"/>
      <c r="Y473" s="1"/>
    </row>
    <row r="474" spans="1:25" ht="47.25" x14ac:dyDescent="0.2">
      <c r="A474" s="3"/>
      <c r="B474" s="7" t="s">
        <v>872</v>
      </c>
      <c r="C474" s="8" t="s">
        <v>877</v>
      </c>
      <c r="D474" s="8" t="s">
        <v>129</v>
      </c>
      <c r="E474" s="9" t="s">
        <v>900</v>
      </c>
      <c r="F474" s="10">
        <v>100</v>
      </c>
      <c r="G474" s="10">
        <v>100</v>
      </c>
      <c r="H474" s="10">
        <v>2</v>
      </c>
      <c r="I474" s="10">
        <v>2</v>
      </c>
      <c r="J474" s="10">
        <v>100</v>
      </c>
      <c r="K474" s="10">
        <v>2</v>
      </c>
      <c r="L474" s="11">
        <v>0.02</v>
      </c>
      <c r="M474" s="8" t="s">
        <v>901</v>
      </c>
      <c r="N474" s="12" t="s">
        <v>23</v>
      </c>
      <c r="O474" s="3"/>
      <c r="P474" s="1"/>
      <c r="Q474" s="1"/>
      <c r="R474" s="1"/>
      <c r="S474" s="1"/>
      <c r="T474" s="1"/>
      <c r="U474" s="1"/>
      <c r="V474" s="1"/>
      <c r="W474" s="1"/>
      <c r="X474" s="1"/>
      <c r="Y474" s="1"/>
    </row>
    <row r="475" spans="1:25" ht="47.25" x14ac:dyDescent="0.2">
      <c r="A475" s="3"/>
      <c r="B475" s="7" t="s">
        <v>872</v>
      </c>
      <c r="C475" s="8" t="s">
        <v>877</v>
      </c>
      <c r="D475" s="8" t="s">
        <v>129</v>
      </c>
      <c r="E475" s="9" t="s">
        <v>902</v>
      </c>
      <c r="F475" s="10">
        <v>100</v>
      </c>
      <c r="G475" s="10">
        <v>100</v>
      </c>
      <c r="H475" s="10">
        <v>73</v>
      </c>
      <c r="I475" s="10">
        <v>73</v>
      </c>
      <c r="J475" s="10">
        <v>100</v>
      </c>
      <c r="K475" s="10">
        <v>73</v>
      </c>
      <c r="L475" s="11">
        <v>0.73</v>
      </c>
      <c r="M475" s="8" t="s">
        <v>903</v>
      </c>
      <c r="N475" s="12" t="s">
        <v>23</v>
      </c>
      <c r="O475" s="3"/>
      <c r="P475" s="1"/>
      <c r="Q475" s="1"/>
      <c r="R475" s="1"/>
      <c r="S475" s="1"/>
      <c r="T475" s="1"/>
      <c r="U475" s="1"/>
      <c r="V475" s="1"/>
      <c r="W475" s="1"/>
      <c r="X475" s="1"/>
      <c r="Y475" s="1"/>
    </row>
    <row r="476" spans="1:25" ht="47.25" x14ac:dyDescent="0.2">
      <c r="A476" s="3"/>
      <c r="B476" s="7" t="s">
        <v>872</v>
      </c>
      <c r="C476" s="8" t="s">
        <v>877</v>
      </c>
      <c r="D476" s="8" t="s">
        <v>138</v>
      </c>
      <c r="E476" s="9" t="s">
        <v>904</v>
      </c>
      <c r="F476" s="10">
        <v>100</v>
      </c>
      <c r="G476" s="10">
        <v>100</v>
      </c>
      <c r="H476" s="10">
        <v>28</v>
      </c>
      <c r="I476" s="10">
        <v>28</v>
      </c>
      <c r="J476" s="10">
        <v>100</v>
      </c>
      <c r="K476" s="10">
        <v>28</v>
      </c>
      <c r="L476" s="11">
        <v>0.28000000000000003</v>
      </c>
      <c r="M476" s="8" t="s">
        <v>905</v>
      </c>
      <c r="N476" s="12" t="s">
        <v>23</v>
      </c>
      <c r="O476" s="3"/>
      <c r="P476" s="1"/>
      <c r="Q476" s="1"/>
      <c r="R476" s="1"/>
      <c r="S476" s="1"/>
      <c r="T476" s="1"/>
      <c r="U476" s="1"/>
      <c r="V476" s="1"/>
      <c r="W476" s="1"/>
      <c r="X476" s="1"/>
      <c r="Y476" s="1"/>
    </row>
    <row r="477" spans="1:25" ht="47.25" x14ac:dyDescent="0.2">
      <c r="A477" s="3"/>
      <c r="B477" s="7" t="s">
        <v>872</v>
      </c>
      <c r="C477" s="8" t="s">
        <v>877</v>
      </c>
      <c r="D477" s="8" t="s">
        <v>138</v>
      </c>
      <c r="E477" s="9" t="s">
        <v>906</v>
      </c>
      <c r="F477" s="10">
        <v>100</v>
      </c>
      <c r="G477" s="10">
        <v>100</v>
      </c>
      <c r="H477" s="10">
        <v>80</v>
      </c>
      <c r="I477" s="10">
        <v>80</v>
      </c>
      <c r="J477" s="10">
        <v>100</v>
      </c>
      <c r="K477" s="10">
        <v>80</v>
      </c>
      <c r="L477" s="11">
        <v>0.8</v>
      </c>
      <c r="M477" s="8" t="s">
        <v>907</v>
      </c>
      <c r="N477" s="12" t="s">
        <v>23</v>
      </c>
      <c r="O477" s="3"/>
      <c r="P477" s="1"/>
      <c r="Q477" s="1"/>
      <c r="R477" s="1"/>
      <c r="S477" s="1"/>
      <c r="T477" s="1"/>
      <c r="U477" s="1"/>
      <c r="V477" s="1"/>
      <c r="W477" s="1"/>
      <c r="X477" s="1"/>
      <c r="Y477" s="1"/>
    </row>
    <row r="478" spans="1:25" ht="74.25" customHeight="1" x14ac:dyDescent="0.2">
      <c r="A478" s="3"/>
      <c r="B478" s="7" t="s">
        <v>872</v>
      </c>
      <c r="C478" s="8" t="s">
        <v>877</v>
      </c>
      <c r="D478" s="8" t="s">
        <v>908</v>
      </c>
      <c r="E478" s="9" t="s">
        <v>909</v>
      </c>
      <c r="F478" s="10">
        <v>100</v>
      </c>
      <c r="G478" s="10">
        <v>100</v>
      </c>
      <c r="H478" s="10">
        <v>99</v>
      </c>
      <c r="I478" s="10">
        <v>99</v>
      </c>
      <c r="J478" s="10">
        <v>100</v>
      </c>
      <c r="K478" s="10">
        <v>99</v>
      </c>
      <c r="L478" s="11">
        <v>0.99</v>
      </c>
      <c r="M478" s="8" t="s">
        <v>910</v>
      </c>
      <c r="N478" s="12" t="s">
        <v>20</v>
      </c>
      <c r="O478" s="3"/>
      <c r="P478" s="1"/>
      <c r="Q478" s="1"/>
      <c r="R478" s="1"/>
      <c r="S478" s="1"/>
      <c r="T478" s="1"/>
      <c r="U478" s="1"/>
      <c r="V478" s="1"/>
      <c r="W478" s="1"/>
      <c r="X478" s="1"/>
      <c r="Y478" s="1"/>
    </row>
    <row r="479" spans="1:25" ht="87" customHeight="1" x14ac:dyDescent="0.2">
      <c r="A479" s="3"/>
      <c r="B479" s="7" t="s">
        <v>872</v>
      </c>
      <c r="C479" s="8" t="s">
        <v>877</v>
      </c>
      <c r="D479" s="8" t="s">
        <v>911</v>
      </c>
      <c r="E479" s="9" t="s">
        <v>912</v>
      </c>
      <c r="F479" s="10">
        <v>100</v>
      </c>
      <c r="G479" s="10">
        <v>100</v>
      </c>
      <c r="H479" s="10">
        <v>24</v>
      </c>
      <c r="I479" s="10">
        <v>24</v>
      </c>
      <c r="J479" s="10">
        <v>100</v>
      </c>
      <c r="K479" s="10">
        <v>24</v>
      </c>
      <c r="L479" s="11">
        <v>0.24</v>
      </c>
      <c r="M479" s="8" t="s">
        <v>913</v>
      </c>
      <c r="N479" s="12" t="s">
        <v>23</v>
      </c>
      <c r="O479" s="3"/>
      <c r="P479" s="1"/>
      <c r="Q479" s="1"/>
      <c r="R479" s="1"/>
      <c r="S479" s="1"/>
      <c r="T479" s="1"/>
      <c r="U479" s="1"/>
      <c r="V479" s="1"/>
      <c r="W479" s="1"/>
      <c r="X479" s="1"/>
      <c r="Y479" s="1"/>
    </row>
    <row r="480" spans="1:25" ht="57" customHeight="1" x14ac:dyDescent="0.2">
      <c r="A480" s="3"/>
      <c r="B480" s="7" t="s">
        <v>872</v>
      </c>
      <c r="C480" s="8" t="s">
        <v>877</v>
      </c>
      <c r="D480" s="8" t="s">
        <v>914</v>
      </c>
      <c r="E480" s="9" t="s">
        <v>915</v>
      </c>
      <c r="F480" s="10">
        <v>100</v>
      </c>
      <c r="G480" s="10">
        <v>100</v>
      </c>
      <c r="H480" s="10">
        <v>91</v>
      </c>
      <c r="I480" s="10">
        <v>91</v>
      </c>
      <c r="J480" s="10">
        <v>100</v>
      </c>
      <c r="K480" s="10">
        <v>91</v>
      </c>
      <c r="L480" s="11">
        <v>0.91</v>
      </c>
      <c r="M480" s="8" t="s">
        <v>916</v>
      </c>
      <c r="N480" s="12" t="s">
        <v>23</v>
      </c>
      <c r="O480" s="3"/>
      <c r="P480" s="1"/>
      <c r="Q480" s="1"/>
      <c r="R480" s="1"/>
      <c r="S480" s="1"/>
      <c r="T480" s="1"/>
      <c r="U480" s="1"/>
      <c r="V480" s="1"/>
      <c r="W480" s="1"/>
      <c r="X480" s="1"/>
      <c r="Y480" s="1"/>
    </row>
    <row r="481" spans="1:25" ht="71.25" customHeight="1" x14ac:dyDescent="0.2">
      <c r="A481" s="3"/>
      <c r="B481" s="7" t="s">
        <v>872</v>
      </c>
      <c r="C481" s="8" t="s">
        <v>877</v>
      </c>
      <c r="D481" s="8" t="s">
        <v>917</v>
      </c>
      <c r="E481" s="9" t="s">
        <v>918</v>
      </c>
      <c r="F481" s="10">
        <v>100</v>
      </c>
      <c r="G481" s="10">
        <v>50</v>
      </c>
      <c r="H481" s="10">
        <v>50</v>
      </c>
      <c r="I481" s="10">
        <v>50</v>
      </c>
      <c r="J481" s="10">
        <v>50</v>
      </c>
      <c r="K481" s="10">
        <v>50</v>
      </c>
      <c r="L481" s="11">
        <v>1</v>
      </c>
      <c r="M481" s="8" t="s">
        <v>919</v>
      </c>
      <c r="N481" s="12" t="s">
        <v>20</v>
      </c>
      <c r="O481" s="3"/>
      <c r="P481" s="1"/>
      <c r="Q481" s="1"/>
      <c r="R481" s="1"/>
      <c r="S481" s="1"/>
      <c r="T481" s="1"/>
      <c r="U481" s="1"/>
      <c r="V481" s="1"/>
      <c r="W481" s="1"/>
      <c r="X481" s="1"/>
      <c r="Y481" s="1"/>
    </row>
    <row r="482" spans="1:25" ht="66.75" customHeight="1" x14ac:dyDescent="0.2">
      <c r="A482" s="3"/>
      <c r="B482" s="7" t="s">
        <v>872</v>
      </c>
      <c r="C482" s="8" t="s">
        <v>877</v>
      </c>
      <c r="D482" s="8" t="s">
        <v>917</v>
      </c>
      <c r="E482" s="9" t="s">
        <v>920</v>
      </c>
      <c r="F482" s="10">
        <v>100</v>
      </c>
      <c r="G482" s="10">
        <v>100</v>
      </c>
      <c r="H482" s="10">
        <v>25</v>
      </c>
      <c r="I482" s="10">
        <v>25</v>
      </c>
      <c r="J482" s="10">
        <v>100</v>
      </c>
      <c r="K482" s="10">
        <v>25</v>
      </c>
      <c r="L482" s="11">
        <v>0.25</v>
      </c>
      <c r="M482" s="8" t="s">
        <v>921</v>
      </c>
      <c r="N482" s="12" t="s">
        <v>23</v>
      </c>
      <c r="O482" s="3"/>
      <c r="P482" s="1"/>
      <c r="Q482" s="1"/>
      <c r="R482" s="1"/>
      <c r="S482" s="1"/>
      <c r="T482" s="1"/>
      <c r="U482" s="1"/>
      <c r="V482" s="1"/>
      <c r="W482" s="1"/>
      <c r="X482" s="1"/>
      <c r="Y482" s="1"/>
    </row>
    <row r="483" spans="1:25" ht="47.25" x14ac:dyDescent="0.2">
      <c r="A483" s="3"/>
      <c r="B483" s="7" t="s">
        <v>872</v>
      </c>
      <c r="C483" s="8" t="s">
        <v>877</v>
      </c>
      <c r="D483" s="8" t="s">
        <v>41</v>
      </c>
      <c r="E483" s="9" t="s">
        <v>922</v>
      </c>
      <c r="F483" s="10">
        <v>100</v>
      </c>
      <c r="G483" s="10">
        <v>100</v>
      </c>
      <c r="H483" s="10">
        <v>91</v>
      </c>
      <c r="I483" s="10">
        <v>91</v>
      </c>
      <c r="J483" s="10">
        <v>100</v>
      </c>
      <c r="K483" s="10">
        <v>91</v>
      </c>
      <c r="L483" s="11">
        <v>0.91</v>
      </c>
      <c r="M483" s="8" t="s">
        <v>923</v>
      </c>
      <c r="N483" s="12" t="s">
        <v>23</v>
      </c>
      <c r="O483" s="3"/>
      <c r="P483" s="1"/>
      <c r="Q483" s="1"/>
      <c r="R483" s="1"/>
      <c r="S483" s="1"/>
      <c r="T483" s="1"/>
      <c r="U483" s="1"/>
      <c r="V483" s="1"/>
      <c r="W483" s="1"/>
      <c r="X483" s="1"/>
      <c r="Y483" s="1"/>
    </row>
    <row r="484" spans="1:25" ht="68.25" customHeight="1" x14ac:dyDescent="0.2">
      <c r="A484" s="3"/>
      <c r="B484" s="7" t="s">
        <v>872</v>
      </c>
      <c r="C484" s="8" t="s">
        <v>877</v>
      </c>
      <c r="D484" s="8" t="s">
        <v>17</v>
      </c>
      <c r="E484" s="9" t="s">
        <v>924</v>
      </c>
      <c r="F484" s="10">
        <v>100</v>
      </c>
      <c r="G484" s="10">
        <v>100</v>
      </c>
      <c r="H484" s="10">
        <v>84</v>
      </c>
      <c r="I484" s="10">
        <v>84</v>
      </c>
      <c r="J484" s="10">
        <v>100</v>
      </c>
      <c r="K484" s="10">
        <v>84</v>
      </c>
      <c r="L484" s="11">
        <v>0.84</v>
      </c>
      <c r="M484" s="8" t="s">
        <v>925</v>
      </c>
      <c r="N484" s="12" t="s">
        <v>23</v>
      </c>
      <c r="O484" s="3"/>
      <c r="P484" s="1"/>
      <c r="Q484" s="1"/>
      <c r="R484" s="1"/>
      <c r="S484" s="1"/>
      <c r="T484" s="1"/>
      <c r="U484" s="1"/>
      <c r="V484" s="1"/>
      <c r="W484" s="1"/>
      <c r="X484" s="1"/>
      <c r="Y484" s="1"/>
    </row>
    <row r="485" spans="1:25" ht="68.25" customHeight="1" x14ac:dyDescent="0.2">
      <c r="A485" s="3"/>
      <c r="B485" s="7" t="s">
        <v>872</v>
      </c>
      <c r="C485" s="8" t="s">
        <v>877</v>
      </c>
      <c r="D485" s="8" t="s">
        <v>926</v>
      </c>
      <c r="E485" s="9" t="s">
        <v>927</v>
      </c>
      <c r="F485" s="10">
        <v>100</v>
      </c>
      <c r="G485" s="10">
        <v>100</v>
      </c>
      <c r="H485" s="10">
        <v>84</v>
      </c>
      <c r="I485" s="10">
        <v>84</v>
      </c>
      <c r="J485" s="10">
        <v>100</v>
      </c>
      <c r="K485" s="10">
        <v>84</v>
      </c>
      <c r="L485" s="11">
        <v>0.84</v>
      </c>
      <c r="M485" s="8" t="s">
        <v>928</v>
      </c>
      <c r="N485" s="12" t="s">
        <v>23</v>
      </c>
      <c r="O485" s="3"/>
      <c r="P485" s="1"/>
      <c r="Q485" s="1"/>
      <c r="R485" s="1"/>
      <c r="S485" s="1"/>
      <c r="T485" s="1"/>
      <c r="U485" s="1"/>
      <c r="V485" s="1"/>
      <c r="W485" s="1"/>
      <c r="X485" s="1"/>
      <c r="Y485" s="1"/>
    </row>
    <row r="486" spans="1:25" ht="66.75" customHeight="1" x14ac:dyDescent="0.2">
      <c r="A486" s="3"/>
      <c r="B486" s="7" t="s">
        <v>872</v>
      </c>
      <c r="C486" s="8" t="s">
        <v>877</v>
      </c>
      <c r="D486" s="8" t="s">
        <v>874</v>
      </c>
      <c r="E486" s="9" t="s">
        <v>929</v>
      </c>
      <c r="F486" s="10">
        <v>100</v>
      </c>
      <c r="G486" s="10">
        <v>100</v>
      </c>
      <c r="H486" s="10">
        <v>39</v>
      </c>
      <c r="I486" s="10">
        <v>39</v>
      </c>
      <c r="J486" s="10">
        <v>100</v>
      </c>
      <c r="K486" s="10">
        <v>39</v>
      </c>
      <c r="L486" s="11">
        <v>0.39</v>
      </c>
      <c r="M486" s="8" t="s">
        <v>930</v>
      </c>
      <c r="N486" s="12" t="s">
        <v>23</v>
      </c>
      <c r="O486" s="3"/>
      <c r="P486" s="1"/>
      <c r="Q486" s="1"/>
      <c r="R486" s="1"/>
      <c r="S486" s="1"/>
      <c r="T486" s="1"/>
      <c r="U486" s="1"/>
      <c r="V486" s="1"/>
      <c r="W486" s="1"/>
      <c r="X486" s="1"/>
      <c r="Y486" s="1"/>
    </row>
    <row r="487" spans="1:25" ht="61.5" customHeight="1" x14ac:dyDescent="0.2">
      <c r="A487" s="3"/>
      <c r="B487" s="7" t="s">
        <v>872</v>
      </c>
      <c r="C487" s="8" t="s">
        <v>877</v>
      </c>
      <c r="D487" s="8" t="s">
        <v>868</v>
      </c>
      <c r="E487" s="9" t="s">
        <v>931</v>
      </c>
      <c r="F487" s="10">
        <v>100</v>
      </c>
      <c r="G487" s="10">
        <v>100</v>
      </c>
      <c r="H487" s="10">
        <v>100</v>
      </c>
      <c r="I487" s="10">
        <v>100</v>
      </c>
      <c r="J487" s="10">
        <v>100</v>
      </c>
      <c r="K487" s="10">
        <v>100</v>
      </c>
      <c r="L487" s="11">
        <v>1</v>
      </c>
      <c r="M487" s="8" t="s">
        <v>932</v>
      </c>
      <c r="N487" s="12" t="s">
        <v>20</v>
      </c>
      <c r="O487" s="3"/>
      <c r="P487" s="1"/>
      <c r="Q487" s="1"/>
      <c r="R487" s="1"/>
      <c r="S487" s="1"/>
      <c r="T487" s="1"/>
      <c r="U487" s="1"/>
      <c r="V487" s="1"/>
      <c r="W487" s="1"/>
      <c r="X487" s="1"/>
      <c r="Y487" s="1"/>
    </row>
    <row r="488" spans="1:25" ht="71.25" customHeight="1" x14ac:dyDescent="0.2">
      <c r="A488" s="3"/>
      <c r="B488" s="7" t="s">
        <v>872</v>
      </c>
      <c r="C488" s="8" t="s">
        <v>877</v>
      </c>
      <c r="D488" s="8" t="s">
        <v>24</v>
      </c>
      <c r="E488" s="9" t="s">
        <v>933</v>
      </c>
      <c r="F488" s="10">
        <v>100</v>
      </c>
      <c r="G488" s="10">
        <v>100</v>
      </c>
      <c r="H488" s="10">
        <v>39</v>
      </c>
      <c r="I488" s="10">
        <v>39</v>
      </c>
      <c r="J488" s="10">
        <v>100</v>
      </c>
      <c r="K488" s="10">
        <v>39</v>
      </c>
      <c r="L488" s="11">
        <v>0.39</v>
      </c>
      <c r="M488" s="8" t="s">
        <v>934</v>
      </c>
      <c r="N488" s="12" t="s">
        <v>23</v>
      </c>
      <c r="O488" s="3"/>
      <c r="P488" s="1"/>
      <c r="Q488" s="1"/>
      <c r="R488" s="1"/>
      <c r="S488" s="1"/>
      <c r="T488" s="1"/>
      <c r="U488" s="1"/>
      <c r="V488" s="1"/>
      <c r="W488" s="1"/>
      <c r="X488" s="1"/>
      <c r="Y488" s="1"/>
    </row>
    <row r="489" spans="1:25" ht="74.25" customHeight="1" x14ac:dyDescent="0.2">
      <c r="A489" s="3"/>
      <c r="B489" s="7" t="s">
        <v>872</v>
      </c>
      <c r="C489" s="8" t="s">
        <v>877</v>
      </c>
      <c r="D489" s="8" t="s">
        <v>935</v>
      </c>
      <c r="E489" s="9" t="s">
        <v>936</v>
      </c>
      <c r="F489" s="10">
        <v>100</v>
      </c>
      <c r="G489" s="10">
        <v>100</v>
      </c>
      <c r="H489" s="10">
        <v>100</v>
      </c>
      <c r="I489" s="10">
        <v>100</v>
      </c>
      <c r="J489" s="10">
        <v>100</v>
      </c>
      <c r="K489" s="10">
        <v>100</v>
      </c>
      <c r="L489" s="11">
        <v>1</v>
      </c>
      <c r="M489" s="8" t="s">
        <v>937</v>
      </c>
      <c r="N489" s="12" t="s">
        <v>20</v>
      </c>
      <c r="O489" s="3"/>
      <c r="P489" s="1"/>
      <c r="Q489" s="1"/>
      <c r="R489" s="1"/>
      <c r="S489" s="1"/>
      <c r="T489" s="1"/>
      <c r="U489" s="1"/>
      <c r="V489" s="1"/>
      <c r="W489" s="1"/>
      <c r="X489" s="1"/>
      <c r="Y489" s="1"/>
    </row>
    <row r="490" spans="1:25" ht="66.75" customHeight="1" x14ac:dyDescent="0.2">
      <c r="A490" s="3"/>
      <c r="B490" s="7" t="s">
        <v>872</v>
      </c>
      <c r="C490" s="8" t="s">
        <v>877</v>
      </c>
      <c r="D490" s="8" t="s">
        <v>935</v>
      </c>
      <c r="E490" s="9" t="s">
        <v>938</v>
      </c>
      <c r="F490" s="10">
        <v>1</v>
      </c>
      <c r="G490" s="10">
        <v>1</v>
      </c>
      <c r="H490" s="10">
        <v>0</v>
      </c>
      <c r="I490" s="10">
        <v>0</v>
      </c>
      <c r="J490" s="10">
        <v>0</v>
      </c>
      <c r="K490" s="10">
        <v>0</v>
      </c>
      <c r="L490" s="11">
        <v>1</v>
      </c>
      <c r="M490" s="8" t="s">
        <v>939</v>
      </c>
      <c r="N490" s="12" t="s">
        <v>20</v>
      </c>
      <c r="O490" s="3"/>
      <c r="P490" s="1"/>
      <c r="Q490" s="1"/>
      <c r="R490" s="1"/>
      <c r="S490" s="1"/>
      <c r="T490" s="1"/>
      <c r="U490" s="1"/>
      <c r="V490" s="1"/>
      <c r="W490" s="1"/>
      <c r="X490" s="1"/>
      <c r="Y490" s="1"/>
    </row>
    <row r="491" spans="1:25" ht="63" x14ac:dyDescent="0.2">
      <c r="A491" s="3"/>
      <c r="B491" s="7" t="s">
        <v>872</v>
      </c>
      <c r="C491" s="8" t="s">
        <v>877</v>
      </c>
      <c r="D491" s="8" t="s">
        <v>940</v>
      </c>
      <c r="E491" s="9" t="s">
        <v>941</v>
      </c>
      <c r="F491" s="10">
        <v>100</v>
      </c>
      <c r="G491" s="10">
        <v>100</v>
      </c>
      <c r="H491" s="10">
        <v>100</v>
      </c>
      <c r="I491" s="10">
        <v>100</v>
      </c>
      <c r="J491" s="10">
        <v>100</v>
      </c>
      <c r="K491" s="10">
        <v>100</v>
      </c>
      <c r="L491" s="11">
        <v>1</v>
      </c>
      <c r="M491" s="8" t="s">
        <v>942</v>
      </c>
      <c r="N491" s="12" t="s">
        <v>20</v>
      </c>
      <c r="O491" s="3"/>
      <c r="P491" s="1"/>
      <c r="Q491" s="1"/>
      <c r="R491" s="1"/>
      <c r="S491" s="1"/>
      <c r="T491" s="1"/>
      <c r="U491" s="1"/>
      <c r="V491" s="1"/>
      <c r="W491" s="1"/>
      <c r="X491" s="1"/>
      <c r="Y491" s="1"/>
    </row>
    <row r="492" spans="1:25" ht="57" customHeight="1" x14ac:dyDescent="0.2">
      <c r="A492" s="3"/>
      <c r="B492" s="7" t="s">
        <v>872</v>
      </c>
      <c r="C492" s="8" t="s">
        <v>877</v>
      </c>
      <c r="D492" s="8" t="s">
        <v>29</v>
      </c>
      <c r="E492" s="9" t="s">
        <v>943</v>
      </c>
      <c r="F492" s="10">
        <v>100</v>
      </c>
      <c r="G492" s="10">
        <v>100</v>
      </c>
      <c r="H492" s="10">
        <v>72</v>
      </c>
      <c r="I492" s="10">
        <v>72</v>
      </c>
      <c r="J492" s="10">
        <v>100</v>
      </c>
      <c r="K492" s="10">
        <v>72</v>
      </c>
      <c r="L492" s="11">
        <v>0.72</v>
      </c>
      <c r="M492" s="8" t="s">
        <v>944</v>
      </c>
      <c r="N492" s="12" t="s">
        <v>23</v>
      </c>
      <c r="O492" s="3"/>
      <c r="P492" s="1"/>
      <c r="Q492" s="1"/>
      <c r="R492" s="1"/>
      <c r="S492" s="1"/>
      <c r="T492" s="1"/>
      <c r="U492" s="1"/>
      <c r="V492" s="1"/>
      <c r="W492" s="1"/>
      <c r="X492" s="1"/>
      <c r="Y492" s="1"/>
    </row>
    <row r="493" spans="1:25" ht="48.75" customHeight="1" x14ac:dyDescent="0.2">
      <c r="A493" s="3"/>
      <c r="B493" s="7" t="s">
        <v>872</v>
      </c>
      <c r="C493" s="8" t="s">
        <v>877</v>
      </c>
      <c r="D493" s="8" t="s">
        <v>166</v>
      </c>
      <c r="E493" s="9" t="s">
        <v>945</v>
      </c>
      <c r="F493" s="10">
        <v>100</v>
      </c>
      <c r="G493" s="10">
        <v>100</v>
      </c>
      <c r="H493" s="10">
        <v>0</v>
      </c>
      <c r="I493" s="10">
        <v>0</v>
      </c>
      <c r="J493" s="10">
        <v>100</v>
      </c>
      <c r="K493" s="10">
        <v>0</v>
      </c>
      <c r="L493" s="11">
        <v>0</v>
      </c>
      <c r="M493" s="8" t="s">
        <v>946</v>
      </c>
      <c r="N493" s="12" t="s">
        <v>169</v>
      </c>
      <c r="O493" s="3"/>
      <c r="P493" s="1"/>
      <c r="Q493" s="1"/>
      <c r="R493" s="1"/>
      <c r="S493" s="1"/>
      <c r="T493" s="1"/>
      <c r="U493" s="1"/>
      <c r="V493" s="1"/>
      <c r="W493" s="1"/>
      <c r="X493" s="1"/>
      <c r="Y493" s="1"/>
    </row>
    <row r="494" spans="1:25" ht="47.25" x14ac:dyDescent="0.2">
      <c r="A494" s="3"/>
      <c r="B494" s="7" t="s">
        <v>872</v>
      </c>
      <c r="C494" s="8" t="s">
        <v>877</v>
      </c>
      <c r="D494" s="8" t="s">
        <v>166</v>
      </c>
      <c r="E494" s="9" t="s">
        <v>947</v>
      </c>
      <c r="F494" s="10">
        <v>100</v>
      </c>
      <c r="G494" s="10">
        <v>100</v>
      </c>
      <c r="H494" s="10">
        <v>17</v>
      </c>
      <c r="I494" s="10">
        <v>17</v>
      </c>
      <c r="J494" s="10">
        <v>100</v>
      </c>
      <c r="K494" s="10">
        <v>17</v>
      </c>
      <c r="L494" s="11">
        <v>0.17</v>
      </c>
      <c r="M494" s="8" t="s">
        <v>948</v>
      </c>
      <c r="N494" s="12" t="s">
        <v>23</v>
      </c>
      <c r="O494" s="3"/>
      <c r="P494" s="1"/>
      <c r="Q494" s="1"/>
      <c r="R494" s="1"/>
      <c r="S494" s="1"/>
      <c r="T494" s="1"/>
      <c r="U494" s="1"/>
      <c r="V494" s="1"/>
      <c r="W494" s="1"/>
      <c r="X494" s="1"/>
      <c r="Y494" s="1"/>
    </row>
    <row r="495" spans="1:25" ht="72.75" customHeight="1" x14ac:dyDescent="0.2">
      <c r="A495" s="3"/>
      <c r="B495" s="7" t="s">
        <v>872</v>
      </c>
      <c r="C495" s="8" t="s">
        <v>877</v>
      </c>
      <c r="D495" s="8" t="s">
        <v>949</v>
      </c>
      <c r="E495" s="9" t="s">
        <v>950</v>
      </c>
      <c r="F495" s="10">
        <v>100</v>
      </c>
      <c r="G495" s="10">
        <v>45</v>
      </c>
      <c r="H495" s="10">
        <v>46.52</v>
      </c>
      <c r="I495" s="10">
        <v>46.52</v>
      </c>
      <c r="J495" s="10">
        <v>45</v>
      </c>
      <c r="K495" s="10">
        <v>46.52</v>
      </c>
      <c r="L495" s="11">
        <v>1.0337777777777779</v>
      </c>
      <c r="M495" s="8" t="s">
        <v>951</v>
      </c>
      <c r="N495" s="12" t="s">
        <v>20</v>
      </c>
      <c r="O495" s="3"/>
      <c r="P495" s="1"/>
      <c r="Q495" s="1"/>
      <c r="R495" s="1"/>
      <c r="S495" s="1"/>
      <c r="T495" s="1"/>
      <c r="U495" s="1"/>
      <c r="V495" s="1"/>
      <c r="W495" s="1"/>
      <c r="X495" s="1"/>
      <c r="Y495" s="1"/>
    </row>
    <row r="496" spans="1:25" ht="84" customHeight="1" x14ac:dyDescent="0.2">
      <c r="A496" s="3"/>
      <c r="B496" s="7" t="s">
        <v>872</v>
      </c>
      <c r="C496" s="8" t="s">
        <v>877</v>
      </c>
      <c r="D496" s="8" t="s">
        <v>949</v>
      </c>
      <c r="E496" s="9" t="s">
        <v>952</v>
      </c>
      <c r="F496" s="10">
        <v>1</v>
      </c>
      <c r="G496" s="10">
        <v>0</v>
      </c>
      <c r="H496" s="10">
        <v>0</v>
      </c>
      <c r="I496" s="10">
        <v>0</v>
      </c>
      <c r="J496" s="10">
        <v>0</v>
      </c>
      <c r="K496" s="10">
        <v>0</v>
      </c>
      <c r="L496" s="11">
        <v>1</v>
      </c>
      <c r="M496" s="8" t="s">
        <v>953</v>
      </c>
      <c r="N496" s="12" t="s">
        <v>20</v>
      </c>
      <c r="O496" s="3"/>
      <c r="P496" s="1"/>
      <c r="Q496" s="1"/>
      <c r="R496" s="1"/>
      <c r="S496" s="1"/>
      <c r="T496" s="1"/>
      <c r="U496" s="1"/>
      <c r="V496" s="1"/>
      <c r="W496" s="1"/>
      <c r="X496" s="1"/>
      <c r="Y496" s="1"/>
    </row>
    <row r="497" spans="1:25" ht="77.25" customHeight="1" x14ac:dyDescent="0.2">
      <c r="A497" s="3"/>
      <c r="B497" s="7" t="s">
        <v>872</v>
      </c>
      <c r="C497" s="8" t="s">
        <v>877</v>
      </c>
      <c r="D497" s="8" t="s">
        <v>949</v>
      </c>
      <c r="E497" s="9" t="s">
        <v>954</v>
      </c>
      <c r="F497" s="10">
        <v>100</v>
      </c>
      <c r="G497" s="10">
        <v>100</v>
      </c>
      <c r="H497" s="10">
        <v>0</v>
      </c>
      <c r="I497" s="10">
        <v>0</v>
      </c>
      <c r="J497" s="10">
        <v>100</v>
      </c>
      <c r="K497" s="10">
        <v>0</v>
      </c>
      <c r="L497" s="11">
        <v>0</v>
      </c>
      <c r="M497" s="8" t="s">
        <v>955</v>
      </c>
      <c r="N497" s="12" t="s">
        <v>169</v>
      </c>
      <c r="O497" s="3"/>
      <c r="P497" s="1"/>
      <c r="Q497" s="1"/>
      <c r="R497" s="1"/>
      <c r="S497" s="1"/>
      <c r="T497" s="1"/>
      <c r="U497" s="1"/>
      <c r="V497" s="1"/>
      <c r="W497" s="1"/>
      <c r="X497" s="1"/>
      <c r="Y497" s="1"/>
    </row>
    <row r="498" spans="1:25" ht="90.75" customHeight="1" x14ac:dyDescent="0.2">
      <c r="A498" s="3"/>
      <c r="B498" s="7" t="s">
        <v>872</v>
      </c>
      <c r="C498" s="8" t="s">
        <v>877</v>
      </c>
      <c r="D498" s="8" t="s">
        <v>956</v>
      </c>
      <c r="E498" s="9" t="s">
        <v>957</v>
      </c>
      <c r="F498" s="10">
        <v>100</v>
      </c>
      <c r="G498" s="10">
        <v>100</v>
      </c>
      <c r="H498" s="10">
        <v>100</v>
      </c>
      <c r="I498" s="10">
        <v>100</v>
      </c>
      <c r="J498" s="10">
        <v>100</v>
      </c>
      <c r="K498" s="10">
        <v>100</v>
      </c>
      <c r="L498" s="11">
        <v>1</v>
      </c>
      <c r="M498" s="8" t="s">
        <v>958</v>
      </c>
      <c r="N498" s="12" t="s">
        <v>20</v>
      </c>
      <c r="O498" s="3"/>
      <c r="P498" s="1"/>
      <c r="Q498" s="1"/>
      <c r="R498" s="1"/>
      <c r="S498" s="1"/>
      <c r="T498" s="1"/>
      <c r="U498" s="1"/>
      <c r="V498" s="1"/>
      <c r="W498" s="1"/>
      <c r="X498" s="1"/>
      <c r="Y498" s="1"/>
    </row>
    <row r="499" spans="1:25" ht="77.25" customHeight="1" x14ac:dyDescent="0.2">
      <c r="A499" s="3"/>
      <c r="B499" s="7" t="s">
        <v>872</v>
      </c>
      <c r="C499" s="8" t="s">
        <v>877</v>
      </c>
      <c r="D499" s="8" t="s">
        <v>956</v>
      </c>
      <c r="E499" s="9" t="s">
        <v>959</v>
      </c>
      <c r="F499" s="10">
        <v>100</v>
      </c>
      <c r="G499" s="10">
        <v>100</v>
      </c>
      <c r="H499" s="10">
        <v>25</v>
      </c>
      <c r="I499" s="10">
        <v>25</v>
      </c>
      <c r="J499" s="10">
        <v>100</v>
      </c>
      <c r="K499" s="10">
        <v>25</v>
      </c>
      <c r="L499" s="11">
        <v>0.25</v>
      </c>
      <c r="M499" s="8" t="s">
        <v>960</v>
      </c>
      <c r="N499" s="12" t="s">
        <v>23</v>
      </c>
      <c r="O499" s="3"/>
      <c r="P499" s="1"/>
      <c r="Q499" s="1"/>
      <c r="R499" s="1"/>
      <c r="S499" s="1"/>
      <c r="T499" s="1"/>
      <c r="U499" s="1"/>
      <c r="V499" s="1"/>
      <c r="W499" s="1"/>
      <c r="X499" s="1"/>
      <c r="Y499" s="1"/>
    </row>
    <row r="500" spans="1:25" ht="87" customHeight="1" x14ac:dyDescent="0.2">
      <c r="A500" s="3"/>
      <c r="B500" s="7" t="s">
        <v>872</v>
      </c>
      <c r="C500" s="8" t="s">
        <v>877</v>
      </c>
      <c r="D500" s="8" t="s">
        <v>778</v>
      </c>
      <c r="E500" s="9" t="s">
        <v>961</v>
      </c>
      <c r="F500" s="10">
        <v>100</v>
      </c>
      <c r="G500" s="10">
        <v>100</v>
      </c>
      <c r="H500" s="10">
        <v>67</v>
      </c>
      <c r="I500" s="10">
        <v>67</v>
      </c>
      <c r="J500" s="10">
        <v>100</v>
      </c>
      <c r="K500" s="10">
        <v>67</v>
      </c>
      <c r="L500" s="11">
        <v>0.67</v>
      </c>
      <c r="M500" s="8" t="s">
        <v>962</v>
      </c>
      <c r="N500" s="12" t="s">
        <v>23</v>
      </c>
      <c r="O500" s="3"/>
      <c r="P500" s="1"/>
      <c r="Q500" s="1"/>
      <c r="R500" s="1"/>
      <c r="S500" s="1"/>
      <c r="T500" s="1"/>
      <c r="U500" s="1"/>
      <c r="V500" s="1"/>
      <c r="W500" s="1"/>
      <c r="X500" s="1"/>
      <c r="Y500" s="1"/>
    </row>
    <row r="501" spans="1:25" ht="89.25" customHeight="1" x14ac:dyDescent="0.2">
      <c r="A501" s="3"/>
      <c r="B501" s="7" t="s">
        <v>872</v>
      </c>
      <c r="C501" s="8" t="s">
        <v>877</v>
      </c>
      <c r="D501" s="8" t="s">
        <v>963</v>
      </c>
      <c r="E501" s="9" t="s">
        <v>964</v>
      </c>
      <c r="F501" s="10">
        <v>100</v>
      </c>
      <c r="G501" s="10">
        <v>100</v>
      </c>
      <c r="H501" s="10">
        <v>10</v>
      </c>
      <c r="I501" s="10">
        <v>10</v>
      </c>
      <c r="J501" s="10">
        <v>100</v>
      </c>
      <c r="K501" s="10">
        <v>10</v>
      </c>
      <c r="L501" s="11">
        <v>0.1</v>
      </c>
      <c r="M501" s="8" t="s">
        <v>965</v>
      </c>
      <c r="N501" s="12" t="s">
        <v>23</v>
      </c>
      <c r="O501" s="3"/>
      <c r="P501" s="1"/>
      <c r="Q501" s="1"/>
      <c r="R501" s="1"/>
      <c r="S501" s="1"/>
      <c r="T501" s="1"/>
      <c r="U501" s="1"/>
      <c r="V501" s="1"/>
      <c r="W501" s="1"/>
      <c r="X501" s="1"/>
      <c r="Y501" s="1"/>
    </row>
    <row r="502" spans="1:25" ht="81.75" customHeight="1" x14ac:dyDescent="0.2">
      <c r="A502" s="3"/>
      <c r="B502" s="7" t="s">
        <v>872</v>
      </c>
      <c r="C502" s="8" t="s">
        <v>877</v>
      </c>
      <c r="D502" s="8" t="s">
        <v>966</v>
      </c>
      <c r="E502" s="9" t="s">
        <v>967</v>
      </c>
      <c r="F502" s="10">
        <v>100</v>
      </c>
      <c r="G502" s="10">
        <v>100</v>
      </c>
      <c r="H502" s="10">
        <v>0</v>
      </c>
      <c r="I502" s="10">
        <v>0</v>
      </c>
      <c r="J502" s="10">
        <v>100</v>
      </c>
      <c r="K502" s="10">
        <v>0</v>
      </c>
      <c r="L502" s="11">
        <v>0</v>
      </c>
      <c r="M502" s="8" t="s">
        <v>968</v>
      </c>
      <c r="N502" s="12" t="s">
        <v>169</v>
      </c>
      <c r="O502" s="3"/>
      <c r="P502" s="1"/>
      <c r="Q502" s="1"/>
      <c r="R502" s="1"/>
      <c r="S502" s="1"/>
      <c r="T502" s="1"/>
      <c r="U502" s="1"/>
      <c r="V502" s="1"/>
      <c r="W502" s="1"/>
      <c r="X502" s="1"/>
      <c r="Y502" s="1"/>
    </row>
    <row r="503" spans="1:25" ht="77.25" customHeight="1" x14ac:dyDescent="0.2">
      <c r="A503" s="3"/>
      <c r="B503" s="7" t="s">
        <v>872</v>
      </c>
      <c r="C503" s="8" t="s">
        <v>877</v>
      </c>
      <c r="D503" s="8" t="s">
        <v>855</v>
      </c>
      <c r="E503" s="9" t="s">
        <v>969</v>
      </c>
      <c r="F503" s="10">
        <v>100</v>
      </c>
      <c r="G503" s="10">
        <v>100</v>
      </c>
      <c r="H503" s="10">
        <v>38</v>
      </c>
      <c r="I503" s="10">
        <v>38</v>
      </c>
      <c r="J503" s="10">
        <v>100</v>
      </c>
      <c r="K503" s="10">
        <v>38</v>
      </c>
      <c r="L503" s="11">
        <v>0.38</v>
      </c>
      <c r="M503" s="8" t="s">
        <v>970</v>
      </c>
      <c r="N503" s="12" t="s">
        <v>23</v>
      </c>
      <c r="O503" s="3"/>
      <c r="P503" s="1"/>
      <c r="Q503" s="1"/>
      <c r="R503" s="1"/>
      <c r="S503" s="1"/>
      <c r="T503" s="1"/>
      <c r="U503" s="1"/>
      <c r="V503" s="1"/>
      <c r="W503" s="1"/>
      <c r="X503" s="1"/>
      <c r="Y503" s="1"/>
    </row>
    <row r="504" spans="1:25" ht="24.75" customHeight="1" x14ac:dyDescent="0.2">
      <c r="A504" s="3"/>
      <c r="B504" s="32" t="s">
        <v>971</v>
      </c>
      <c r="C504" s="30"/>
      <c r="D504" s="30"/>
      <c r="E504" s="30"/>
      <c r="F504" s="30"/>
      <c r="G504" s="30"/>
      <c r="H504" s="30"/>
      <c r="I504" s="30"/>
      <c r="J504" s="30"/>
      <c r="K504" s="30"/>
      <c r="L504" s="30"/>
      <c r="M504" s="30"/>
      <c r="N504" s="31"/>
      <c r="O504" s="3"/>
      <c r="P504" s="1"/>
      <c r="Q504" s="1"/>
      <c r="R504" s="1"/>
      <c r="S504" s="1"/>
      <c r="T504" s="1"/>
      <c r="U504" s="1"/>
      <c r="V504" s="1"/>
      <c r="W504" s="1"/>
      <c r="X504" s="1"/>
      <c r="Y504" s="1"/>
    </row>
    <row r="505" spans="1:25" ht="55.5" customHeight="1" x14ac:dyDescent="0.2">
      <c r="A505" s="3"/>
      <c r="B505" s="7" t="s">
        <v>872</v>
      </c>
      <c r="C505" s="8" t="s">
        <v>971</v>
      </c>
      <c r="D505" s="8" t="s">
        <v>972</v>
      </c>
      <c r="E505" s="9" t="s">
        <v>973</v>
      </c>
      <c r="F505" s="10">
        <v>26560304333</v>
      </c>
      <c r="G505" s="10">
        <v>0</v>
      </c>
      <c r="H505" s="10">
        <v>21938767057.220001</v>
      </c>
      <c r="I505" s="10">
        <v>82.599833127522018</v>
      </c>
      <c r="J505" s="10">
        <v>0</v>
      </c>
      <c r="K505" s="10">
        <v>13913333730.219999</v>
      </c>
      <c r="L505" s="11">
        <v>1</v>
      </c>
      <c r="M505" s="8" t="s">
        <v>974</v>
      </c>
      <c r="N505" s="12" t="s">
        <v>20</v>
      </c>
      <c r="O505" s="3"/>
      <c r="P505" s="1"/>
      <c r="Q505" s="1"/>
      <c r="R505" s="1"/>
      <c r="S505" s="1"/>
      <c r="T505" s="1"/>
      <c r="U505" s="1"/>
      <c r="V505" s="1"/>
      <c r="W505" s="1"/>
      <c r="X505" s="1"/>
      <c r="Y505" s="1"/>
    </row>
    <row r="506" spans="1:25" ht="51" customHeight="1" x14ac:dyDescent="0.2">
      <c r="A506" s="3"/>
      <c r="B506" s="7" t="s">
        <v>872</v>
      </c>
      <c r="C506" s="8" t="s">
        <v>971</v>
      </c>
      <c r="D506" s="8" t="s">
        <v>972</v>
      </c>
      <c r="E506" s="9" t="s">
        <v>975</v>
      </c>
      <c r="F506" s="10">
        <v>9295379814</v>
      </c>
      <c r="G506" s="10">
        <v>0</v>
      </c>
      <c r="H506" s="10">
        <v>3119305180</v>
      </c>
      <c r="I506" s="10">
        <v>33.557587128413381</v>
      </c>
      <c r="J506" s="10">
        <v>0</v>
      </c>
      <c r="K506" s="10">
        <v>3119305180</v>
      </c>
      <c r="L506" s="11">
        <v>1</v>
      </c>
      <c r="M506" s="8" t="s">
        <v>976</v>
      </c>
      <c r="N506" s="12" t="s">
        <v>20</v>
      </c>
      <c r="O506" s="3"/>
      <c r="P506" s="1"/>
      <c r="Q506" s="1"/>
      <c r="R506" s="1"/>
      <c r="S506" s="1"/>
      <c r="T506" s="1"/>
      <c r="U506" s="1"/>
      <c r="V506" s="1"/>
      <c r="W506" s="1"/>
      <c r="X506" s="1"/>
      <c r="Y506" s="1"/>
    </row>
    <row r="507" spans="1:25" ht="57" customHeight="1" x14ac:dyDescent="0.2">
      <c r="A507" s="3"/>
      <c r="B507" s="7" t="s">
        <v>872</v>
      </c>
      <c r="C507" s="8" t="s">
        <v>971</v>
      </c>
      <c r="D507" s="8" t="s">
        <v>972</v>
      </c>
      <c r="E507" s="9" t="s">
        <v>977</v>
      </c>
      <c r="F507" s="10">
        <v>12284785307</v>
      </c>
      <c r="G507" s="10">
        <v>0</v>
      </c>
      <c r="H507" s="10">
        <v>6032463549</v>
      </c>
      <c r="I507" s="10">
        <v>49.105160556307311</v>
      </c>
      <c r="J507" s="10">
        <v>0</v>
      </c>
      <c r="K507" s="10">
        <v>4880390489</v>
      </c>
      <c r="L507" s="11">
        <v>1</v>
      </c>
      <c r="M507" s="8" t="s">
        <v>978</v>
      </c>
      <c r="N507" s="12" t="s">
        <v>20</v>
      </c>
      <c r="O507" s="3"/>
      <c r="P507" s="1"/>
      <c r="Q507" s="1"/>
      <c r="R507" s="1"/>
      <c r="S507" s="1"/>
      <c r="T507" s="1"/>
      <c r="U507" s="1"/>
      <c r="V507" s="1"/>
      <c r="W507" s="1"/>
      <c r="X507" s="1"/>
      <c r="Y507" s="1"/>
    </row>
    <row r="508" spans="1:25" ht="48.75" customHeight="1" x14ac:dyDescent="0.2">
      <c r="A508" s="3"/>
      <c r="B508" s="7" t="s">
        <v>872</v>
      </c>
      <c r="C508" s="8" t="s">
        <v>971</v>
      </c>
      <c r="D508" s="8" t="s">
        <v>881</v>
      </c>
      <c r="E508" s="9" t="s">
        <v>979</v>
      </c>
      <c r="F508" s="10">
        <v>80</v>
      </c>
      <c r="G508" s="10">
        <v>15</v>
      </c>
      <c r="H508" s="10">
        <v>17.89</v>
      </c>
      <c r="I508" s="10">
        <f>22</f>
        <v>22</v>
      </c>
      <c r="J508" s="10">
        <v>20</v>
      </c>
      <c r="K508" s="10">
        <v>17.89</v>
      </c>
      <c r="L508" s="11">
        <f t="shared" ref="L508:L510" si="1">K508/J508</f>
        <v>0.89450000000000007</v>
      </c>
      <c r="M508" s="8" t="s">
        <v>980</v>
      </c>
      <c r="N508" s="12" t="s">
        <v>20</v>
      </c>
      <c r="O508" s="3"/>
      <c r="P508" s="1"/>
      <c r="Q508" s="1"/>
      <c r="R508" s="1"/>
      <c r="S508" s="1"/>
      <c r="T508" s="1"/>
      <c r="U508" s="1"/>
      <c r="V508" s="1"/>
      <c r="W508" s="1"/>
      <c r="X508" s="1"/>
      <c r="Y508" s="1"/>
    </row>
    <row r="509" spans="1:25" ht="51" customHeight="1" x14ac:dyDescent="0.2">
      <c r="A509" s="3"/>
      <c r="B509" s="7" t="s">
        <v>872</v>
      </c>
      <c r="C509" s="8" t="s">
        <v>971</v>
      </c>
      <c r="D509" s="8" t="s">
        <v>881</v>
      </c>
      <c r="E509" s="9" t="s">
        <v>981</v>
      </c>
      <c r="F509" s="10">
        <v>80</v>
      </c>
      <c r="G509" s="10">
        <v>35</v>
      </c>
      <c r="H509" s="10">
        <v>33.409999999999997</v>
      </c>
      <c r="I509" s="10">
        <v>42</v>
      </c>
      <c r="J509" s="10">
        <v>35</v>
      </c>
      <c r="K509" s="10">
        <v>33.409999999999997</v>
      </c>
      <c r="L509" s="11">
        <f t="shared" si="1"/>
        <v>0.95457142857142852</v>
      </c>
      <c r="M509" s="8" t="s">
        <v>982</v>
      </c>
      <c r="N509" s="12" t="s">
        <v>23</v>
      </c>
      <c r="O509" s="3"/>
      <c r="P509" s="1"/>
      <c r="Q509" s="1"/>
      <c r="R509" s="1"/>
      <c r="S509" s="1"/>
      <c r="T509" s="1"/>
      <c r="U509" s="1"/>
      <c r="V509" s="1"/>
      <c r="W509" s="1"/>
      <c r="X509" s="1"/>
      <c r="Y509" s="1"/>
    </row>
    <row r="510" spans="1:25" ht="45" customHeight="1" x14ac:dyDescent="0.2">
      <c r="A510" s="3"/>
      <c r="B510" s="7" t="s">
        <v>872</v>
      </c>
      <c r="C510" s="8" t="s">
        <v>971</v>
      </c>
      <c r="D510" s="8" t="s">
        <v>47</v>
      </c>
      <c r="E510" s="9" t="s">
        <v>983</v>
      </c>
      <c r="F510" s="10">
        <v>80</v>
      </c>
      <c r="G510" s="10">
        <v>10</v>
      </c>
      <c r="H510" s="10">
        <v>8.15</v>
      </c>
      <c r="I510" s="10">
        <v>10</v>
      </c>
      <c r="J510" s="10">
        <v>10</v>
      </c>
      <c r="K510" s="10">
        <v>8.15</v>
      </c>
      <c r="L510" s="11">
        <f t="shared" si="1"/>
        <v>0.81500000000000006</v>
      </c>
      <c r="M510" s="8" t="s">
        <v>984</v>
      </c>
      <c r="N510" s="12" t="s">
        <v>23</v>
      </c>
      <c r="O510" s="3"/>
      <c r="P510" s="1"/>
      <c r="Q510" s="1"/>
      <c r="R510" s="1"/>
      <c r="S510" s="1"/>
      <c r="T510" s="1"/>
      <c r="U510" s="1"/>
      <c r="V510" s="1"/>
      <c r="W510" s="1"/>
      <c r="X510" s="1"/>
      <c r="Y510" s="1"/>
    </row>
    <row r="511" spans="1:25" ht="47.25" x14ac:dyDescent="0.2">
      <c r="A511" s="3"/>
      <c r="B511" s="7" t="s">
        <v>872</v>
      </c>
      <c r="C511" s="8" t="s">
        <v>971</v>
      </c>
      <c r="D511" s="8" t="s">
        <v>47</v>
      </c>
      <c r="E511" s="9" t="s">
        <v>985</v>
      </c>
      <c r="F511" s="10">
        <v>80</v>
      </c>
      <c r="G511" s="10">
        <v>80</v>
      </c>
      <c r="H511" s="10">
        <v>82.49</v>
      </c>
      <c r="I511" s="10">
        <v>103</v>
      </c>
      <c r="J511" s="10">
        <v>80</v>
      </c>
      <c r="K511" s="10">
        <v>82.49</v>
      </c>
      <c r="L511" s="10">
        <v>103</v>
      </c>
      <c r="M511" s="8" t="s">
        <v>986</v>
      </c>
      <c r="N511" s="12" t="s">
        <v>20</v>
      </c>
      <c r="O511" s="3"/>
      <c r="P511" s="1"/>
      <c r="Q511" s="1"/>
      <c r="R511" s="1"/>
      <c r="S511" s="1"/>
      <c r="T511" s="1"/>
      <c r="U511" s="1"/>
      <c r="V511" s="1"/>
      <c r="W511" s="1"/>
      <c r="X511" s="1"/>
      <c r="Y511" s="1"/>
    </row>
    <row r="512" spans="1:25" ht="47.25" x14ac:dyDescent="0.2">
      <c r="A512" s="3"/>
      <c r="B512" s="7" t="s">
        <v>872</v>
      </c>
      <c r="C512" s="8" t="s">
        <v>971</v>
      </c>
      <c r="D512" s="8" t="s">
        <v>47</v>
      </c>
      <c r="E512" s="9" t="s">
        <v>987</v>
      </c>
      <c r="F512" s="10">
        <v>80</v>
      </c>
      <c r="G512" s="10">
        <v>30</v>
      </c>
      <c r="H512" s="10">
        <v>33.18</v>
      </c>
      <c r="I512" s="10">
        <v>41</v>
      </c>
      <c r="J512" s="10">
        <v>30</v>
      </c>
      <c r="K512" s="10">
        <v>33.18</v>
      </c>
      <c r="L512" s="11">
        <f>K512/J512</f>
        <v>1.1060000000000001</v>
      </c>
      <c r="M512" s="8" t="s">
        <v>988</v>
      </c>
      <c r="N512" s="12" t="s">
        <v>20</v>
      </c>
      <c r="O512" s="3"/>
      <c r="P512" s="1"/>
      <c r="Q512" s="1"/>
      <c r="R512" s="1"/>
      <c r="S512" s="1"/>
      <c r="T512" s="1"/>
      <c r="U512" s="1"/>
      <c r="V512" s="1"/>
      <c r="W512" s="1"/>
      <c r="X512" s="1"/>
      <c r="Y512" s="1"/>
    </row>
    <row r="513" spans="1:25" ht="63" x14ac:dyDescent="0.2">
      <c r="A513" s="3"/>
      <c r="B513" s="7" t="s">
        <v>872</v>
      </c>
      <c r="C513" s="8" t="s">
        <v>971</v>
      </c>
      <c r="D513" s="8" t="s">
        <v>50</v>
      </c>
      <c r="E513" s="9" t="s">
        <v>989</v>
      </c>
      <c r="F513" s="10">
        <v>80</v>
      </c>
      <c r="G513" s="10">
        <v>10</v>
      </c>
      <c r="H513" s="10">
        <v>12.73</v>
      </c>
      <c r="I513" s="10">
        <v>16</v>
      </c>
      <c r="J513" s="10">
        <v>10</v>
      </c>
      <c r="K513" s="10">
        <v>12.73</v>
      </c>
      <c r="L513" s="11">
        <v>1.2730000000000001</v>
      </c>
      <c r="M513" s="8" t="s">
        <v>990</v>
      </c>
      <c r="N513" s="12" t="s">
        <v>20</v>
      </c>
      <c r="O513" s="3"/>
      <c r="P513" s="1"/>
      <c r="Q513" s="1"/>
      <c r="R513" s="1"/>
      <c r="S513" s="1"/>
      <c r="T513" s="1"/>
      <c r="U513" s="1"/>
      <c r="V513" s="1"/>
      <c r="W513" s="1"/>
      <c r="X513" s="1"/>
      <c r="Y513" s="1"/>
    </row>
    <row r="514" spans="1:25" ht="63" x14ac:dyDescent="0.2">
      <c r="A514" s="3"/>
      <c r="B514" s="7" t="s">
        <v>872</v>
      </c>
      <c r="C514" s="8" t="s">
        <v>971</v>
      </c>
      <c r="D514" s="8" t="s">
        <v>50</v>
      </c>
      <c r="E514" s="9" t="s">
        <v>991</v>
      </c>
      <c r="F514" s="10">
        <v>80</v>
      </c>
      <c r="G514" s="10">
        <v>80</v>
      </c>
      <c r="H514" s="10">
        <v>80.19</v>
      </c>
      <c r="I514" s="10">
        <v>100</v>
      </c>
      <c r="J514" s="10">
        <v>80</v>
      </c>
      <c r="K514" s="10">
        <v>80.19</v>
      </c>
      <c r="L514" s="11">
        <f>K514/J514</f>
        <v>1.002375</v>
      </c>
      <c r="M514" s="8" t="s">
        <v>992</v>
      </c>
      <c r="N514" s="12" t="s">
        <v>20</v>
      </c>
      <c r="O514" s="3"/>
      <c r="P514" s="1"/>
      <c r="Q514" s="1"/>
      <c r="R514" s="1"/>
      <c r="S514" s="1"/>
      <c r="T514" s="1"/>
      <c r="U514" s="1"/>
      <c r="V514" s="1"/>
      <c r="W514" s="1"/>
      <c r="X514" s="1"/>
      <c r="Y514" s="1"/>
    </row>
    <row r="515" spans="1:25" ht="63" x14ac:dyDescent="0.2">
      <c r="A515" s="3"/>
      <c r="B515" s="7" t="s">
        <v>872</v>
      </c>
      <c r="C515" s="8" t="s">
        <v>971</v>
      </c>
      <c r="D515" s="8" t="s">
        <v>50</v>
      </c>
      <c r="E515" s="9" t="s">
        <v>993</v>
      </c>
      <c r="F515" s="10">
        <v>80</v>
      </c>
      <c r="G515" s="10">
        <v>35</v>
      </c>
      <c r="H515" s="10">
        <v>34.64</v>
      </c>
      <c r="I515" s="10">
        <v>43</v>
      </c>
      <c r="J515" s="10">
        <v>35</v>
      </c>
      <c r="K515" s="10">
        <v>34.64</v>
      </c>
      <c r="L515" s="11">
        <v>0.98971428571428577</v>
      </c>
      <c r="M515" s="8" t="s">
        <v>994</v>
      </c>
      <c r="N515" s="12" t="s">
        <v>20</v>
      </c>
      <c r="O515" s="3"/>
      <c r="P515" s="1"/>
      <c r="Q515" s="1"/>
      <c r="R515" s="1"/>
      <c r="S515" s="1"/>
      <c r="T515" s="1"/>
      <c r="U515" s="1"/>
      <c r="V515" s="1"/>
      <c r="W515" s="1"/>
      <c r="X515" s="1"/>
      <c r="Y515" s="1"/>
    </row>
    <row r="516" spans="1:25" ht="63" x14ac:dyDescent="0.2">
      <c r="A516" s="3"/>
      <c r="B516" s="7" t="s">
        <v>872</v>
      </c>
      <c r="C516" s="8" t="s">
        <v>971</v>
      </c>
      <c r="D516" s="8" t="s">
        <v>79</v>
      </c>
      <c r="E516" s="9" t="s">
        <v>995</v>
      </c>
      <c r="F516" s="10">
        <v>80</v>
      </c>
      <c r="G516" s="10">
        <v>10</v>
      </c>
      <c r="H516" s="10">
        <v>11.96</v>
      </c>
      <c r="I516" s="10">
        <v>15</v>
      </c>
      <c r="J516" s="10">
        <v>10</v>
      </c>
      <c r="K516" s="10">
        <v>11.96</v>
      </c>
      <c r="L516" s="11">
        <v>1.1960000000000002</v>
      </c>
      <c r="M516" s="8" t="s">
        <v>996</v>
      </c>
      <c r="N516" s="12" t="s">
        <v>20</v>
      </c>
      <c r="O516" s="3"/>
      <c r="P516" s="1"/>
      <c r="Q516" s="1"/>
      <c r="R516" s="1"/>
      <c r="S516" s="1"/>
      <c r="T516" s="1"/>
      <c r="U516" s="1"/>
      <c r="V516" s="1"/>
      <c r="W516" s="1"/>
      <c r="X516" s="1"/>
      <c r="Y516" s="1"/>
    </row>
    <row r="517" spans="1:25" ht="63" x14ac:dyDescent="0.2">
      <c r="A517" s="3"/>
      <c r="B517" s="7" t="s">
        <v>872</v>
      </c>
      <c r="C517" s="8" t="s">
        <v>971</v>
      </c>
      <c r="D517" s="8" t="s">
        <v>79</v>
      </c>
      <c r="E517" s="9" t="s">
        <v>997</v>
      </c>
      <c r="F517" s="10">
        <v>80</v>
      </c>
      <c r="G517" s="10">
        <v>80</v>
      </c>
      <c r="H517" s="10">
        <v>83</v>
      </c>
      <c r="I517" s="10">
        <v>104</v>
      </c>
      <c r="J517" s="10">
        <v>80</v>
      </c>
      <c r="K517" s="10">
        <v>83</v>
      </c>
      <c r="L517" s="11">
        <f t="shared" ref="L517:L518" si="2">K517/J517</f>
        <v>1.0375000000000001</v>
      </c>
      <c r="M517" s="8" t="s">
        <v>998</v>
      </c>
      <c r="N517" s="12" t="s">
        <v>20</v>
      </c>
      <c r="O517" s="3"/>
      <c r="P517" s="1"/>
      <c r="Q517" s="1"/>
      <c r="R517" s="1"/>
      <c r="S517" s="1"/>
      <c r="T517" s="1"/>
      <c r="U517" s="1"/>
      <c r="V517" s="1"/>
      <c r="W517" s="1"/>
      <c r="X517" s="1"/>
      <c r="Y517" s="1"/>
    </row>
    <row r="518" spans="1:25" ht="63" x14ac:dyDescent="0.2">
      <c r="A518" s="3"/>
      <c r="B518" s="7" t="s">
        <v>872</v>
      </c>
      <c r="C518" s="8" t="s">
        <v>971</v>
      </c>
      <c r="D518" s="8" t="s">
        <v>79</v>
      </c>
      <c r="E518" s="9" t="s">
        <v>999</v>
      </c>
      <c r="F518" s="10">
        <v>80</v>
      </c>
      <c r="G518" s="10">
        <v>25</v>
      </c>
      <c r="H518" s="10">
        <v>27.37</v>
      </c>
      <c r="I518" s="10">
        <v>34</v>
      </c>
      <c r="J518" s="10">
        <v>25</v>
      </c>
      <c r="K518" s="10">
        <v>27.37</v>
      </c>
      <c r="L518" s="11">
        <f t="shared" si="2"/>
        <v>1.0948</v>
      </c>
      <c r="M518" s="8" t="s">
        <v>1000</v>
      </c>
      <c r="N518" s="12" t="s">
        <v>20</v>
      </c>
      <c r="O518" s="3"/>
      <c r="P518" s="1"/>
      <c r="Q518" s="1"/>
      <c r="R518" s="1"/>
      <c r="S518" s="1"/>
      <c r="T518" s="1"/>
      <c r="U518" s="1"/>
      <c r="V518" s="1"/>
      <c r="W518" s="1"/>
      <c r="X518" s="1"/>
      <c r="Y518" s="1"/>
    </row>
    <row r="519" spans="1:25" ht="47.25" x14ac:dyDescent="0.2">
      <c r="A519" s="3"/>
      <c r="B519" s="7" t="s">
        <v>872</v>
      </c>
      <c r="C519" s="8" t="s">
        <v>971</v>
      </c>
      <c r="D519" s="8" t="s">
        <v>110</v>
      </c>
      <c r="E519" s="9" t="s">
        <v>1001</v>
      </c>
      <c r="F519" s="10">
        <v>80</v>
      </c>
      <c r="G519" s="10">
        <v>10</v>
      </c>
      <c r="H519" s="10">
        <v>11.87</v>
      </c>
      <c r="I519" s="10">
        <v>15</v>
      </c>
      <c r="J519" s="10">
        <v>10</v>
      </c>
      <c r="K519" s="10">
        <v>11.87</v>
      </c>
      <c r="L519" s="11">
        <v>1.1869999999999998</v>
      </c>
      <c r="M519" s="8" t="s">
        <v>1002</v>
      </c>
      <c r="N519" s="12" t="s">
        <v>20</v>
      </c>
      <c r="O519" s="3"/>
      <c r="P519" s="1"/>
      <c r="Q519" s="1"/>
      <c r="R519" s="1"/>
      <c r="S519" s="1"/>
      <c r="T519" s="1"/>
      <c r="U519" s="1"/>
      <c r="V519" s="1"/>
      <c r="W519" s="1"/>
      <c r="X519" s="1"/>
      <c r="Y519" s="1"/>
    </row>
    <row r="520" spans="1:25" ht="47.25" x14ac:dyDescent="0.2">
      <c r="A520" s="3"/>
      <c r="B520" s="7" t="s">
        <v>872</v>
      </c>
      <c r="C520" s="8" t="s">
        <v>971</v>
      </c>
      <c r="D520" s="8" t="s">
        <v>110</v>
      </c>
      <c r="E520" s="9" t="s">
        <v>1003</v>
      </c>
      <c r="F520" s="10">
        <v>80</v>
      </c>
      <c r="G520" s="10">
        <v>75</v>
      </c>
      <c r="H520" s="10">
        <v>78.040000000000006</v>
      </c>
      <c r="I520" s="10">
        <v>98</v>
      </c>
      <c r="J520" s="10">
        <v>75</v>
      </c>
      <c r="K520" s="10">
        <v>78.040000000000006</v>
      </c>
      <c r="L520" s="11">
        <f t="shared" ref="L520:L524" si="3">K520/J520</f>
        <v>1.0405333333333333</v>
      </c>
      <c r="M520" s="8" t="s">
        <v>1004</v>
      </c>
      <c r="N520" s="12" t="s">
        <v>20</v>
      </c>
      <c r="O520" s="3"/>
      <c r="P520" s="1"/>
      <c r="Q520" s="1"/>
      <c r="R520" s="1"/>
      <c r="S520" s="1"/>
      <c r="T520" s="1"/>
      <c r="U520" s="1"/>
      <c r="V520" s="1"/>
      <c r="W520" s="1"/>
      <c r="X520" s="1"/>
      <c r="Y520" s="1"/>
    </row>
    <row r="521" spans="1:25" ht="47.25" x14ac:dyDescent="0.2">
      <c r="A521" s="3"/>
      <c r="B521" s="7" t="s">
        <v>872</v>
      </c>
      <c r="C521" s="8" t="s">
        <v>971</v>
      </c>
      <c r="D521" s="8" t="s">
        <v>110</v>
      </c>
      <c r="E521" s="9" t="s">
        <v>1005</v>
      </c>
      <c r="F521" s="10">
        <v>80</v>
      </c>
      <c r="G521" s="10">
        <v>35</v>
      </c>
      <c r="H521" s="10">
        <v>37.020000000000003</v>
      </c>
      <c r="I521" s="10">
        <v>46</v>
      </c>
      <c r="J521" s="10">
        <v>35</v>
      </c>
      <c r="K521" s="10">
        <v>37.020000000000003</v>
      </c>
      <c r="L521" s="11">
        <f t="shared" si="3"/>
        <v>1.0577142857142858</v>
      </c>
      <c r="M521" s="8" t="s">
        <v>1006</v>
      </c>
      <c r="N521" s="12" t="s">
        <v>20</v>
      </c>
      <c r="O521" s="3"/>
      <c r="P521" s="1"/>
      <c r="Q521" s="1"/>
      <c r="R521" s="1"/>
      <c r="S521" s="1"/>
      <c r="T521" s="1"/>
      <c r="U521" s="1"/>
      <c r="V521" s="1"/>
      <c r="W521" s="1"/>
      <c r="X521" s="1"/>
      <c r="Y521" s="1"/>
    </row>
    <row r="522" spans="1:25" ht="47.25" x14ac:dyDescent="0.2">
      <c r="A522" s="3"/>
      <c r="B522" s="7" t="s">
        <v>872</v>
      </c>
      <c r="C522" s="8" t="s">
        <v>971</v>
      </c>
      <c r="D522" s="8" t="s">
        <v>129</v>
      </c>
      <c r="E522" s="9" t="s">
        <v>1007</v>
      </c>
      <c r="F522" s="10">
        <v>80</v>
      </c>
      <c r="G522" s="10">
        <v>15</v>
      </c>
      <c r="H522" s="10">
        <v>17.05</v>
      </c>
      <c r="I522" s="10">
        <v>21</v>
      </c>
      <c r="J522" s="10">
        <v>15</v>
      </c>
      <c r="K522" s="10">
        <v>17.05</v>
      </c>
      <c r="L522" s="11">
        <f t="shared" si="3"/>
        <v>1.1366666666666667</v>
      </c>
      <c r="M522" s="8" t="s">
        <v>1008</v>
      </c>
      <c r="N522" s="12" t="s">
        <v>20</v>
      </c>
      <c r="O522" s="3"/>
      <c r="P522" s="1"/>
      <c r="Q522" s="1"/>
      <c r="R522" s="1"/>
      <c r="S522" s="1"/>
      <c r="T522" s="1"/>
      <c r="U522" s="1"/>
      <c r="V522" s="1"/>
      <c r="W522" s="1"/>
      <c r="X522" s="1"/>
      <c r="Y522" s="1"/>
    </row>
    <row r="523" spans="1:25" ht="47.25" x14ac:dyDescent="0.2">
      <c r="A523" s="3"/>
      <c r="B523" s="7" t="s">
        <v>872</v>
      </c>
      <c r="C523" s="8" t="s">
        <v>971</v>
      </c>
      <c r="D523" s="8" t="s">
        <v>129</v>
      </c>
      <c r="E523" s="9" t="s">
        <v>1009</v>
      </c>
      <c r="F523" s="10">
        <v>80</v>
      </c>
      <c r="G523" s="10">
        <v>75</v>
      </c>
      <c r="H523" s="10">
        <v>78.28</v>
      </c>
      <c r="I523" s="10">
        <v>98</v>
      </c>
      <c r="J523" s="10">
        <v>75</v>
      </c>
      <c r="K523" s="10">
        <v>78.28</v>
      </c>
      <c r="L523" s="11">
        <f t="shared" si="3"/>
        <v>1.0437333333333334</v>
      </c>
      <c r="M523" s="8" t="s">
        <v>1010</v>
      </c>
      <c r="N523" s="12" t="s">
        <v>20</v>
      </c>
      <c r="O523" s="3"/>
      <c r="P523" s="1"/>
      <c r="Q523" s="1"/>
      <c r="R523" s="1"/>
      <c r="S523" s="1"/>
      <c r="T523" s="1"/>
      <c r="U523" s="1"/>
      <c r="V523" s="1"/>
      <c r="W523" s="1"/>
      <c r="X523" s="1"/>
      <c r="Y523" s="1"/>
    </row>
    <row r="524" spans="1:25" ht="47.25" x14ac:dyDescent="0.2">
      <c r="A524" s="3"/>
      <c r="B524" s="7" t="s">
        <v>872</v>
      </c>
      <c r="C524" s="8" t="s">
        <v>971</v>
      </c>
      <c r="D524" s="8" t="s">
        <v>129</v>
      </c>
      <c r="E524" s="9" t="s">
        <v>1011</v>
      </c>
      <c r="F524" s="10">
        <v>80</v>
      </c>
      <c r="G524" s="10">
        <v>30</v>
      </c>
      <c r="H524" s="10">
        <v>31.23</v>
      </c>
      <c r="I524" s="10">
        <v>39</v>
      </c>
      <c r="J524" s="10">
        <v>30</v>
      </c>
      <c r="K524" s="10">
        <v>31.23</v>
      </c>
      <c r="L524" s="11">
        <f t="shared" si="3"/>
        <v>1.0409999999999999</v>
      </c>
      <c r="M524" s="8" t="s">
        <v>1012</v>
      </c>
      <c r="N524" s="12" t="s">
        <v>20</v>
      </c>
      <c r="O524" s="3"/>
      <c r="P524" s="1"/>
      <c r="Q524" s="1"/>
      <c r="R524" s="1"/>
      <c r="S524" s="1"/>
      <c r="T524" s="1"/>
      <c r="U524" s="1"/>
      <c r="V524" s="1"/>
      <c r="W524" s="1"/>
      <c r="X524" s="1"/>
      <c r="Y524" s="1"/>
    </row>
    <row r="525" spans="1:25" ht="47.25" x14ac:dyDescent="0.2">
      <c r="A525" s="3"/>
      <c r="B525" s="7" t="s">
        <v>872</v>
      </c>
      <c r="C525" s="8" t="s">
        <v>971</v>
      </c>
      <c r="D525" s="8" t="s">
        <v>138</v>
      </c>
      <c r="E525" s="9" t="s">
        <v>1013</v>
      </c>
      <c r="F525" s="10">
        <v>80</v>
      </c>
      <c r="G525" s="10">
        <v>10</v>
      </c>
      <c r="H525" s="10">
        <v>10.4</v>
      </c>
      <c r="I525" s="10">
        <v>13</v>
      </c>
      <c r="J525" s="10">
        <v>10</v>
      </c>
      <c r="K525" s="10">
        <v>10.4</v>
      </c>
      <c r="L525" s="11">
        <v>1.04</v>
      </c>
      <c r="M525" s="8" t="s">
        <v>1014</v>
      </c>
      <c r="N525" s="12" t="s">
        <v>20</v>
      </c>
      <c r="O525" s="3"/>
      <c r="P525" s="1"/>
      <c r="Q525" s="1"/>
      <c r="R525" s="1"/>
      <c r="S525" s="1"/>
      <c r="T525" s="1"/>
      <c r="U525" s="1"/>
      <c r="V525" s="1"/>
      <c r="W525" s="1"/>
      <c r="X525" s="1"/>
      <c r="Y525" s="1"/>
    </row>
    <row r="526" spans="1:25" ht="47.25" x14ac:dyDescent="0.2">
      <c r="A526" s="3"/>
      <c r="B526" s="7" t="s">
        <v>872</v>
      </c>
      <c r="C526" s="8" t="s">
        <v>971</v>
      </c>
      <c r="D526" s="8" t="s">
        <v>138</v>
      </c>
      <c r="E526" s="9" t="s">
        <v>1015</v>
      </c>
      <c r="F526" s="10">
        <v>80</v>
      </c>
      <c r="G526" s="10">
        <v>80</v>
      </c>
      <c r="H526" s="10">
        <v>80.239999999999995</v>
      </c>
      <c r="I526" s="10">
        <v>100</v>
      </c>
      <c r="J526" s="10">
        <v>80</v>
      </c>
      <c r="K526" s="10">
        <v>80.239999999999995</v>
      </c>
      <c r="L526" s="11">
        <f t="shared" ref="L526:L528" si="4">K526/J526</f>
        <v>1.0029999999999999</v>
      </c>
      <c r="M526" s="8" t="s">
        <v>1016</v>
      </c>
      <c r="N526" s="12" t="s">
        <v>20</v>
      </c>
      <c r="O526" s="3"/>
      <c r="P526" s="1"/>
      <c r="Q526" s="1"/>
      <c r="R526" s="1"/>
      <c r="S526" s="1"/>
      <c r="T526" s="1"/>
      <c r="U526" s="1"/>
      <c r="V526" s="1"/>
      <c r="W526" s="1"/>
      <c r="X526" s="1"/>
      <c r="Y526" s="1"/>
    </row>
    <row r="527" spans="1:25" ht="47.25" x14ac:dyDescent="0.2">
      <c r="A527" s="3"/>
      <c r="B527" s="7" t="s">
        <v>872</v>
      </c>
      <c r="C527" s="8" t="s">
        <v>971</v>
      </c>
      <c r="D527" s="8" t="s">
        <v>138</v>
      </c>
      <c r="E527" s="9" t="s">
        <v>1017</v>
      </c>
      <c r="F527" s="10">
        <v>80</v>
      </c>
      <c r="G527" s="10">
        <v>30</v>
      </c>
      <c r="H527" s="10">
        <v>31.19</v>
      </c>
      <c r="I527" s="10">
        <v>39</v>
      </c>
      <c r="J527" s="10">
        <v>30</v>
      </c>
      <c r="K527" s="10">
        <v>31.19</v>
      </c>
      <c r="L527" s="11">
        <f t="shared" si="4"/>
        <v>1.0396666666666667</v>
      </c>
      <c r="M527" s="8" t="s">
        <v>1018</v>
      </c>
      <c r="N527" s="12" t="s">
        <v>20</v>
      </c>
      <c r="O527" s="3"/>
      <c r="P527" s="1"/>
      <c r="Q527" s="1"/>
      <c r="R527" s="1"/>
      <c r="S527" s="1"/>
      <c r="T527" s="1"/>
      <c r="U527" s="1"/>
      <c r="V527" s="1"/>
      <c r="W527" s="1"/>
      <c r="X527" s="1"/>
      <c r="Y527" s="1"/>
    </row>
    <row r="528" spans="1:25" ht="63" x14ac:dyDescent="0.2">
      <c r="A528" s="3"/>
      <c r="B528" s="7" t="s">
        <v>872</v>
      </c>
      <c r="C528" s="8" t="s">
        <v>971</v>
      </c>
      <c r="D528" s="8" t="s">
        <v>911</v>
      </c>
      <c r="E528" s="9" t="s">
        <v>1019</v>
      </c>
      <c r="F528" s="10">
        <v>80</v>
      </c>
      <c r="G528" s="10">
        <v>35</v>
      </c>
      <c r="H528" s="10">
        <v>25.68</v>
      </c>
      <c r="I528" s="10">
        <v>32</v>
      </c>
      <c r="J528" s="10">
        <v>25</v>
      </c>
      <c r="K528" s="10">
        <v>25.68</v>
      </c>
      <c r="L528" s="11">
        <f t="shared" si="4"/>
        <v>1.0271999999999999</v>
      </c>
      <c r="M528" s="8" t="s">
        <v>1020</v>
      </c>
      <c r="N528" s="12" t="s">
        <v>23</v>
      </c>
      <c r="O528" s="3"/>
      <c r="P528" s="1"/>
      <c r="Q528" s="1"/>
      <c r="R528" s="1"/>
      <c r="S528" s="1"/>
      <c r="T528" s="1"/>
      <c r="U528" s="1"/>
      <c r="V528" s="1"/>
      <c r="W528" s="1"/>
      <c r="X528" s="1"/>
      <c r="Y528" s="1"/>
    </row>
    <row r="529" spans="1:25" ht="63" x14ac:dyDescent="0.2">
      <c r="A529" s="3"/>
      <c r="B529" s="7" t="s">
        <v>872</v>
      </c>
      <c r="C529" s="8" t="s">
        <v>971</v>
      </c>
      <c r="D529" s="8" t="s">
        <v>911</v>
      </c>
      <c r="E529" s="9" t="s">
        <v>1021</v>
      </c>
      <c r="F529" s="10">
        <v>80</v>
      </c>
      <c r="G529" s="10">
        <v>0</v>
      </c>
      <c r="H529" s="10">
        <v>0</v>
      </c>
      <c r="I529" s="10">
        <v>0</v>
      </c>
      <c r="J529" s="10">
        <v>0</v>
      </c>
      <c r="K529" s="10">
        <v>0</v>
      </c>
      <c r="L529" s="11">
        <v>1</v>
      </c>
      <c r="M529" s="8" t="s">
        <v>1022</v>
      </c>
      <c r="N529" s="12" t="s">
        <v>20</v>
      </c>
      <c r="O529" s="3"/>
      <c r="P529" s="1"/>
      <c r="Q529" s="1"/>
      <c r="R529" s="1"/>
      <c r="S529" s="1"/>
      <c r="T529" s="1"/>
      <c r="U529" s="1"/>
      <c r="V529" s="1"/>
      <c r="W529" s="1"/>
      <c r="X529" s="1"/>
      <c r="Y529" s="1"/>
    </row>
    <row r="530" spans="1:25" ht="31.5" x14ac:dyDescent="0.2">
      <c r="A530" s="3"/>
      <c r="B530" s="7" t="s">
        <v>872</v>
      </c>
      <c r="C530" s="8" t="s">
        <v>971</v>
      </c>
      <c r="D530" s="8" t="s">
        <v>917</v>
      </c>
      <c r="E530" s="9" t="s">
        <v>1023</v>
      </c>
      <c r="F530" s="10">
        <v>80</v>
      </c>
      <c r="G530" s="10">
        <v>15</v>
      </c>
      <c r="H530" s="10">
        <v>17.68</v>
      </c>
      <c r="I530" s="10">
        <v>22</v>
      </c>
      <c r="J530" s="10">
        <v>15</v>
      </c>
      <c r="K530" s="10">
        <v>17.68</v>
      </c>
      <c r="L530" s="11">
        <f t="shared" ref="L530:L532" si="5">K530/J530</f>
        <v>1.1786666666666668</v>
      </c>
      <c r="M530" s="8" t="s">
        <v>1024</v>
      </c>
      <c r="N530" s="12" t="s">
        <v>20</v>
      </c>
      <c r="O530" s="3"/>
      <c r="P530" s="1"/>
      <c r="Q530" s="1"/>
      <c r="R530" s="1"/>
      <c r="S530" s="1"/>
      <c r="T530" s="1"/>
      <c r="U530" s="1"/>
      <c r="V530" s="1"/>
      <c r="W530" s="1"/>
      <c r="X530" s="1"/>
      <c r="Y530" s="1"/>
    </row>
    <row r="531" spans="1:25" ht="47.25" x14ac:dyDescent="0.2">
      <c r="A531" s="3"/>
      <c r="B531" s="7" t="s">
        <v>872</v>
      </c>
      <c r="C531" s="8" t="s">
        <v>971</v>
      </c>
      <c r="D531" s="8" t="s">
        <v>41</v>
      </c>
      <c r="E531" s="9" t="s">
        <v>1025</v>
      </c>
      <c r="F531" s="10">
        <v>80</v>
      </c>
      <c r="G531" s="10">
        <v>30</v>
      </c>
      <c r="H531" s="10">
        <v>20.57</v>
      </c>
      <c r="I531" s="10">
        <v>26</v>
      </c>
      <c r="J531" s="10">
        <v>30</v>
      </c>
      <c r="K531" s="10">
        <v>20.57</v>
      </c>
      <c r="L531" s="11">
        <f t="shared" si="5"/>
        <v>0.68566666666666665</v>
      </c>
      <c r="M531" s="8" t="s">
        <v>1026</v>
      </c>
      <c r="N531" s="12" t="s">
        <v>23</v>
      </c>
      <c r="O531" s="3"/>
      <c r="P531" s="1"/>
      <c r="Q531" s="1"/>
      <c r="R531" s="1"/>
      <c r="S531" s="1"/>
      <c r="T531" s="1"/>
      <c r="U531" s="1"/>
      <c r="V531" s="1"/>
      <c r="W531" s="1"/>
      <c r="X531" s="1"/>
      <c r="Y531" s="1"/>
    </row>
    <row r="532" spans="1:25" ht="47.25" x14ac:dyDescent="0.2">
      <c r="A532" s="3"/>
      <c r="B532" s="7" t="s">
        <v>872</v>
      </c>
      <c r="C532" s="8" t="s">
        <v>971</v>
      </c>
      <c r="D532" s="8" t="s">
        <v>17</v>
      </c>
      <c r="E532" s="9" t="s">
        <v>1027</v>
      </c>
      <c r="F532" s="10">
        <v>80</v>
      </c>
      <c r="G532" s="10">
        <v>25</v>
      </c>
      <c r="H532" s="10">
        <v>25.17</v>
      </c>
      <c r="I532" s="10">
        <v>31</v>
      </c>
      <c r="J532" s="10">
        <v>25</v>
      </c>
      <c r="K532" s="10">
        <v>25.17</v>
      </c>
      <c r="L532" s="11">
        <f t="shared" si="5"/>
        <v>1.0068000000000001</v>
      </c>
      <c r="M532" s="8" t="s">
        <v>1028</v>
      </c>
      <c r="N532" s="12" t="s">
        <v>20</v>
      </c>
      <c r="O532" s="3"/>
      <c r="P532" s="1"/>
      <c r="Q532" s="1"/>
      <c r="R532" s="1"/>
      <c r="S532" s="1"/>
      <c r="T532" s="1"/>
      <c r="U532" s="1"/>
      <c r="V532" s="1"/>
      <c r="W532" s="1"/>
      <c r="X532" s="1"/>
      <c r="Y532" s="1"/>
    </row>
    <row r="533" spans="1:25" ht="31.5" x14ac:dyDescent="0.2">
      <c r="A533" s="3"/>
      <c r="B533" s="7" t="s">
        <v>872</v>
      </c>
      <c r="C533" s="8" t="s">
        <v>971</v>
      </c>
      <c r="D533" s="8" t="s">
        <v>926</v>
      </c>
      <c r="E533" s="9" t="s">
        <v>1029</v>
      </c>
      <c r="F533" s="10">
        <v>80</v>
      </c>
      <c r="G533" s="10">
        <v>60</v>
      </c>
      <c r="H533" s="10">
        <v>60.45</v>
      </c>
      <c r="I533" s="10">
        <v>76</v>
      </c>
      <c r="J533" s="10">
        <v>60</v>
      </c>
      <c r="K533" s="10">
        <v>60.45</v>
      </c>
      <c r="L533" s="11">
        <v>1.0075000000000001</v>
      </c>
      <c r="M533" s="8" t="s">
        <v>1030</v>
      </c>
      <c r="N533" s="12" t="s">
        <v>20</v>
      </c>
      <c r="O533" s="3"/>
      <c r="P533" s="1"/>
      <c r="Q533" s="1"/>
      <c r="R533" s="1"/>
      <c r="S533" s="1"/>
      <c r="T533" s="1"/>
      <c r="U533" s="1"/>
      <c r="V533" s="1"/>
      <c r="W533" s="1"/>
      <c r="X533" s="1"/>
      <c r="Y533" s="1"/>
    </row>
    <row r="534" spans="1:25" ht="31.5" x14ac:dyDescent="0.2">
      <c r="A534" s="3"/>
      <c r="B534" s="7" t="s">
        <v>872</v>
      </c>
      <c r="C534" s="8" t="s">
        <v>971</v>
      </c>
      <c r="D534" s="8" t="s">
        <v>874</v>
      </c>
      <c r="E534" s="9" t="s">
        <v>1031</v>
      </c>
      <c r="F534" s="10">
        <v>80</v>
      </c>
      <c r="G534" s="10">
        <v>0</v>
      </c>
      <c r="H534" s="10">
        <v>0</v>
      </c>
      <c r="I534" s="10">
        <v>0</v>
      </c>
      <c r="J534" s="10">
        <v>0</v>
      </c>
      <c r="K534" s="10">
        <v>0</v>
      </c>
      <c r="L534" s="11">
        <v>1</v>
      </c>
      <c r="M534" s="8" t="s">
        <v>1032</v>
      </c>
      <c r="N534" s="12" t="s">
        <v>20</v>
      </c>
      <c r="O534" s="3"/>
      <c r="P534" s="1"/>
      <c r="Q534" s="1"/>
      <c r="R534" s="1"/>
      <c r="S534" s="1"/>
      <c r="T534" s="1"/>
      <c r="U534" s="1"/>
      <c r="V534" s="1"/>
      <c r="W534" s="1"/>
      <c r="X534" s="1"/>
      <c r="Y534" s="1"/>
    </row>
    <row r="535" spans="1:25" ht="31.5" x14ac:dyDescent="0.2">
      <c r="A535" s="3"/>
      <c r="B535" s="7" t="s">
        <v>872</v>
      </c>
      <c r="C535" s="8" t="s">
        <v>971</v>
      </c>
      <c r="D535" s="8" t="s">
        <v>868</v>
      </c>
      <c r="E535" s="9" t="s">
        <v>1033</v>
      </c>
      <c r="F535" s="10">
        <v>80</v>
      </c>
      <c r="G535" s="10">
        <v>0</v>
      </c>
      <c r="H535" s="10">
        <v>0</v>
      </c>
      <c r="I535" s="10">
        <v>0</v>
      </c>
      <c r="J535" s="10">
        <v>0</v>
      </c>
      <c r="K535" s="10">
        <v>0</v>
      </c>
      <c r="L535" s="11">
        <v>1</v>
      </c>
      <c r="M535" s="8" t="s">
        <v>1034</v>
      </c>
      <c r="N535" s="12" t="s">
        <v>20</v>
      </c>
      <c r="O535" s="3"/>
      <c r="P535" s="1"/>
      <c r="Q535" s="1"/>
      <c r="R535" s="1"/>
      <c r="S535" s="1"/>
      <c r="T535" s="1"/>
      <c r="U535" s="1"/>
      <c r="V535" s="1"/>
      <c r="W535" s="1"/>
      <c r="X535" s="1"/>
      <c r="Y535" s="1"/>
    </row>
    <row r="536" spans="1:25" ht="31.5" x14ac:dyDescent="0.2">
      <c r="A536" s="3"/>
      <c r="B536" s="7" t="s">
        <v>872</v>
      </c>
      <c r="C536" s="8" t="s">
        <v>971</v>
      </c>
      <c r="D536" s="8" t="s">
        <v>868</v>
      </c>
      <c r="E536" s="9" t="s">
        <v>1035</v>
      </c>
      <c r="F536" s="10">
        <v>80</v>
      </c>
      <c r="G536" s="10">
        <v>6</v>
      </c>
      <c r="H536" s="10">
        <v>6.07</v>
      </c>
      <c r="I536" s="10">
        <v>8</v>
      </c>
      <c r="J536" s="10">
        <v>6</v>
      </c>
      <c r="K536" s="10">
        <v>6.07</v>
      </c>
      <c r="L536" s="11">
        <v>1.0116666666666667</v>
      </c>
      <c r="M536" s="8" t="s">
        <v>1036</v>
      </c>
      <c r="N536" s="12" t="s">
        <v>20</v>
      </c>
      <c r="O536" s="3"/>
      <c r="P536" s="1"/>
      <c r="Q536" s="1"/>
      <c r="R536" s="1"/>
      <c r="S536" s="1"/>
      <c r="T536" s="1"/>
      <c r="U536" s="1"/>
      <c r="V536" s="1"/>
      <c r="W536" s="1"/>
      <c r="X536" s="1"/>
      <c r="Y536" s="1"/>
    </row>
    <row r="537" spans="1:25" ht="63" x14ac:dyDescent="0.2">
      <c r="A537" s="3"/>
      <c r="B537" s="7" t="s">
        <v>872</v>
      </c>
      <c r="C537" s="8" t="s">
        <v>971</v>
      </c>
      <c r="D537" s="8" t="s">
        <v>24</v>
      </c>
      <c r="E537" s="9" t="s">
        <v>1037</v>
      </c>
      <c r="F537" s="10">
        <v>80</v>
      </c>
      <c r="G537" s="10">
        <v>30</v>
      </c>
      <c r="H537" s="10">
        <v>29.15</v>
      </c>
      <c r="I537" s="10">
        <v>36</v>
      </c>
      <c r="J537" s="10">
        <v>30</v>
      </c>
      <c r="K537" s="10">
        <v>29.15</v>
      </c>
      <c r="L537" s="11">
        <v>0.97166666666666657</v>
      </c>
      <c r="M537" s="8" t="s">
        <v>1038</v>
      </c>
      <c r="N537" s="12" t="s">
        <v>20</v>
      </c>
      <c r="O537" s="3"/>
      <c r="P537" s="1"/>
      <c r="Q537" s="1"/>
      <c r="R537" s="1"/>
      <c r="S537" s="1"/>
      <c r="T537" s="1"/>
      <c r="U537" s="1"/>
      <c r="V537" s="1"/>
      <c r="W537" s="1"/>
      <c r="X537" s="1"/>
      <c r="Y537" s="1"/>
    </row>
    <row r="538" spans="1:25" ht="47.25" x14ac:dyDescent="0.2">
      <c r="A538" s="3"/>
      <c r="B538" s="7" t="s">
        <v>872</v>
      </c>
      <c r="C538" s="8" t="s">
        <v>971</v>
      </c>
      <c r="D538" s="8" t="s">
        <v>935</v>
      </c>
      <c r="E538" s="9" t="s">
        <v>1039</v>
      </c>
      <c r="F538" s="10">
        <v>80</v>
      </c>
      <c r="G538" s="10">
        <v>70</v>
      </c>
      <c r="H538" s="10">
        <v>71.2</v>
      </c>
      <c r="I538" s="10">
        <v>89</v>
      </c>
      <c r="J538" s="10">
        <v>70</v>
      </c>
      <c r="K538" s="10">
        <v>71.2</v>
      </c>
      <c r="L538" s="11">
        <f>K538/J538</f>
        <v>1.0171428571428571</v>
      </c>
      <c r="M538" s="8" t="s">
        <v>1040</v>
      </c>
      <c r="N538" s="12" t="s">
        <v>20</v>
      </c>
      <c r="O538" s="3"/>
      <c r="P538" s="1"/>
      <c r="Q538" s="1"/>
      <c r="R538" s="1"/>
      <c r="S538" s="1"/>
      <c r="T538" s="1"/>
      <c r="U538" s="1"/>
      <c r="V538" s="1"/>
      <c r="W538" s="1"/>
      <c r="X538" s="1"/>
      <c r="Y538" s="1"/>
    </row>
    <row r="539" spans="1:25" ht="47.25" x14ac:dyDescent="0.2">
      <c r="A539" s="3"/>
      <c r="B539" s="7" t="s">
        <v>872</v>
      </c>
      <c r="C539" s="8" t="s">
        <v>971</v>
      </c>
      <c r="D539" s="8" t="s">
        <v>935</v>
      </c>
      <c r="E539" s="9" t="s">
        <v>1041</v>
      </c>
      <c r="F539" s="10">
        <v>80</v>
      </c>
      <c r="G539" s="10">
        <v>10</v>
      </c>
      <c r="H539" s="10">
        <v>1.66</v>
      </c>
      <c r="I539" s="10">
        <v>2</v>
      </c>
      <c r="J539" s="10">
        <v>10</v>
      </c>
      <c r="K539" s="10">
        <v>1.66</v>
      </c>
      <c r="L539" s="11">
        <v>0.16599999999999998</v>
      </c>
      <c r="M539" s="8" t="s">
        <v>1042</v>
      </c>
      <c r="N539" s="12" t="s">
        <v>23</v>
      </c>
      <c r="O539" s="3"/>
      <c r="P539" s="1"/>
      <c r="Q539" s="1"/>
      <c r="R539" s="1"/>
      <c r="S539" s="1"/>
      <c r="T539" s="1"/>
      <c r="U539" s="1"/>
      <c r="V539" s="1"/>
      <c r="W539" s="1"/>
      <c r="X539" s="1"/>
      <c r="Y539" s="1"/>
    </row>
    <row r="540" spans="1:25" ht="63" x14ac:dyDescent="0.2">
      <c r="A540" s="3"/>
      <c r="B540" s="7" t="s">
        <v>872</v>
      </c>
      <c r="C540" s="8" t="s">
        <v>971</v>
      </c>
      <c r="D540" s="8" t="s">
        <v>940</v>
      </c>
      <c r="E540" s="9" t="s">
        <v>1043</v>
      </c>
      <c r="F540" s="10">
        <v>80</v>
      </c>
      <c r="G540" s="10">
        <v>25</v>
      </c>
      <c r="H540" s="10">
        <v>19.399999999999999</v>
      </c>
      <c r="I540" s="10">
        <v>24</v>
      </c>
      <c r="J540" s="10">
        <v>25</v>
      </c>
      <c r="K540" s="10">
        <v>19.399999999999999</v>
      </c>
      <c r="L540" s="11">
        <f t="shared" ref="L540:L541" si="6">K540/J540</f>
        <v>0.77599999999999991</v>
      </c>
      <c r="M540" s="8" t="s">
        <v>1044</v>
      </c>
      <c r="N540" s="12" t="s">
        <v>23</v>
      </c>
      <c r="O540" s="3"/>
      <c r="P540" s="1"/>
      <c r="Q540" s="1"/>
      <c r="R540" s="1"/>
      <c r="S540" s="1"/>
      <c r="T540" s="1"/>
      <c r="U540" s="1"/>
      <c r="V540" s="1"/>
      <c r="W540" s="1"/>
      <c r="X540" s="1"/>
      <c r="Y540" s="1"/>
    </row>
    <row r="541" spans="1:25" ht="63" x14ac:dyDescent="0.2">
      <c r="A541" s="3"/>
      <c r="B541" s="7" t="s">
        <v>872</v>
      </c>
      <c r="C541" s="8" t="s">
        <v>971</v>
      </c>
      <c r="D541" s="8" t="s">
        <v>29</v>
      </c>
      <c r="E541" s="9" t="s">
        <v>1045</v>
      </c>
      <c r="F541" s="10">
        <v>80</v>
      </c>
      <c r="G541" s="10">
        <v>30</v>
      </c>
      <c r="H541" s="10">
        <v>29.36</v>
      </c>
      <c r="I541" s="10">
        <v>37</v>
      </c>
      <c r="J541" s="10">
        <v>30</v>
      </c>
      <c r="K541" s="10">
        <v>29.36</v>
      </c>
      <c r="L541" s="11">
        <f t="shared" si="6"/>
        <v>0.97866666666666668</v>
      </c>
      <c r="M541" s="8" t="s">
        <v>1046</v>
      </c>
      <c r="N541" s="12" t="s">
        <v>20</v>
      </c>
      <c r="O541" s="3"/>
      <c r="P541" s="1"/>
      <c r="Q541" s="1"/>
      <c r="R541" s="1"/>
      <c r="S541" s="1"/>
      <c r="T541" s="1"/>
      <c r="U541" s="1"/>
      <c r="V541" s="1"/>
      <c r="W541" s="1"/>
      <c r="X541" s="1"/>
      <c r="Y541" s="1"/>
    </row>
    <row r="542" spans="1:25" ht="31.5" x14ac:dyDescent="0.2">
      <c r="A542" s="3"/>
      <c r="B542" s="7" t="s">
        <v>872</v>
      </c>
      <c r="C542" s="8" t="s">
        <v>971</v>
      </c>
      <c r="D542" s="8" t="s">
        <v>166</v>
      </c>
      <c r="E542" s="9" t="s">
        <v>1047</v>
      </c>
      <c r="F542" s="10">
        <v>80</v>
      </c>
      <c r="G542" s="10">
        <v>0</v>
      </c>
      <c r="H542" s="10">
        <v>0</v>
      </c>
      <c r="I542" s="10">
        <v>0</v>
      </c>
      <c r="J542" s="10">
        <v>0</v>
      </c>
      <c r="K542" s="10">
        <v>0</v>
      </c>
      <c r="L542" s="11">
        <v>1</v>
      </c>
      <c r="M542" s="8" t="s">
        <v>1048</v>
      </c>
      <c r="N542" s="12" t="s">
        <v>20</v>
      </c>
      <c r="O542" s="3"/>
      <c r="P542" s="1"/>
      <c r="Q542" s="1"/>
      <c r="R542" s="1"/>
      <c r="S542" s="1"/>
      <c r="T542" s="1"/>
      <c r="U542" s="1"/>
      <c r="V542" s="1"/>
      <c r="W542" s="1"/>
      <c r="X542" s="1"/>
      <c r="Y542" s="1"/>
    </row>
    <row r="543" spans="1:25" ht="31.5" x14ac:dyDescent="0.2">
      <c r="A543" s="3"/>
      <c r="B543" s="7" t="s">
        <v>872</v>
      </c>
      <c r="C543" s="8" t="s">
        <v>971</v>
      </c>
      <c r="D543" s="8" t="s">
        <v>166</v>
      </c>
      <c r="E543" s="9" t="s">
        <v>1049</v>
      </c>
      <c r="F543" s="10">
        <v>80</v>
      </c>
      <c r="G543" s="10">
        <v>45</v>
      </c>
      <c r="H543" s="10">
        <v>43.33</v>
      </c>
      <c r="I543" s="10">
        <v>54</v>
      </c>
      <c r="J543" s="10">
        <v>45</v>
      </c>
      <c r="K543" s="10">
        <v>43.33</v>
      </c>
      <c r="L543" s="11">
        <f t="shared" ref="L543:L548" si="7">K543/J543</f>
        <v>0.96288888888888891</v>
      </c>
      <c r="M543" s="8" t="s">
        <v>1050</v>
      </c>
      <c r="N543" s="12" t="s">
        <v>20</v>
      </c>
      <c r="O543" s="3"/>
      <c r="P543" s="1"/>
      <c r="Q543" s="1"/>
      <c r="R543" s="1"/>
      <c r="S543" s="1"/>
      <c r="T543" s="1"/>
      <c r="U543" s="1"/>
      <c r="V543" s="1"/>
      <c r="W543" s="1"/>
      <c r="X543" s="1"/>
      <c r="Y543" s="1"/>
    </row>
    <row r="544" spans="1:25" ht="47.25" x14ac:dyDescent="0.2">
      <c r="A544" s="3"/>
      <c r="B544" s="7" t="s">
        <v>872</v>
      </c>
      <c r="C544" s="8" t="s">
        <v>971</v>
      </c>
      <c r="D544" s="8" t="s">
        <v>949</v>
      </c>
      <c r="E544" s="9" t="s">
        <v>1051</v>
      </c>
      <c r="F544" s="10">
        <v>80</v>
      </c>
      <c r="G544" s="10">
        <v>30</v>
      </c>
      <c r="H544" s="10">
        <v>27.87</v>
      </c>
      <c r="I544" s="10">
        <v>35</v>
      </c>
      <c r="J544" s="10">
        <v>30</v>
      </c>
      <c r="K544" s="10">
        <v>27.87</v>
      </c>
      <c r="L544" s="11">
        <f t="shared" si="7"/>
        <v>0.92900000000000005</v>
      </c>
      <c r="M544" s="8" t="s">
        <v>1052</v>
      </c>
      <c r="N544" s="12" t="s">
        <v>23</v>
      </c>
      <c r="O544" s="3"/>
      <c r="P544" s="1"/>
      <c r="Q544" s="1"/>
      <c r="R544" s="1"/>
      <c r="S544" s="1"/>
      <c r="T544" s="1"/>
      <c r="U544" s="1"/>
      <c r="V544" s="1"/>
      <c r="W544" s="1"/>
      <c r="X544" s="1"/>
      <c r="Y544" s="1"/>
    </row>
    <row r="545" spans="1:25" ht="63" x14ac:dyDescent="0.2">
      <c r="A545" s="3"/>
      <c r="B545" s="7" t="s">
        <v>872</v>
      </c>
      <c r="C545" s="8" t="s">
        <v>971</v>
      </c>
      <c r="D545" s="8" t="s">
        <v>956</v>
      </c>
      <c r="E545" s="9" t="s">
        <v>1053</v>
      </c>
      <c r="F545" s="10">
        <v>80</v>
      </c>
      <c r="G545" s="10">
        <v>35</v>
      </c>
      <c r="H545" s="10">
        <v>38.950000000000003</v>
      </c>
      <c r="I545" s="10">
        <v>49</v>
      </c>
      <c r="J545" s="10">
        <v>35</v>
      </c>
      <c r="K545" s="10">
        <v>38.950000000000003</v>
      </c>
      <c r="L545" s="11">
        <f t="shared" si="7"/>
        <v>1.112857142857143</v>
      </c>
      <c r="M545" s="8" t="s">
        <v>1054</v>
      </c>
      <c r="N545" s="12" t="s">
        <v>20</v>
      </c>
      <c r="O545" s="3"/>
      <c r="P545" s="1"/>
      <c r="Q545" s="1"/>
      <c r="R545" s="1"/>
      <c r="S545" s="1"/>
      <c r="T545" s="1"/>
      <c r="U545" s="1"/>
      <c r="V545" s="1"/>
      <c r="W545" s="1"/>
      <c r="X545" s="1"/>
      <c r="Y545" s="1"/>
    </row>
    <row r="546" spans="1:25" ht="47.25" x14ac:dyDescent="0.2">
      <c r="A546" s="3"/>
      <c r="B546" s="7" t="s">
        <v>872</v>
      </c>
      <c r="C546" s="8" t="s">
        <v>971</v>
      </c>
      <c r="D546" s="8" t="s">
        <v>778</v>
      </c>
      <c r="E546" s="9" t="s">
        <v>1055</v>
      </c>
      <c r="F546" s="10">
        <v>80</v>
      </c>
      <c r="G546" s="10">
        <v>30</v>
      </c>
      <c r="H546" s="10">
        <v>21.51</v>
      </c>
      <c r="I546" s="10">
        <v>27</v>
      </c>
      <c r="J546" s="10">
        <v>30</v>
      </c>
      <c r="K546" s="10">
        <v>21.51</v>
      </c>
      <c r="L546" s="11">
        <f t="shared" si="7"/>
        <v>0.71700000000000008</v>
      </c>
      <c r="M546" s="8" t="s">
        <v>1056</v>
      </c>
      <c r="N546" s="12" t="s">
        <v>23</v>
      </c>
      <c r="O546" s="3"/>
      <c r="P546" s="1"/>
      <c r="Q546" s="1"/>
      <c r="R546" s="1"/>
      <c r="S546" s="1"/>
      <c r="T546" s="1"/>
      <c r="U546" s="1"/>
      <c r="V546" s="1"/>
      <c r="W546" s="1"/>
      <c r="X546" s="1"/>
      <c r="Y546" s="1"/>
    </row>
    <row r="547" spans="1:25" ht="47.25" x14ac:dyDescent="0.2">
      <c r="A547" s="3"/>
      <c r="B547" s="7" t="s">
        <v>872</v>
      </c>
      <c r="C547" s="8" t="s">
        <v>971</v>
      </c>
      <c r="D547" s="8" t="s">
        <v>963</v>
      </c>
      <c r="E547" s="9" t="s">
        <v>1057</v>
      </c>
      <c r="F547" s="10">
        <v>80</v>
      </c>
      <c r="G547" s="10">
        <v>30</v>
      </c>
      <c r="H547" s="10">
        <v>27.96</v>
      </c>
      <c r="I547" s="10">
        <v>35</v>
      </c>
      <c r="J547" s="10">
        <v>30</v>
      </c>
      <c r="K547" s="10">
        <v>27.96</v>
      </c>
      <c r="L547" s="11">
        <f t="shared" si="7"/>
        <v>0.93200000000000005</v>
      </c>
      <c r="M547" s="8" t="s">
        <v>1058</v>
      </c>
      <c r="N547" s="12" t="s">
        <v>23</v>
      </c>
      <c r="O547" s="3"/>
      <c r="P547" s="1"/>
      <c r="Q547" s="1"/>
      <c r="R547" s="1"/>
      <c r="S547" s="1"/>
      <c r="T547" s="1"/>
      <c r="U547" s="1"/>
      <c r="V547" s="1"/>
      <c r="W547" s="1"/>
      <c r="X547" s="1"/>
      <c r="Y547" s="1"/>
    </row>
    <row r="548" spans="1:25" ht="63" x14ac:dyDescent="0.2">
      <c r="A548" s="3"/>
      <c r="B548" s="7" t="s">
        <v>872</v>
      </c>
      <c r="C548" s="8" t="s">
        <v>971</v>
      </c>
      <c r="D548" s="8" t="s">
        <v>966</v>
      </c>
      <c r="E548" s="9" t="s">
        <v>1059</v>
      </c>
      <c r="F548" s="10">
        <v>80</v>
      </c>
      <c r="G548" s="10">
        <v>35</v>
      </c>
      <c r="H548" s="10">
        <v>32.700000000000003</v>
      </c>
      <c r="I548" s="10">
        <v>41</v>
      </c>
      <c r="J548" s="10">
        <v>35</v>
      </c>
      <c r="K548" s="10">
        <v>32.700000000000003</v>
      </c>
      <c r="L548" s="11">
        <f t="shared" si="7"/>
        <v>0.93428571428571439</v>
      </c>
      <c r="M548" s="8" t="s">
        <v>1060</v>
      </c>
      <c r="N548" s="12" t="s">
        <v>23</v>
      </c>
      <c r="O548" s="3"/>
      <c r="P548" s="1"/>
      <c r="Q548" s="1"/>
      <c r="R548" s="1"/>
      <c r="S548" s="1"/>
      <c r="T548" s="1"/>
      <c r="U548" s="1"/>
      <c r="V548" s="1"/>
      <c r="W548" s="1"/>
      <c r="X548" s="1"/>
      <c r="Y548" s="1"/>
    </row>
    <row r="549" spans="1:25" ht="63" x14ac:dyDescent="0.2">
      <c r="A549" s="3"/>
      <c r="B549" s="7" t="s">
        <v>872</v>
      </c>
      <c r="C549" s="8" t="s">
        <v>971</v>
      </c>
      <c r="D549" s="8" t="s">
        <v>855</v>
      </c>
      <c r="E549" s="9" t="s">
        <v>1061</v>
      </c>
      <c r="F549" s="10">
        <v>80</v>
      </c>
      <c r="G549" s="10">
        <v>30</v>
      </c>
      <c r="H549" s="10">
        <v>31.11</v>
      </c>
      <c r="I549" s="10">
        <v>39</v>
      </c>
      <c r="J549" s="10">
        <v>30</v>
      </c>
      <c r="K549" s="10">
        <v>31.11</v>
      </c>
      <c r="L549" s="11">
        <v>1.0369999999999999</v>
      </c>
      <c r="M549" s="8" t="s">
        <v>1062</v>
      </c>
      <c r="N549" s="12" t="s">
        <v>20</v>
      </c>
      <c r="O549" s="3"/>
      <c r="P549" s="1"/>
      <c r="Q549" s="1"/>
      <c r="R549" s="1"/>
      <c r="S549" s="1"/>
      <c r="T549" s="1"/>
      <c r="U549" s="1"/>
      <c r="V549" s="1"/>
      <c r="W549" s="1"/>
      <c r="X549" s="1"/>
      <c r="Y549" s="1"/>
    </row>
    <row r="550" spans="1:25" ht="63" x14ac:dyDescent="0.2">
      <c r="A550" s="3"/>
      <c r="B550" s="7" t="s">
        <v>872</v>
      </c>
      <c r="C550" s="8" t="s">
        <v>971</v>
      </c>
      <c r="D550" s="8" t="s">
        <v>855</v>
      </c>
      <c r="E550" s="9" t="s">
        <v>1063</v>
      </c>
      <c r="F550" s="10">
        <v>80</v>
      </c>
      <c r="G550" s="10">
        <v>30</v>
      </c>
      <c r="H550" s="10">
        <v>24.24</v>
      </c>
      <c r="I550" s="10">
        <v>30</v>
      </c>
      <c r="J550" s="10">
        <v>30</v>
      </c>
      <c r="K550" s="10">
        <v>24.24</v>
      </c>
      <c r="L550" s="11">
        <f>K550/J550</f>
        <v>0.80799999999999994</v>
      </c>
      <c r="M550" s="8" t="s">
        <v>1064</v>
      </c>
      <c r="N550" s="12" t="s">
        <v>23</v>
      </c>
      <c r="O550" s="3"/>
      <c r="P550" s="1"/>
      <c r="Q550" s="1"/>
      <c r="R550" s="1"/>
      <c r="S550" s="1"/>
      <c r="T550" s="1"/>
      <c r="U550" s="1"/>
      <c r="V550" s="1"/>
      <c r="W550" s="1"/>
      <c r="X550" s="1"/>
      <c r="Y550" s="1"/>
    </row>
    <row r="551" spans="1:25" ht="24.75" customHeight="1" x14ac:dyDescent="0.2">
      <c r="A551" s="3"/>
      <c r="B551" s="32" t="s">
        <v>1065</v>
      </c>
      <c r="C551" s="30"/>
      <c r="D551" s="30"/>
      <c r="E551" s="30"/>
      <c r="F551" s="30"/>
      <c r="G551" s="30"/>
      <c r="H551" s="30"/>
      <c r="I551" s="30"/>
      <c r="J551" s="30"/>
      <c r="K551" s="30"/>
      <c r="L551" s="30"/>
      <c r="M551" s="30"/>
      <c r="N551" s="31"/>
      <c r="O551" s="3"/>
      <c r="P551" s="1"/>
      <c r="Q551" s="1"/>
      <c r="R551" s="1"/>
      <c r="S551" s="1"/>
      <c r="T551" s="1"/>
      <c r="U551" s="1"/>
      <c r="V551" s="1"/>
      <c r="W551" s="1"/>
      <c r="X551" s="1"/>
      <c r="Y551" s="1"/>
    </row>
    <row r="552" spans="1:25" ht="80.25" customHeight="1" x14ac:dyDescent="0.2">
      <c r="A552" s="3"/>
      <c r="B552" s="7" t="s">
        <v>872</v>
      </c>
      <c r="C552" s="8" t="s">
        <v>1065</v>
      </c>
      <c r="D552" s="8" t="s">
        <v>940</v>
      </c>
      <c r="E552" s="9" t="s">
        <v>1066</v>
      </c>
      <c r="F552" s="10">
        <v>95</v>
      </c>
      <c r="G552" s="10">
        <v>95</v>
      </c>
      <c r="H552" s="10">
        <v>99</v>
      </c>
      <c r="I552" s="10">
        <v>104.21052631578949</v>
      </c>
      <c r="J552" s="10">
        <v>95</v>
      </c>
      <c r="K552" s="10">
        <v>99</v>
      </c>
      <c r="L552" s="11">
        <v>1.0421052631578946</v>
      </c>
      <c r="M552" s="8" t="s">
        <v>1067</v>
      </c>
      <c r="N552" s="12" t="s">
        <v>20</v>
      </c>
      <c r="O552" s="3"/>
      <c r="P552" s="1"/>
      <c r="Q552" s="1"/>
      <c r="R552" s="1"/>
      <c r="S552" s="1"/>
      <c r="T552" s="1"/>
      <c r="U552" s="1"/>
      <c r="V552" s="1"/>
      <c r="W552" s="1"/>
      <c r="X552" s="1"/>
      <c r="Y552" s="1"/>
    </row>
    <row r="553" spans="1:25" ht="79.5" customHeight="1" x14ac:dyDescent="0.2">
      <c r="A553" s="3"/>
      <c r="B553" s="7" t="s">
        <v>872</v>
      </c>
      <c r="C553" s="8" t="s">
        <v>1065</v>
      </c>
      <c r="D553" s="8" t="s">
        <v>940</v>
      </c>
      <c r="E553" s="9" t="s">
        <v>1068</v>
      </c>
      <c r="F553" s="10">
        <v>50</v>
      </c>
      <c r="G553" s="10">
        <v>44</v>
      </c>
      <c r="H553" s="10">
        <v>44</v>
      </c>
      <c r="I553" s="10">
        <v>88</v>
      </c>
      <c r="J553" s="10">
        <v>5</v>
      </c>
      <c r="K553" s="10">
        <v>4</v>
      </c>
      <c r="L553" s="11">
        <v>0.8</v>
      </c>
      <c r="M553" s="8" t="s">
        <v>1069</v>
      </c>
      <c r="N553" s="12" t="s">
        <v>20</v>
      </c>
      <c r="O553" s="3"/>
      <c r="P553" s="1"/>
      <c r="Q553" s="1"/>
      <c r="R553" s="1"/>
      <c r="S553" s="1"/>
      <c r="T553" s="1"/>
      <c r="U553" s="1"/>
      <c r="V553" s="1"/>
      <c r="W553" s="1"/>
      <c r="X553" s="1"/>
      <c r="Y553" s="1"/>
    </row>
    <row r="554" spans="1:25" ht="77.25" customHeight="1" x14ac:dyDescent="0.2">
      <c r="A554" s="3"/>
      <c r="B554" s="7" t="s">
        <v>872</v>
      </c>
      <c r="C554" s="8" t="s">
        <v>1065</v>
      </c>
      <c r="D554" s="8" t="s">
        <v>940</v>
      </c>
      <c r="E554" s="9" t="s">
        <v>1070</v>
      </c>
      <c r="F554" s="10">
        <v>90</v>
      </c>
      <c r="G554" s="10">
        <v>38</v>
      </c>
      <c r="H554" s="10">
        <v>38</v>
      </c>
      <c r="I554" s="10">
        <v>42.222222222222221</v>
      </c>
      <c r="J554" s="10">
        <v>26</v>
      </c>
      <c r="K554" s="10">
        <v>26</v>
      </c>
      <c r="L554" s="11">
        <v>1</v>
      </c>
      <c r="M554" s="8" t="s">
        <v>1071</v>
      </c>
      <c r="N554" s="12" t="s">
        <v>20</v>
      </c>
      <c r="O554" s="3"/>
      <c r="P554" s="1"/>
      <c r="Q554" s="1"/>
      <c r="R554" s="1"/>
      <c r="S554" s="1"/>
      <c r="T554" s="1"/>
      <c r="U554" s="1"/>
      <c r="V554" s="1"/>
      <c r="W554" s="1"/>
      <c r="X554" s="1"/>
      <c r="Y554" s="1"/>
    </row>
    <row r="555" spans="1:25" ht="24.75" customHeight="1" x14ac:dyDescent="0.2">
      <c r="A555" s="3"/>
      <c r="B555" s="32" t="s">
        <v>1072</v>
      </c>
      <c r="C555" s="30"/>
      <c r="D555" s="30"/>
      <c r="E555" s="30"/>
      <c r="F555" s="30"/>
      <c r="G555" s="30"/>
      <c r="H555" s="30"/>
      <c r="I555" s="30"/>
      <c r="J555" s="30"/>
      <c r="K555" s="30"/>
      <c r="L555" s="30"/>
      <c r="M555" s="30"/>
      <c r="N555" s="31"/>
      <c r="O555" s="3"/>
      <c r="P555" s="1"/>
      <c r="Q555" s="1"/>
      <c r="R555" s="1"/>
      <c r="S555" s="1"/>
      <c r="T555" s="1"/>
      <c r="U555" s="1"/>
      <c r="V555" s="1"/>
      <c r="W555" s="1"/>
      <c r="X555" s="1"/>
      <c r="Y555" s="1"/>
    </row>
    <row r="556" spans="1:25" ht="66" customHeight="1" x14ac:dyDescent="0.2">
      <c r="A556" s="3"/>
      <c r="B556" s="7" t="s">
        <v>872</v>
      </c>
      <c r="C556" s="8" t="s">
        <v>1072</v>
      </c>
      <c r="D556" s="8" t="s">
        <v>949</v>
      </c>
      <c r="E556" s="9" t="s">
        <v>1073</v>
      </c>
      <c r="F556" s="10">
        <v>2</v>
      </c>
      <c r="G556" s="10">
        <v>0</v>
      </c>
      <c r="H556" s="10">
        <v>1</v>
      </c>
      <c r="I556" s="10">
        <v>50</v>
      </c>
      <c r="J556" s="10">
        <v>0</v>
      </c>
      <c r="K556" s="10">
        <v>1</v>
      </c>
      <c r="L556" s="11">
        <v>1</v>
      </c>
      <c r="M556" s="8" t="s">
        <v>1074</v>
      </c>
      <c r="N556" s="12" t="s">
        <v>20</v>
      </c>
      <c r="O556" s="3"/>
      <c r="P556" s="1"/>
      <c r="Q556" s="1"/>
      <c r="R556" s="1"/>
      <c r="S556" s="1"/>
      <c r="T556" s="1"/>
      <c r="U556" s="1"/>
      <c r="V556" s="1"/>
      <c r="W556" s="1"/>
      <c r="X556" s="1"/>
      <c r="Y556" s="1"/>
    </row>
    <row r="557" spans="1:25" ht="68.25" customHeight="1" x14ac:dyDescent="0.2">
      <c r="A557" s="3"/>
      <c r="B557" s="7" t="s">
        <v>872</v>
      </c>
      <c r="C557" s="8" t="s">
        <v>1072</v>
      </c>
      <c r="D557" s="8" t="s">
        <v>949</v>
      </c>
      <c r="E557" s="9" t="s">
        <v>1075</v>
      </c>
      <c r="F557" s="10">
        <v>3</v>
      </c>
      <c r="G557" s="10">
        <v>0</v>
      </c>
      <c r="H557" s="10">
        <v>0</v>
      </c>
      <c r="I557" s="10">
        <v>0</v>
      </c>
      <c r="J557" s="10">
        <v>0</v>
      </c>
      <c r="K557" s="10">
        <v>0</v>
      </c>
      <c r="L557" s="11">
        <v>1</v>
      </c>
      <c r="M557" s="8" t="s">
        <v>1076</v>
      </c>
      <c r="N557" s="12" t="s">
        <v>20</v>
      </c>
      <c r="O557" s="3"/>
      <c r="P557" s="1"/>
      <c r="Q557" s="1"/>
      <c r="R557" s="1"/>
      <c r="S557" s="1"/>
      <c r="T557" s="1"/>
      <c r="U557" s="1"/>
      <c r="V557" s="1"/>
      <c r="W557" s="1"/>
      <c r="X557" s="1"/>
      <c r="Y557" s="1"/>
    </row>
    <row r="558" spans="1:25" ht="87" customHeight="1" x14ac:dyDescent="0.2">
      <c r="A558" s="3"/>
      <c r="B558" s="7" t="s">
        <v>872</v>
      </c>
      <c r="C558" s="8" t="s">
        <v>1072</v>
      </c>
      <c r="D558" s="8" t="s">
        <v>949</v>
      </c>
      <c r="E558" s="9" t="s">
        <v>1077</v>
      </c>
      <c r="F558" s="10">
        <v>4</v>
      </c>
      <c r="G558" s="10">
        <v>0</v>
      </c>
      <c r="H558" s="10">
        <v>0</v>
      </c>
      <c r="I558" s="10">
        <v>0</v>
      </c>
      <c r="J558" s="10">
        <v>0</v>
      </c>
      <c r="K558" s="10">
        <v>0</v>
      </c>
      <c r="L558" s="11">
        <v>1</v>
      </c>
      <c r="M558" s="8" t="s">
        <v>1078</v>
      </c>
      <c r="N558" s="12" t="s">
        <v>20</v>
      </c>
      <c r="O558" s="3"/>
      <c r="P558" s="1"/>
      <c r="Q558" s="1"/>
      <c r="R558" s="1"/>
      <c r="S558" s="1"/>
      <c r="T558" s="1"/>
      <c r="U558" s="1"/>
      <c r="V558" s="1"/>
      <c r="W558" s="1"/>
      <c r="X558" s="1"/>
      <c r="Y558" s="1"/>
    </row>
    <row r="559" spans="1:25" ht="24.75" customHeight="1" x14ac:dyDescent="0.2">
      <c r="A559" s="3"/>
      <c r="B559" s="32" t="s">
        <v>1079</v>
      </c>
      <c r="C559" s="30"/>
      <c r="D559" s="30"/>
      <c r="E559" s="30"/>
      <c r="F559" s="30"/>
      <c r="G559" s="30"/>
      <c r="H559" s="30"/>
      <c r="I559" s="30"/>
      <c r="J559" s="30"/>
      <c r="K559" s="30"/>
      <c r="L559" s="30"/>
      <c r="M559" s="30"/>
      <c r="N559" s="31"/>
      <c r="O559" s="3"/>
      <c r="P559" s="1"/>
      <c r="Q559" s="1"/>
      <c r="R559" s="1"/>
      <c r="S559" s="1"/>
      <c r="T559" s="1"/>
      <c r="U559" s="1"/>
      <c r="V559" s="1"/>
      <c r="W559" s="1"/>
      <c r="X559" s="1"/>
      <c r="Y559" s="1"/>
    </row>
    <row r="560" spans="1:25" ht="95.25" customHeight="1" x14ac:dyDescent="0.2">
      <c r="A560" s="3"/>
      <c r="B560" s="7" t="s">
        <v>872</v>
      </c>
      <c r="C560" s="8" t="s">
        <v>1079</v>
      </c>
      <c r="D560" s="8" t="s">
        <v>911</v>
      </c>
      <c r="E560" s="9" t="s">
        <v>1080</v>
      </c>
      <c r="F560" s="10">
        <v>70</v>
      </c>
      <c r="G560" s="10">
        <v>70</v>
      </c>
      <c r="H560" s="10">
        <v>0</v>
      </c>
      <c r="I560" s="10">
        <v>0</v>
      </c>
      <c r="J560" s="10">
        <v>70</v>
      </c>
      <c r="K560" s="10">
        <v>0</v>
      </c>
      <c r="L560" s="11">
        <v>0</v>
      </c>
      <c r="M560" s="8" t="s">
        <v>1081</v>
      </c>
      <c r="N560" s="12" t="s">
        <v>169</v>
      </c>
      <c r="O560" s="3"/>
      <c r="P560" s="1"/>
      <c r="Q560" s="1"/>
      <c r="R560" s="1"/>
      <c r="S560" s="1"/>
      <c r="T560" s="1"/>
      <c r="U560" s="1"/>
      <c r="V560" s="1"/>
      <c r="W560" s="1"/>
      <c r="X560" s="1"/>
      <c r="Y560" s="1"/>
    </row>
    <row r="561" spans="1:25" ht="71.25" customHeight="1" x14ac:dyDescent="0.2">
      <c r="A561" s="3"/>
      <c r="B561" s="7" t="s">
        <v>872</v>
      </c>
      <c r="C561" s="8" t="s">
        <v>1079</v>
      </c>
      <c r="D561" s="8" t="s">
        <v>911</v>
      </c>
      <c r="E561" s="9" t="s">
        <v>1082</v>
      </c>
      <c r="F561" s="10">
        <v>3500</v>
      </c>
      <c r="G561" s="10">
        <v>1750</v>
      </c>
      <c r="H561" s="10">
        <v>345</v>
      </c>
      <c r="I561" s="10">
        <v>9.8571428571428577</v>
      </c>
      <c r="J561" s="10">
        <v>875</v>
      </c>
      <c r="K561" s="10">
        <v>0</v>
      </c>
      <c r="L561" s="11">
        <v>0</v>
      </c>
      <c r="M561" s="8" t="s">
        <v>1081</v>
      </c>
      <c r="N561" s="12" t="s">
        <v>169</v>
      </c>
      <c r="O561" s="3"/>
      <c r="P561" s="1"/>
      <c r="Q561" s="1"/>
      <c r="R561" s="1"/>
      <c r="S561" s="1"/>
      <c r="T561" s="1"/>
      <c r="U561" s="1"/>
      <c r="V561" s="1"/>
      <c r="W561" s="1"/>
      <c r="X561" s="1"/>
      <c r="Y561" s="1"/>
    </row>
    <row r="562" spans="1:25" ht="28.5" customHeight="1" x14ac:dyDescent="0.2">
      <c r="A562" s="3"/>
      <c r="B562" s="33" t="s">
        <v>1083</v>
      </c>
      <c r="C562" s="30"/>
      <c r="D562" s="30"/>
      <c r="E562" s="30"/>
      <c r="F562" s="30"/>
      <c r="G562" s="30"/>
      <c r="H562" s="30"/>
      <c r="I562" s="30"/>
      <c r="J562" s="30"/>
      <c r="K562" s="30"/>
      <c r="L562" s="30"/>
      <c r="M562" s="30"/>
      <c r="N562" s="31"/>
      <c r="O562" s="3"/>
      <c r="P562" s="1"/>
      <c r="Q562" s="1"/>
      <c r="R562" s="1"/>
      <c r="S562" s="1"/>
      <c r="T562" s="1"/>
      <c r="U562" s="1"/>
      <c r="V562" s="1"/>
      <c r="W562" s="1"/>
      <c r="X562" s="1"/>
      <c r="Y562" s="1"/>
    </row>
    <row r="563" spans="1:25" ht="24.75" customHeight="1" x14ac:dyDescent="0.2">
      <c r="A563" s="3"/>
      <c r="B563" s="29" t="s">
        <v>1084</v>
      </c>
      <c r="C563" s="30"/>
      <c r="D563" s="30"/>
      <c r="E563" s="30"/>
      <c r="F563" s="30"/>
      <c r="G563" s="30"/>
      <c r="H563" s="30"/>
      <c r="I563" s="30"/>
      <c r="J563" s="30"/>
      <c r="K563" s="30"/>
      <c r="L563" s="30"/>
      <c r="M563" s="30"/>
      <c r="N563" s="31"/>
      <c r="O563" s="3"/>
      <c r="P563" s="1"/>
      <c r="Q563" s="1"/>
      <c r="R563" s="1"/>
      <c r="S563" s="1"/>
      <c r="T563" s="1"/>
      <c r="U563" s="1"/>
      <c r="V563" s="1"/>
      <c r="W563" s="1"/>
      <c r="X563" s="1"/>
      <c r="Y563" s="1"/>
    </row>
    <row r="564" spans="1:25" ht="126" x14ac:dyDescent="0.2">
      <c r="A564" s="3"/>
      <c r="B564" s="7" t="s">
        <v>1083</v>
      </c>
      <c r="C564" s="8" t="s">
        <v>1084</v>
      </c>
      <c r="D564" s="8" t="s">
        <v>24</v>
      </c>
      <c r="E564" s="9" t="s">
        <v>1085</v>
      </c>
      <c r="F564" s="10">
        <v>14</v>
      </c>
      <c r="G564" s="10">
        <v>0</v>
      </c>
      <c r="H564" s="10">
        <v>9</v>
      </c>
      <c r="I564" s="10">
        <v>64.285714285714292</v>
      </c>
      <c r="J564" s="10">
        <v>0</v>
      </c>
      <c r="K564" s="10">
        <v>9</v>
      </c>
      <c r="L564" s="11">
        <v>1</v>
      </c>
      <c r="M564" s="8" t="s">
        <v>1086</v>
      </c>
      <c r="N564" s="12" t="s">
        <v>20</v>
      </c>
      <c r="O564" s="3"/>
      <c r="P564" s="1"/>
      <c r="Q564" s="1"/>
      <c r="R564" s="1"/>
      <c r="S564" s="1"/>
      <c r="T564" s="1"/>
      <c r="U564" s="1"/>
      <c r="V564" s="1"/>
      <c r="W564" s="1"/>
      <c r="X564" s="1"/>
      <c r="Y564" s="1"/>
    </row>
    <row r="565" spans="1:25" ht="24.75" customHeight="1" x14ac:dyDescent="0.2">
      <c r="A565" s="3"/>
      <c r="B565" s="29" t="s">
        <v>1087</v>
      </c>
      <c r="C565" s="30"/>
      <c r="D565" s="30"/>
      <c r="E565" s="30"/>
      <c r="F565" s="30"/>
      <c r="G565" s="30"/>
      <c r="H565" s="30"/>
      <c r="I565" s="30"/>
      <c r="J565" s="30"/>
      <c r="K565" s="30"/>
      <c r="L565" s="30"/>
      <c r="M565" s="30"/>
      <c r="N565" s="31"/>
      <c r="O565" s="3"/>
      <c r="P565" s="1"/>
      <c r="Q565" s="1"/>
      <c r="R565" s="1"/>
      <c r="S565" s="1"/>
      <c r="T565" s="1"/>
      <c r="U565" s="1"/>
      <c r="V565" s="1"/>
      <c r="W565" s="1"/>
      <c r="X565" s="1"/>
      <c r="Y565" s="1"/>
    </row>
    <row r="566" spans="1:25" ht="149.25" customHeight="1" x14ac:dyDescent="0.2">
      <c r="A566" s="3"/>
      <c r="B566" s="7" t="s">
        <v>1083</v>
      </c>
      <c r="C566" s="8" t="s">
        <v>1087</v>
      </c>
      <c r="D566" s="8" t="s">
        <v>47</v>
      </c>
      <c r="E566" s="9" t="s">
        <v>1088</v>
      </c>
      <c r="F566" s="10">
        <v>1</v>
      </c>
      <c r="G566" s="10">
        <v>0</v>
      </c>
      <c r="H566" s="10">
        <v>0</v>
      </c>
      <c r="I566" s="10">
        <v>0</v>
      </c>
      <c r="J566" s="10">
        <v>0</v>
      </c>
      <c r="K566" s="10">
        <v>0</v>
      </c>
      <c r="L566" s="11">
        <v>1</v>
      </c>
      <c r="M566" s="8" t="s">
        <v>1089</v>
      </c>
      <c r="N566" s="12" t="s">
        <v>20</v>
      </c>
      <c r="O566" s="3"/>
      <c r="P566" s="1"/>
      <c r="Q566" s="1"/>
      <c r="R566" s="1"/>
      <c r="S566" s="1"/>
      <c r="T566" s="1"/>
      <c r="U566" s="1"/>
      <c r="V566" s="1"/>
      <c r="W566" s="1"/>
      <c r="X566" s="1"/>
      <c r="Y566" s="1"/>
    </row>
    <row r="567" spans="1:25" ht="137.25" customHeight="1" x14ac:dyDescent="0.2">
      <c r="A567" s="3"/>
      <c r="B567" s="7" t="s">
        <v>1083</v>
      </c>
      <c r="C567" s="8" t="s">
        <v>1087</v>
      </c>
      <c r="D567" s="8" t="s">
        <v>47</v>
      </c>
      <c r="E567" s="9" t="s">
        <v>1090</v>
      </c>
      <c r="F567" s="10">
        <v>1</v>
      </c>
      <c r="G567" s="10">
        <v>0</v>
      </c>
      <c r="H567" s="10">
        <v>0</v>
      </c>
      <c r="I567" s="10">
        <v>0</v>
      </c>
      <c r="J567" s="10">
        <v>0</v>
      </c>
      <c r="K567" s="10">
        <v>0</v>
      </c>
      <c r="L567" s="11">
        <v>1</v>
      </c>
      <c r="M567" s="8" t="s">
        <v>1091</v>
      </c>
      <c r="N567" s="12" t="s">
        <v>20</v>
      </c>
      <c r="O567" s="3"/>
      <c r="P567" s="1"/>
      <c r="Q567" s="1"/>
      <c r="R567" s="1"/>
      <c r="S567" s="1"/>
      <c r="T567" s="1"/>
      <c r="U567" s="1"/>
      <c r="V567" s="1"/>
      <c r="W567" s="1"/>
      <c r="X567" s="1"/>
      <c r="Y567" s="1"/>
    </row>
    <row r="568" spans="1:25" ht="115.5" customHeight="1" x14ac:dyDescent="0.2">
      <c r="A568" s="3"/>
      <c r="B568" s="7" t="s">
        <v>1083</v>
      </c>
      <c r="C568" s="8" t="s">
        <v>1087</v>
      </c>
      <c r="D568" s="8" t="s">
        <v>47</v>
      </c>
      <c r="E568" s="9" t="s">
        <v>1092</v>
      </c>
      <c r="F568" s="10">
        <v>1</v>
      </c>
      <c r="G568" s="10">
        <v>0</v>
      </c>
      <c r="H568" s="10">
        <v>0</v>
      </c>
      <c r="I568" s="10">
        <v>0</v>
      </c>
      <c r="J568" s="10">
        <v>0</v>
      </c>
      <c r="K568" s="10">
        <v>0</v>
      </c>
      <c r="L568" s="11">
        <v>1</v>
      </c>
      <c r="M568" s="8" t="s">
        <v>1091</v>
      </c>
      <c r="N568" s="12" t="s">
        <v>20</v>
      </c>
      <c r="O568" s="3"/>
      <c r="P568" s="1"/>
      <c r="Q568" s="1"/>
      <c r="R568" s="1"/>
      <c r="S568" s="1"/>
      <c r="T568" s="1"/>
      <c r="U568" s="1"/>
      <c r="V568" s="1"/>
      <c r="W568" s="1"/>
      <c r="X568" s="1"/>
      <c r="Y568" s="1"/>
    </row>
    <row r="569" spans="1:25" ht="78.75" x14ac:dyDescent="0.2">
      <c r="A569" s="3"/>
      <c r="B569" s="7" t="s">
        <v>1083</v>
      </c>
      <c r="C569" s="8" t="s">
        <v>1087</v>
      </c>
      <c r="D569" s="8" t="s">
        <v>47</v>
      </c>
      <c r="E569" s="9" t="s">
        <v>1093</v>
      </c>
      <c r="F569" s="10">
        <v>1</v>
      </c>
      <c r="G569" s="10">
        <v>0</v>
      </c>
      <c r="H569" s="10">
        <v>0</v>
      </c>
      <c r="I569" s="10">
        <v>0</v>
      </c>
      <c r="J569" s="10">
        <v>0</v>
      </c>
      <c r="K569" s="10">
        <v>0</v>
      </c>
      <c r="L569" s="11">
        <v>1</v>
      </c>
      <c r="M569" s="8" t="s">
        <v>1094</v>
      </c>
      <c r="N569" s="12" t="s">
        <v>20</v>
      </c>
      <c r="O569" s="3"/>
      <c r="P569" s="1"/>
      <c r="Q569" s="1"/>
      <c r="R569" s="1"/>
      <c r="S569" s="1"/>
      <c r="T569" s="1"/>
      <c r="U569" s="1"/>
      <c r="V569" s="1"/>
      <c r="W569" s="1"/>
      <c r="X569" s="1"/>
      <c r="Y569" s="1"/>
    </row>
    <row r="570" spans="1:25" ht="78.75" x14ac:dyDescent="0.2">
      <c r="A570" s="3"/>
      <c r="B570" s="7" t="s">
        <v>1083</v>
      </c>
      <c r="C570" s="8" t="s">
        <v>1087</v>
      </c>
      <c r="D570" s="8" t="s">
        <v>47</v>
      </c>
      <c r="E570" s="9" t="s">
        <v>1095</v>
      </c>
      <c r="F570" s="10">
        <v>1</v>
      </c>
      <c r="G570" s="10">
        <v>0</v>
      </c>
      <c r="H570" s="10">
        <v>0</v>
      </c>
      <c r="I570" s="10">
        <v>0</v>
      </c>
      <c r="J570" s="10">
        <v>0</v>
      </c>
      <c r="K570" s="10">
        <v>0</v>
      </c>
      <c r="L570" s="11">
        <v>1</v>
      </c>
      <c r="M570" s="8" t="s">
        <v>1096</v>
      </c>
      <c r="N570" s="12" t="s">
        <v>20</v>
      </c>
      <c r="O570" s="3"/>
      <c r="P570" s="1"/>
      <c r="Q570" s="1"/>
      <c r="R570" s="1"/>
      <c r="S570" s="1"/>
      <c r="T570" s="1"/>
      <c r="U570" s="1"/>
      <c r="V570" s="1"/>
      <c r="W570" s="1"/>
      <c r="X570" s="1"/>
      <c r="Y570" s="1"/>
    </row>
    <row r="571" spans="1:25" ht="78.75" x14ac:dyDescent="0.2">
      <c r="A571" s="3"/>
      <c r="B571" s="7" t="s">
        <v>1083</v>
      </c>
      <c r="C571" s="8" t="s">
        <v>1087</v>
      </c>
      <c r="D571" s="8" t="s">
        <v>47</v>
      </c>
      <c r="E571" s="9" t="s">
        <v>1097</v>
      </c>
      <c r="F571" s="10">
        <v>1</v>
      </c>
      <c r="G571" s="10">
        <v>0</v>
      </c>
      <c r="H571" s="10">
        <v>0</v>
      </c>
      <c r="I571" s="10">
        <v>0</v>
      </c>
      <c r="J571" s="10">
        <v>0</v>
      </c>
      <c r="K571" s="10">
        <v>0</v>
      </c>
      <c r="L571" s="11">
        <v>1</v>
      </c>
      <c r="M571" s="8" t="s">
        <v>1098</v>
      </c>
      <c r="N571" s="12" t="s">
        <v>20</v>
      </c>
      <c r="O571" s="3"/>
      <c r="P571" s="1"/>
      <c r="Q571" s="1"/>
      <c r="R571" s="1"/>
      <c r="S571" s="1"/>
      <c r="T571" s="1"/>
      <c r="U571" s="1"/>
      <c r="V571" s="1"/>
      <c r="W571" s="1"/>
      <c r="X571" s="1"/>
      <c r="Y571" s="1"/>
    </row>
    <row r="572" spans="1:25" ht="78.75" x14ac:dyDescent="0.2">
      <c r="A572" s="3"/>
      <c r="B572" s="7" t="s">
        <v>1083</v>
      </c>
      <c r="C572" s="8" t="s">
        <v>1087</v>
      </c>
      <c r="D572" s="8" t="s">
        <v>47</v>
      </c>
      <c r="E572" s="9" t="s">
        <v>1099</v>
      </c>
      <c r="F572" s="10">
        <v>1</v>
      </c>
      <c r="G572" s="10">
        <v>0</v>
      </c>
      <c r="H572" s="10">
        <v>1</v>
      </c>
      <c r="I572" s="10">
        <v>100</v>
      </c>
      <c r="J572" s="10">
        <v>0</v>
      </c>
      <c r="K572" s="10">
        <v>1</v>
      </c>
      <c r="L572" s="11">
        <v>1</v>
      </c>
      <c r="M572" s="8" t="s">
        <v>1100</v>
      </c>
      <c r="N572" s="12" t="s">
        <v>20</v>
      </c>
      <c r="O572" s="3"/>
      <c r="P572" s="1"/>
      <c r="Q572" s="1"/>
      <c r="R572" s="1"/>
      <c r="S572" s="1"/>
      <c r="T572" s="1"/>
      <c r="U572" s="1"/>
      <c r="V572" s="1"/>
      <c r="W572" s="1"/>
      <c r="X572" s="1"/>
      <c r="Y572" s="1"/>
    </row>
    <row r="573" spans="1:25" ht="78.75" x14ac:dyDescent="0.2">
      <c r="A573" s="3"/>
      <c r="B573" s="7" t="s">
        <v>1083</v>
      </c>
      <c r="C573" s="8" t="s">
        <v>1087</v>
      </c>
      <c r="D573" s="8" t="s">
        <v>47</v>
      </c>
      <c r="E573" s="9" t="s">
        <v>1101</v>
      </c>
      <c r="F573" s="10">
        <v>1</v>
      </c>
      <c r="G573" s="10">
        <v>0</v>
      </c>
      <c r="H573" s="10">
        <v>0</v>
      </c>
      <c r="I573" s="10">
        <v>0</v>
      </c>
      <c r="J573" s="10">
        <v>0</v>
      </c>
      <c r="K573" s="10">
        <v>0</v>
      </c>
      <c r="L573" s="11">
        <v>1</v>
      </c>
      <c r="M573" s="8" t="s">
        <v>1102</v>
      </c>
      <c r="N573" s="12" t="s">
        <v>20</v>
      </c>
      <c r="O573" s="3"/>
      <c r="P573" s="1"/>
      <c r="Q573" s="1"/>
      <c r="R573" s="1"/>
      <c r="S573" s="1"/>
      <c r="T573" s="1"/>
      <c r="U573" s="1"/>
      <c r="V573" s="1"/>
      <c r="W573" s="1"/>
      <c r="X573" s="1"/>
      <c r="Y573" s="1"/>
    </row>
    <row r="574" spans="1:25" ht="78.75" x14ac:dyDescent="0.2">
      <c r="A574" s="3"/>
      <c r="B574" s="7" t="s">
        <v>1083</v>
      </c>
      <c r="C574" s="8" t="s">
        <v>1087</v>
      </c>
      <c r="D574" s="8" t="s">
        <v>47</v>
      </c>
      <c r="E574" s="9" t="s">
        <v>1103</v>
      </c>
      <c r="F574" s="10">
        <v>1</v>
      </c>
      <c r="G574" s="10">
        <v>0</v>
      </c>
      <c r="H574" s="10">
        <v>0</v>
      </c>
      <c r="I574" s="10">
        <v>0</v>
      </c>
      <c r="J574" s="10">
        <v>0</v>
      </c>
      <c r="K574" s="10">
        <v>0</v>
      </c>
      <c r="L574" s="11">
        <v>1</v>
      </c>
      <c r="M574" s="8" t="s">
        <v>1104</v>
      </c>
      <c r="N574" s="12" t="s">
        <v>20</v>
      </c>
      <c r="O574" s="3"/>
      <c r="P574" s="1"/>
      <c r="Q574" s="1"/>
      <c r="R574" s="1"/>
      <c r="S574" s="1"/>
      <c r="T574" s="1"/>
      <c r="U574" s="1"/>
      <c r="V574" s="1"/>
      <c r="W574" s="1"/>
      <c r="X574" s="1"/>
      <c r="Y574" s="1"/>
    </row>
    <row r="575" spans="1:25" ht="78.75" x14ac:dyDescent="0.2">
      <c r="A575" s="3"/>
      <c r="B575" s="7" t="s">
        <v>1083</v>
      </c>
      <c r="C575" s="8" t="s">
        <v>1087</v>
      </c>
      <c r="D575" s="8" t="s">
        <v>47</v>
      </c>
      <c r="E575" s="9" t="s">
        <v>1105</v>
      </c>
      <c r="F575" s="10">
        <v>1</v>
      </c>
      <c r="G575" s="10">
        <v>0</v>
      </c>
      <c r="H575" s="10">
        <v>0</v>
      </c>
      <c r="I575" s="10">
        <v>0</v>
      </c>
      <c r="J575" s="10">
        <v>0</v>
      </c>
      <c r="K575" s="10">
        <v>0</v>
      </c>
      <c r="L575" s="11">
        <v>1</v>
      </c>
      <c r="M575" s="8" t="s">
        <v>1106</v>
      </c>
      <c r="N575" s="12" t="s">
        <v>20</v>
      </c>
      <c r="O575" s="3"/>
      <c r="P575" s="1"/>
      <c r="Q575" s="1"/>
      <c r="R575" s="1"/>
      <c r="S575" s="1"/>
      <c r="T575" s="1"/>
      <c r="U575" s="1"/>
      <c r="V575" s="1"/>
      <c r="W575" s="1"/>
      <c r="X575" s="1"/>
      <c r="Y575" s="1"/>
    </row>
    <row r="576" spans="1:25" ht="78.75" x14ac:dyDescent="0.2">
      <c r="A576" s="3"/>
      <c r="B576" s="7" t="s">
        <v>1083</v>
      </c>
      <c r="C576" s="8" t="s">
        <v>1087</v>
      </c>
      <c r="D576" s="8" t="s">
        <v>47</v>
      </c>
      <c r="E576" s="9" t="s">
        <v>1107</v>
      </c>
      <c r="F576" s="10">
        <v>1</v>
      </c>
      <c r="G576" s="10">
        <v>0</v>
      </c>
      <c r="H576" s="10">
        <v>0</v>
      </c>
      <c r="I576" s="10">
        <v>0</v>
      </c>
      <c r="J576" s="10">
        <v>0</v>
      </c>
      <c r="K576" s="10">
        <v>0</v>
      </c>
      <c r="L576" s="11">
        <v>1</v>
      </c>
      <c r="M576" s="8" t="s">
        <v>1108</v>
      </c>
      <c r="N576" s="12" t="s">
        <v>20</v>
      </c>
      <c r="O576" s="3"/>
      <c r="P576" s="1"/>
      <c r="Q576" s="1"/>
      <c r="R576" s="1"/>
      <c r="S576" s="1"/>
      <c r="T576" s="1"/>
      <c r="U576" s="1"/>
      <c r="V576" s="1"/>
      <c r="W576" s="1"/>
      <c r="X576" s="1"/>
      <c r="Y576" s="1"/>
    </row>
    <row r="577" spans="1:25" ht="78.75" x14ac:dyDescent="0.2">
      <c r="A577" s="3"/>
      <c r="B577" s="7" t="s">
        <v>1083</v>
      </c>
      <c r="C577" s="8" t="s">
        <v>1087</v>
      </c>
      <c r="D577" s="8" t="s">
        <v>50</v>
      </c>
      <c r="E577" s="9" t="s">
        <v>1109</v>
      </c>
      <c r="F577" s="10">
        <v>1</v>
      </c>
      <c r="G577" s="10">
        <v>0</v>
      </c>
      <c r="H577" s="10">
        <v>0</v>
      </c>
      <c r="I577" s="10">
        <v>0</v>
      </c>
      <c r="J577" s="10">
        <v>0</v>
      </c>
      <c r="K577" s="10">
        <v>0</v>
      </c>
      <c r="L577" s="11">
        <v>1</v>
      </c>
      <c r="M577" s="8" t="s">
        <v>1110</v>
      </c>
      <c r="N577" s="12" t="s">
        <v>20</v>
      </c>
      <c r="O577" s="3"/>
      <c r="P577" s="1"/>
      <c r="Q577" s="1"/>
      <c r="R577" s="1"/>
      <c r="S577" s="1"/>
      <c r="T577" s="1"/>
      <c r="U577" s="1"/>
      <c r="V577" s="1"/>
      <c r="W577" s="1"/>
      <c r="X577" s="1"/>
      <c r="Y577" s="1"/>
    </row>
    <row r="578" spans="1:25" ht="78.75" x14ac:dyDescent="0.2">
      <c r="A578" s="3"/>
      <c r="B578" s="7" t="s">
        <v>1083</v>
      </c>
      <c r="C578" s="8" t="s">
        <v>1087</v>
      </c>
      <c r="D578" s="8" t="s">
        <v>50</v>
      </c>
      <c r="E578" s="9" t="s">
        <v>1111</v>
      </c>
      <c r="F578" s="10">
        <v>1</v>
      </c>
      <c r="G578" s="10">
        <v>0</v>
      </c>
      <c r="H578" s="10">
        <v>0</v>
      </c>
      <c r="I578" s="10">
        <v>0</v>
      </c>
      <c r="J578" s="10">
        <v>0</v>
      </c>
      <c r="K578" s="10">
        <v>0</v>
      </c>
      <c r="L578" s="11">
        <v>1</v>
      </c>
      <c r="M578" s="8" t="s">
        <v>1112</v>
      </c>
      <c r="N578" s="12" t="s">
        <v>20</v>
      </c>
      <c r="O578" s="3"/>
      <c r="P578" s="1"/>
      <c r="Q578" s="1"/>
      <c r="R578" s="1"/>
      <c r="S578" s="1"/>
      <c r="T578" s="1"/>
      <c r="U578" s="1"/>
      <c r="V578" s="1"/>
      <c r="W578" s="1"/>
      <c r="X578" s="1"/>
      <c r="Y578" s="1"/>
    </row>
    <row r="579" spans="1:25" ht="78.75" x14ac:dyDescent="0.2">
      <c r="A579" s="3"/>
      <c r="B579" s="7" t="s">
        <v>1083</v>
      </c>
      <c r="C579" s="8" t="s">
        <v>1087</v>
      </c>
      <c r="D579" s="8" t="s">
        <v>50</v>
      </c>
      <c r="E579" s="9" t="s">
        <v>1113</v>
      </c>
      <c r="F579" s="10">
        <v>2</v>
      </c>
      <c r="G579" s="10">
        <v>0</v>
      </c>
      <c r="H579" s="10">
        <v>0</v>
      </c>
      <c r="I579" s="10">
        <v>0</v>
      </c>
      <c r="J579" s="10">
        <v>0</v>
      </c>
      <c r="K579" s="10">
        <v>0</v>
      </c>
      <c r="L579" s="11">
        <v>1</v>
      </c>
      <c r="M579" s="8" t="s">
        <v>1114</v>
      </c>
      <c r="N579" s="12" t="s">
        <v>20</v>
      </c>
      <c r="O579" s="3"/>
      <c r="P579" s="1"/>
      <c r="Q579" s="1"/>
      <c r="R579" s="1"/>
      <c r="S579" s="1"/>
      <c r="T579" s="1"/>
      <c r="U579" s="1"/>
      <c r="V579" s="1"/>
      <c r="W579" s="1"/>
      <c r="X579" s="1"/>
      <c r="Y579" s="1"/>
    </row>
    <row r="580" spans="1:25" ht="123.75" customHeight="1" x14ac:dyDescent="0.2">
      <c r="A580" s="3"/>
      <c r="B580" s="7" t="s">
        <v>1083</v>
      </c>
      <c r="C580" s="8" t="s">
        <v>1087</v>
      </c>
      <c r="D580" s="8" t="s">
        <v>50</v>
      </c>
      <c r="E580" s="9" t="s">
        <v>1115</v>
      </c>
      <c r="F580" s="10">
        <v>1</v>
      </c>
      <c r="G580" s="10">
        <v>0</v>
      </c>
      <c r="H580" s="10">
        <v>0</v>
      </c>
      <c r="I580" s="10">
        <v>0</v>
      </c>
      <c r="J580" s="10">
        <v>0</v>
      </c>
      <c r="K580" s="10">
        <v>0</v>
      </c>
      <c r="L580" s="11">
        <v>1</v>
      </c>
      <c r="M580" s="8" t="s">
        <v>1116</v>
      </c>
      <c r="N580" s="12" t="s">
        <v>20</v>
      </c>
      <c r="O580" s="3"/>
      <c r="P580" s="1"/>
      <c r="Q580" s="1"/>
      <c r="R580" s="1"/>
      <c r="S580" s="1"/>
      <c r="T580" s="1"/>
      <c r="U580" s="1"/>
      <c r="V580" s="1"/>
      <c r="W580" s="1"/>
      <c r="X580" s="1"/>
      <c r="Y580" s="1"/>
    </row>
    <row r="581" spans="1:25" ht="78.75" x14ac:dyDescent="0.2">
      <c r="A581" s="3"/>
      <c r="B581" s="7" t="s">
        <v>1083</v>
      </c>
      <c r="C581" s="8" t="s">
        <v>1087</v>
      </c>
      <c r="D581" s="8" t="s">
        <v>50</v>
      </c>
      <c r="E581" s="9" t="s">
        <v>1117</v>
      </c>
      <c r="F581" s="10">
        <v>1</v>
      </c>
      <c r="G581" s="10">
        <v>0</v>
      </c>
      <c r="H581" s="10">
        <v>0</v>
      </c>
      <c r="I581" s="10">
        <v>0</v>
      </c>
      <c r="J581" s="10">
        <v>0</v>
      </c>
      <c r="K581" s="10">
        <v>0</v>
      </c>
      <c r="L581" s="11">
        <v>1</v>
      </c>
      <c r="M581" s="8" t="s">
        <v>1118</v>
      </c>
      <c r="N581" s="12" t="s">
        <v>20</v>
      </c>
      <c r="O581" s="3"/>
      <c r="P581" s="1"/>
      <c r="Q581" s="1"/>
      <c r="R581" s="1"/>
      <c r="S581" s="1"/>
      <c r="T581" s="1"/>
      <c r="U581" s="1"/>
      <c r="V581" s="1"/>
      <c r="W581" s="1"/>
      <c r="X581" s="1"/>
      <c r="Y581" s="1"/>
    </row>
    <row r="582" spans="1:25" ht="78.75" x14ac:dyDescent="0.2">
      <c r="A582" s="3"/>
      <c r="B582" s="7" t="s">
        <v>1083</v>
      </c>
      <c r="C582" s="8" t="s">
        <v>1087</v>
      </c>
      <c r="D582" s="8" t="s">
        <v>50</v>
      </c>
      <c r="E582" s="9" t="s">
        <v>1119</v>
      </c>
      <c r="F582" s="10">
        <v>1</v>
      </c>
      <c r="G582" s="10">
        <v>0</v>
      </c>
      <c r="H582" s="10">
        <v>0</v>
      </c>
      <c r="I582" s="10">
        <v>0</v>
      </c>
      <c r="J582" s="10">
        <v>0</v>
      </c>
      <c r="K582" s="10">
        <v>0</v>
      </c>
      <c r="L582" s="11">
        <v>1</v>
      </c>
      <c r="M582" s="8" t="s">
        <v>1120</v>
      </c>
      <c r="N582" s="12" t="s">
        <v>20</v>
      </c>
      <c r="O582" s="3"/>
      <c r="P582" s="1"/>
      <c r="Q582" s="1"/>
      <c r="R582" s="1"/>
      <c r="S582" s="1"/>
      <c r="T582" s="1"/>
      <c r="U582" s="1"/>
      <c r="V582" s="1"/>
      <c r="W582" s="1"/>
      <c r="X582" s="1"/>
      <c r="Y582" s="1"/>
    </row>
    <row r="583" spans="1:25" ht="78.75" x14ac:dyDescent="0.2">
      <c r="A583" s="3"/>
      <c r="B583" s="7" t="s">
        <v>1083</v>
      </c>
      <c r="C583" s="8" t="s">
        <v>1087</v>
      </c>
      <c r="D583" s="8" t="s">
        <v>50</v>
      </c>
      <c r="E583" s="9" t="s">
        <v>1121</v>
      </c>
      <c r="F583" s="10">
        <v>1</v>
      </c>
      <c r="G583" s="10">
        <v>0</v>
      </c>
      <c r="H583" s="10">
        <v>0</v>
      </c>
      <c r="I583" s="10">
        <v>0</v>
      </c>
      <c r="J583" s="10">
        <v>0</v>
      </c>
      <c r="K583" s="10">
        <v>0</v>
      </c>
      <c r="L583" s="11">
        <v>1</v>
      </c>
      <c r="M583" s="8" t="s">
        <v>1122</v>
      </c>
      <c r="N583" s="12" t="s">
        <v>20</v>
      </c>
      <c r="O583" s="3"/>
      <c r="P583" s="1"/>
      <c r="Q583" s="1"/>
      <c r="R583" s="1"/>
      <c r="S583" s="1"/>
      <c r="T583" s="1"/>
      <c r="U583" s="1"/>
      <c r="V583" s="1"/>
      <c r="W583" s="1"/>
      <c r="X583" s="1"/>
      <c r="Y583" s="1"/>
    </row>
    <row r="584" spans="1:25" ht="78.75" x14ac:dyDescent="0.2">
      <c r="A584" s="3"/>
      <c r="B584" s="7" t="s">
        <v>1083</v>
      </c>
      <c r="C584" s="8" t="s">
        <v>1087</v>
      </c>
      <c r="D584" s="8" t="s">
        <v>50</v>
      </c>
      <c r="E584" s="9" t="s">
        <v>1123</v>
      </c>
      <c r="F584" s="10">
        <v>1</v>
      </c>
      <c r="G584" s="10">
        <v>0</v>
      </c>
      <c r="H584" s="10">
        <v>0</v>
      </c>
      <c r="I584" s="10">
        <v>0</v>
      </c>
      <c r="J584" s="10">
        <v>0</v>
      </c>
      <c r="K584" s="10">
        <v>0</v>
      </c>
      <c r="L584" s="11">
        <v>1</v>
      </c>
      <c r="M584" s="8" t="s">
        <v>1124</v>
      </c>
      <c r="N584" s="12" t="s">
        <v>20</v>
      </c>
      <c r="O584" s="3"/>
      <c r="P584" s="1"/>
      <c r="Q584" s="1"/>
      <c r="R584" s="1"/>
      <c r="S584" s="1"/>
      <c r="T584" s="1"/>
      <c r="U584" s="1"/>
      <c r="V584" s="1"/>
      <c r="W584" s="1"/>
      <c r="X584" s="1"/>
      <c r="Y584" s="1"/>
    </row>
    <row r="585" spans="1:25" ht="78.75" customHeight="1" x14ac:dyDescent="0.2">
      <c r="A585" s="3"/>
      <c r="B585" s="7" t="s">
        <v>1083</v>
      </c>
      <c r="C585" s="8" t="s">
        <v>1087</v>
      </c>
      <c r="D585" s="8" t="s">
        <v>50</v>
      </c>
      <c r="E585" s="9" t="s">
        <v>1125</v>
      </c>
      <c r="F585" s="10">
        <v>1</v>
      </c>
      <c r="G585" s="10">
        <v>0</v>
      </c>
      <c r="H585" s="10">
        <v>0</v>
      </c>
      <c r="I585" s="10">
        <v>0</v>
      </c>
      <c r="J585" s="10">
        <v>0</v>
      </c>
      <c r="K585" s="10">
        <v>0</v>
      </c>
      <c r="L585" s="11">
        <v>1</v>
      </c>
      <c r="M585" s="8" t="s">
        <v>1126</v>
      </c>
      <c r="N585" s="12" t="s">
        <v>20</v>
      </c>
      <c r="O585" s="3"/>
      <c r="P585" s="1"/>
      <c r="Q585" s="1"/>
      <c r="R585" s="1"/>
      <c r="S585" s="1"/>
      <c r="T585" s="1"/>
      <c r="U585" s="1"/>
      <c r="V585" s="1"/>
      <c r="W585" s="1"/>
      <c r="X585" s="1"/>
      <c r="Y585" s="1"/>
    </row>
    <row r="586" spans="1:25" ht="78.75" x14ac:dyDescent="0.2">
      <c r="A586" s="3"/>
      <c r="B586" s="7" t="s">
        <v>1083</v>
      </c>
      <c r="C586" s="8" t="s">
        <v>1087</v>
      </c>
      <c r="D586" s="8" t="s">
        <v>50</v>
      </c>
      <c r="E586" s="9" t="s">
        <v>1127</v>
      </c>
      <c r="F586" s="10">
        <v>1</v>
      </c>
      <c r="G586" s="10">
        <v>0</v>
      </c>
      <c r="H586" s="10">
        <v>0</v>
      </c>
      <c r="I586" s="10">
        <v>0</v>
      </c>
      <c r="J586" s="10">
        <v>0</v>
      </c>
      <c r="K586" s="10">
        <v>0</v>
      </c>
      <c r="L586" s="11">
        <v>1</v>
      </c>
      <c r="M586" s="8" t="s">
        <v>1128</v>
      </c>
      <c r="N586" s="12" t="s">
        <v>20</v>
      </c>
      <c r="O586" s="3"/>
      <c r="P586" s="1"/>
      <c r="Q586" s="1"/>
      <c r="R586" s="1"/>
      <c r="S586" s="1"/>
      <c r="T586" s="1"/>
      <c r="U586" s="1"/>
      <c r="V586" s="1"/>
      <c r="W586" s="1"/>
      <c r="X586" s="1"/>
      <c r="Y586" s="1"/>
    </row>
    <row r="587" spans="1:25" ht="78.75" customHeight="1" x14ac:dyDescent="0.2">
      <c r="A587" s="3"/>
      <c r="B587" s="7" t="s">
        <v>1083</v>
      </c>
      <c r="C587" s="8" t="s">
        <v>1087</v>
      </c>
      <c r="D587" s="8" t="s">
        <v>50</v>
      </c>
      <c r="E587" s="9" t="s">
        <v>1129</v>
      </c>
      <c r="F587" s="10">
        <v>1</v>
      </c>
      <c r="G587" s="10">
        <v>0</v>
      </c>
      <c r="H587" s="10">
        <v>0</v>
      </c>
      <c r="I587" s="10">
        <v>0</v>
      </c>
      <c r="J587" s="10">
        <v>0</v>
      </c>
      <c r="K587" s="10">
        <v>0</v>
      </c>
      <c r="L587" s="11">
        <v>1</v>
      </c>
      <c r="M587" s="8" t="s">
        <v>1130</v>
      </c>
      <c r="N587" s="12" t="s">
        <v>20</v>
      </c>
      <c r="O587" s="3"/>
      <c r="P587" s="1"/>
      <c r="Q587" s="1"/>
      <c r="R587" s="1"/>
      <c r="S587" s="1"/>
      <c r="T587" s="1"/>
      <c r="U587" s="1"/>
      <c r="V587" s="1"/>
      <c r="W587" s="1"/>
      <c r="X587" s="1"/>
      <c r="Y587" s="1"/>
    </row>
    <row r="588" spans="1:25" ht="93.75" customHeight="1" x14ac:dyDescent="0.2">
      <c r="A588" s="3"/>
      <c r="B588" s="7" t="s">
        <v>1083</v>
      </c>
      <c r="C588" s="8" t="s">
        <v>1087</v>
      </c>
      <c r="D588" s="8" t="s">
        <v>50</v>
      </c>
      <c r="E588" s="9" t="s">
        <v>1131</v>
      </c>
      <c r="F588" s="10">
        <v>1</v>
      </c>
      <c r="G588" s="10">
        <v>0</v>
      </c>
      <c r="H588" s="10">
        <v>0</v>
      </c>
      <c r="I588" s="10">
        <v>0</v>
      </c>
      <c r="J588" s="10">
        <v>0</v>
      </c>
      <c r="K588" s="10">
        <v>0</v>
      </c>
      <c r="L588" s="11">
        <v>1</v>
      </c>
      <c r="M588" s="8" t="s">
        <v>1132</v>
      </c>
      <c r="N588" s="12" t="s">
        <v>20</v>
      </c>
      <c r="O588" s="3"/>
      <c r="P588" s="1"/>
      <c r="Q588" s="1"/>
      <c r="R588" s="1"/>
      <c r="S588" s="1"/>
      <c r="T588" s="1"/>
      <c r="U588" s="1"/>
      <c r="V588" s="1"/>
      <c r="W588" s="1"/>
      <c r="X588" s="1"/>
      <c r="Y588" s="1"/>
    </row>
    <row r="589" spans="1:25" ht="78.75" customHeight="1" x14ac:dyDescent="0.2">
      <c r="A589" s="3"/>
      <c r="B589" s="7" t="s">
        <v>1083</v>
      </c>
      <c r="C589" s="8" t="s">
        <v>1087</v>
      </c>
      <c r="D589" s="8" t="s">
        <v>50</v>
      </c>
      <c r="E589" s="9" t="s">
        <v>1133</v>
      </c>
      <c r="F589" s="10">
        <v>1</v>
      </c>
      <c r="G589" s="10">
        <v>0</v>
      </c>
      <c r="H589" s="10">
        <v>0</v>
      </c>
      <c r="I589" s="10">
        <v>0</v>
      </c>
      <c r="J589" s="10">
        <v>0</v>
      </c>
      <c r="K589" s="10">
        <v>0</v>
      </c>
      <c r="L589" s="11">
        <v>1</v>
      </c>
      <c r="M589" s="8" t="s">
        <v>1134</v>
      </c>
      <c r="N589" s="12" t="s">
        <v>20</v>
      </c>
      <c r="O589" s="3"/>
      <c r="P589" s="1"/>
      <c r="Q589" s="1"/>
      <c r="R589" s="1"/>
      <c r="S589" s="1"/>
      <c r="T589" s="1"/>
      <c r="U589" s="1"/>
      <c r="V589" s="1"/>
      <c r="W589" s="1"/>
      <c r="X589" s="1"/>
      <c r="Y589" s="1"/>
    </row>
    <row r="590" spans="1:25" ht="78.75" x14ac:dyDescent="0.2">
      <c r="A590" s="3"/>
      <c r="B590" s="7" t="s">
        <v>1083</v>
      </c>
      <c r="C590" s="8" t="s">
        <v>1087</v>
      </c>
      <c r="D590" s="8" t="s">
        <v>50</v>
      </c>
      <c r="E590" s="9" t="s">
        <v>1135</v>
      </c>
      <c r="F590" s="10">
        <v>1</v>
      </c>
      <c r="G590" s="10">
        <v>0</v>
      </c>
      <c r="H590" s="10">
        <v>0</v>
      </c>
      <c r="I590" s="10">
        <v>0</v>
      </c>
      <c r="J590" s="10">
        <v>0</v>
      </c>
      <c r="K590" s="10">
        <v>0</v>
      </c>
      <c r="L590" s="11">
        <v>1</v>
      </c>
      <c r="M590" s="8" t="s">
        <v>1136</v>
      </c>
      <c r="N590" s="12" t="s">
        <v>20</v>
      </c>
      <c r="O590" s="3"/>
      <c r="P590" s="1"/>
      <c r="Q590" s="1"/>
      <c r="R590" s="1"/>
      <c r="S590" s="1"/>
      <c r="T590" s="1"/>
      <c r="U590" s="1"/>
      <c r="V590" s="1"/>
      <c r="W590" s="1"/>
      <c r="X590" s="1"/>
      <c r="Y590" s="1"/>
    </row>
    <row r="591" spans="1:25" ht="78.75" customHeight="1" x14ac:dyDescent="0.2">
      <c r="A591" s="3"/>
      <c r="B591" s="7" t="s">
        <v>1083</v>
      </c>
      <c r="C591" s="8" t="s">
        <v>1087</v>
      </c>
      <c r="D591" s="8" t="s">
        <v>50</v>
      </c>
      <c r="E591" s="9" t="s">
        <v>1137</v>
      </c>
      <c r="F591" s="10">
        <v>1</v>
      </c>
      <c r="G591" s="10">
        <v>0</v>
      </c>
      <c r="H591" s="10">
        <v>0</v>
      </c>
      <c r="I591" s="10">
        <v>0</v>
      </c>
      <c r="J591" s="10">
        <v>0</v>
      </c>
      <c r="K591" s="10">
        <v>0</v>
      </c>
      <c r="L591" s="11">
        <v>1</v>
      </c>
      <c r="M591" s="8" t="s">
        <v>1138</v>
      </c>
      <c r="N591" s="12" t="s">
        <v>20</v>
      </c>
      <c r="O591" s="3"/>
      <c r="P591" s="1"/>
      <c r="Q591" s="1"/>
      <c r="R591" s="1"/>
      <c r="S591" s="1"/>
      <c r="T591" s="1"/>
      <c r="U591" s="1"/>
      <c r="V591" s="1"/>
      <c r="W591" s="1"/>
      <c r="X591" s="1"/>
      <c r="Y591" s="1"/>
    </row>
    <row r="592" spans="1:25" ht="108.75" customHeight="1" x14ac:dyDescent="0.2">
      <c r="A592" s="3"/>
      <c r="B592" s="7" t="s">
        <v>1083</v>
      </c>
      <c r="C592" s="8" t="s">
        <v>1087</v>
      </c>
      <c r="D592" s="8" t="s">
        <v>50</v>
      </c>
      <c r="E592" s="9" t="s">
        <v>1139</v>
      </c>
      <c r="F592" s="10">
        <v>1</v>
      </c>
      <c r="G592" s="10">
        <v>0</v>
      </c>
      <c r="H592" s="10">
        <v>0</v>
      </c>
      <c r="I592" s="10">
        <v>0</v>
      </c>
      <c r="J592" s="10">
        <v>0</v>
      </c>
      <c r="K592" s="10">
        <v>0</v>
      </c>
      <c r="L592" s="11">
        <v>1</v>
      </c>
      <c r="M592" s="8" t="s">
        <v>1140</v>
      </c>
      <c r="N592" s="12" t="s">
        <v>20</v>
      </c>
      <c r="O592" s="3"/>
      <c r="P592" s="1"/>
      <c r="Q592" s="1"/>
      <c r="R592" s="1"/>
      <c r="S592" s="1"/>
      <c r="T592" s="1"/>
      <c r="U592" s="1"/>
      <c r="V592" s="1"/>
      <c r="W592" s="1"/>
      <c r="X592" s="1"/>
      <c r="Y592" s="1"/>
    </row>
    <row r="593" spans="1:25" ht="78.75" customHeight="1" x14ac:dyDescent="0.2">
      <c r="A593" s="3"/>
      <c r="B593" s="7" t="s">
        <v>1083</v>
      </c>
      <c r="C593" s="8" t="s">
        <v>1087</v>
      </c>
      <c r="D593" s="8" t="s">
        <v>50</v>
      </c>
      <c r="E593" s="9" t="s">
        <v>1141</v>
      </c>
      <c r="F593" s="10">
        <v>1</v>
      </c>
      <c r="G593" s="10">
        <v>0</v>
      </c>
      <c r="H593" s="10">
        <v>0</v>
      </c>
      <c r="I593" s="10">
        <v>0</v>
      </c>
      <c r="J593" s="10">
        <v>0</v>
      </c>
      <c r="K593" s="10">
        <v>0</v>
      </c>
      <c r="L593" s="11">
        <v>1</v>
      </c>
      <c r="M593" s="8" t="s">
        <v>1142</v>
      </c>
      <c r="N593" s="12" t="s">
        <v>20</v>
      </c>
      <c r="O593" s="3"/>
      <c r="P593" s="1"/>
      <c r="Q593" s="1"/>
      <c r="R593" s="1"/>
      <c r="S593" s="1"/>
      <c r="T593" s="1"/>
      <c r="U593" s="1"/>
      <c r="V593" s="1"/>
      <c r="W593" s="1"/>
      <c r="X593" s="1"/>
      <c r="Y593" s="1"/>
    </row>
    <row r="594" spans="1:25" ht="78.75" x14ac:dyDescent="0.2">
      <c r="A594" s="3"/>
      <c r="B594" s="7" t="s">
        <v>1083</v>
      </c>
      <c r="C594" s="8" t="s">
        <v>1087</v>
      </c>
      <c r="D594" s="8" t="s">
        <v>79</v>
      </c>
      <c r="E594" s="9" t="s">
        <v>1143</v>
      </c>
      <c r="F594" s="10">
        <v>4</v>
      </c>
      <c r="G594" s="10">
        <v>0</v>
      </c>
      <c r="H594" s="10">
        <v>0</v>
      </c>
      <c r="I594" s="10">
        <v>0</v>
      </c>
      <c r="J594" s="10">
        <v>0</v>
      </c>
      <c r="K594" s="10">
        <v>0</v>
      </c>
      <c r="L594" s="11">
        <v>1</v>
      </c>
      <c r="M594" s="8" t="s">
        <v>114</v>
      </c>
      <c r="N594" s="12" t="s">
        <v>20</v>
      </c>
      <c r="O594" s="3"/>
      <c r="P594" s="1"/>
      <c r="Q594" s="1"/>
      <c r="R594" s="1"/>
      <c r="S594" s="1"/>
      <c r="T594" s="1"/>
      <c r="U594" s="1"/>
      <c r="V594" s="1"/>
      <c r="W594" s="1"/>
      <c r="X594" s="1"/>
      <c r="Y594" s="1"/>
    </row>
    <row r="595" spans="1:25" ht="216" customHeight="1" x14ac:dyDescent="0.2">
      <c r="A595" s="3"/>
      <c r="B595" s="7" t="s">
        <v>1083</v>
      </c>
      <c r="C595" s="8" t="s">
        <v>1087</v>
      </c>
      <c r="D595" s="8" t="s">
        <v>79</v>
      </c>
      <c r="E595" s="9" t="s">
        <v>1144</v>
      </c>
      <c r="F595" s="10">
        <v>1</v>
      </c>
      <c r="G595" s="10">
        <v>0</v>
      </c>
      <c r="H595" s="10">
        <v>1</v>
      </c>
      <c r="I595" s="10">
        <v>100</v>
      </c>
      <c r="J595" s="10">
        <v>0</v>
      </c>
      <c r="K595" s="10">
        <v>1</v>
      </c>
      <c r="L595" s="11">
        <v>1</v>
      </c>
      <c r="M595" s="8" t="s">
        <v>1145</v>
      </c>
      <c r="N595" s="12" t="s">
        <v>20</v>
      </c>
      <c r="O595" s="3"/>
      <c r="P595" s="1"/>
      <c r="Q595" s="1"/>
      <c r="R595" s="1"/>
      <c r="S595" s="1"/>
      <c r="T595" s="1"/>
      <c r="U595" s="1"/>
      <c r="V595" s="1"/>
      <c r="W595" s="1"/>
      <c r="X595" s="1"/>
      <c r="Y595" s="1"/>
    </row>
    <row r="596" spans="1:25" ht="78.75" x14ac:dyDescent="0.2">
      <c r="A596" s="3"/>
      <c r="B596" s="7" t="s">
        <v>1083</v>
      </c>
      <c r="C596" s="8" t="s">
        <v>1087</v>
      </c>
      <c r="D596" s="8" t="s">
        <v>79</v>
      </c>
      <c r="E596" s="9" t="s">
        <v>1146</v>
      </c>
      <c r="F596" s="10">
        <v>1</v>
      </c>
      <c r="G596" s="10">
        <v>0</v>
      </c>
      <c r="H596" s="10">
        <v>1</v>
      </c>
      <c r="I596" s="10">
        <v>100</v>
      </c>
      <c r="J596" s="10">
        <v>0</v>
      </c>
      <c r="K596" s="10">
        <v>1</v>
      </c>
      <c r="L596" s="11">
        <v>1</v>
      </c>
      <c r="M596" s="8" t="s">
        <v>1147</v>
      </c>
      <c r="N596" s="12" t="s">
        <v>20</v>
      </c>
      <c r="O596" s="3"/>
      <c r="P596" s="1"/>
      <c r="Q596" s="1"/>
      <c r="R596" s="1"/>
      <c r="S596" s="1"/>
      <c r="T596" s="1"/>
      <c r="U596" s="1"/>
      <c r="V596" s="1"/>
      <c r="W596" s="1"/>
      <c r="X596" s="1"/>
      <c r="Y596" s="1"/>
    </row>
    <row r="597" spans="1:25" ht="78.75" x14ac:dyDescent="0.2">
      <c r="A597" s="3"/>
      <c r="B597" s="7" t="s">
        <v>1083</v>
      </c>
      <c r="C597" s="8" t="s">
        <v>1087</v>
      </c>
      <c r="D597" s="8" t="s">
        <v>79</v>
      </c>
      <c r="E597" s="9" t="s">
        <v>1148</v>
      </c>
      <c r="F597" s="10">
        <v>1</v>
      </c>
      <c r="G597" s="10">
        <v>0</v>
      </c>
      <c r="H597" s="10">
        <v>1</v>
      </c>
      <c r="I597" s="10">
        <v>100</v>
      </c>
      <c r="J597" s="10">
        <v>0</v>
      </c>
      <c r="K597" s="10">
        <v>1</v>
      </c>
      <c r="L597" s="11">
        <v>1</v>
      </c>
      <c r="M597" s="8" t="s">
        <v>1149</v>
      </c>
      <c r="N597" s="12" t="s">
        <v>20</v>
      </c>
      <c r="O597" s="3"/>
      <c r="P597" s="1"/>
      <c r="Q597" s="1"/>
      <c r="R597" s="1"/>
      <c r="S597" s="1"/>
      <c r="T597" s="1"/>
      <c r="U597" s="1"/>
      <c r="V597" s="1"/>
      <c r="W597" s="1"/>
      <c r="X597" s="1"/>
      <c r="Y597" s="1"/>
    </row>
    <row r="598" spans="1:25" ht="156.75" customHeight="1" x14ac:dyDescent="0.2">
      <c r="A598" s="3"/>
      <c r="B598" s="7" t="s">
        <v>1083</v>
      </c>
      <c r="C598" s="8" t="s">
        <v>1087</v>
      </c>
      <c r="D598" s="8" t="s">
        <v>79</v>
      </c>
      <c r="E598" s="9" t="s">
        <v>1150</v>
      </c>
      <c r="F598" s="10">
        <v>1</v>
      </c>
      <c r="G598" s="10">
        <v>0</v>
      </c>
      <c r="H598" s="10">
        <v>1</v>
      </c>
      <c r="I598" s="10">
        <v>100</v>
      </c>
      <c r="J598" s="10">
        <v>0</v>
      </c>
      <c r="K598" s="10">
        <v>1</v>
      </c>
      <c r="L598" s="11">
        <v>1</v>
      </c>
      <c r="M598" s="8" t="s">
        <v>1151</v>
      </c>
      <c r="N598" s="12" t="s">
        <v>20</v>
      </c>
      <c r="O598" s="3"/>
      <c r="P598" s="1"/>
      <c r="Q598" s="1"/>
      <c r="R598" s="1"/>
      <c r="S598" s="1"/>
      <c r="T598" s="1"/>
      <c r="U598" s="1"/>
      <c r="V598" s="1"/>
      <c r="W598" s="1"/>
      <c r="X598" s="1"/>
      <c r="Y598" s="1"/>
    </row>
    <row r="599" spans="1:25" ht="78.75" x14ac:dyDescent="0.2">
      <c r="A599" s="3"/>
      <c r="B599" s="7" t="s">
        <v>1083</v>
      </c>
      <c r="C599" s="8" t="s">
        <v>1087</v>
      </c>
      <c r="D599" s="8" t="s">
        <v>79</v>
      </c>
      <c r="E599" s="9" t="s">
        <v>1152</v>
      </c>
      <c r="F599" s="10">
        <v>1</v>
      </c>
      <c r="G599" s="10">
        <v>0</v>
      </c>
      <c r="H599" s="10">
        <v>0</v>
      </c>
      <c r="I599" s="10">
        <v>0</v>
      </c>
      <c r="J599" s="10">
        <v>0</v>
      </c>
      <c r="K599" s="10">
        <v>0</v>
      </c>
      <c r="L599" s="11">
        <v>0</v>
      </c>
      <c r="M599" s="8" t="s">
        <v>114</v>
      </c>
      <c r="N599" s="12" t="s">
        <v>20</v>
      </c>
      <c r="O599" s="3"/>
      <c r="P599" s="1"/>
      <c r="Q599" s="1"/>
      <c r="R599" s="1"/>
      <c r="S599" s="1"/>
      <c r="T599" s="1"/>
      <c r="U599" s="1"/>
      <c r="V599" s="1"/>
      <c r="W599" s="1"/>
      <c r="X599" s="1"/>
      <c r="Y599" s="1"/>
    </row>
    <row r="600" spans="1:25" ht="78.75" x14ac:dyDescent="0.2">
      <c r="A600" s="3"/>
      <c r="B600" s="7" t="s">
        <v>1083</v>
      </c>
      <c r="C600" s="8" t="s">
        <v>1087</v>
      </c>
      <c r="D600" s="8" t="s">
        <v>79</v>
      </c>
      <c r="E600" s="9" t="s">
        <v>1153</v>
      </c>
      <c r="F600" s="10">
        <v>1</v>
      </c>
      <c r="G600" s="10">
        <v>0</v>
      </c>
      <c r="H600" s="10">
        <v>1</v>
      </c>
      <c r="I600" s="10">
        <v>100</v>
      </c>
      <c r="J600" s="10">
        <v>0</v>
      </c>
      <c r="K600" s="10">
        <v>1</v>
      </c>
      <c r="L600" s="11">
        <v>1</v>
      </c>
      <c r="M600" s="8" t="s">
        <v>1154</v>
      </c>
      <c r="N600" s="12" t="s">
        <v>20</v>
      </c>
      <c r="O600" s="3"/>
      <c r="P600" s="1"/>
      <c r="Q600" s="1"/>
      <c r="R600" s="1"/>
      <c r="S600" s="1"/>
      <c r="T600" s="1"/>
      <c r="U600" s="1"/>
      <c r="V600" s="1"/>
      <c r="W600" s="1"/>
      <c r="X600" s="1"/>
      <c r="Y600" s="1"/>
    </row>
    <row r="601" spans="1:25" ht="78.75" customHeight="1" x14ac:dyDescent="0.2">
      <c r="A601" s="3"/>
      <c r="B601" s="7" t="s">
        <v>1083</v>
      </c>
      <c r="C601" s="8" t="s">
        <v>1087</v>
      </c>
      <c r="D601" s="8" t="s">
        <v>79</v>
      </c>
      <c r="E601" s="9" t="s">
        <v>1155</v>
      </c>
      <c r="F601" s="10">
        <v>1</v>
      </c>
      <c r="G601" s="10">
        <v>0</v>
      </c>
      <c r="H601" s="10">
        <v>0</v>
      </c>
      <c r="I601" s="10">
        <v>0</v>
      </c>
      <c r="J601" s="10">
        <v>0</v>
      </c>
      <c r="K601" s="10">
        <v>0</v>
      </c>
      <c r="L601" s="11">
        <v>0</v>
      </c>
      <c r="M601" s="8" t="s">
        <v>114</v>
      </c>
      <c r="N601" s="12" t="s">
        <v>20</v>
      </c>
      <c r="O601" s="3"/>
      <c r="P601" s="1"/>
      <c r="Q601" s="1"/>
      <c r="R601" s="1"/>
      <c r="S601" s="1"/>
      <c r="T601" s="1"/>
      <c r="U601" s="1"/>
      <c r="V601" s="1"/>
      <c r="W601" s="1"/>
      <c r="X601" s="1"/>
      <c r="Y601" s="1"/>
    </row>
    <row r="602" spans="1:25" ht="141.75" x14ac:dyDescent="0.2">
      <c r="A602" s="3"/>
      <c r="B602" s="7" t="s">
        <v>1083</v>
      </c>
      <c r="C602" s="8" t="s">
        <v>1087</v>
      </c>
      <c r="D602" s="8" t="s">
        <v>79</v>
      </c>
      <c r="E602" s="9" t="s">
        <v>1156</v>
      </c>
      <c r="F602" s="10">
        <v>1</v>
      </c>
      <c r="G602" s="10">
        <v>0</v>
      </c>
      <c r="H602" s="10">
        <v>1</v>
      </c>
      <c r="I602" s="10">
        <v>100</v>
      </c>
      <c r="J602" s="10">
        <v>0</v>
      </c>
      <c r="K602" s="10">
        <v>1</v>
      </c>
      <c r="L602" s="11">
        <v>1</v>
      </c>
      <c r="M602" s="8" t="s">
        <v>1157</v>
      </c>
      <c r="N602" s="12" t="s">
        <v>20</v>
      </c>
      <c r="O602" s="3"/>
      <c r="P602" s="1"/>
      <c r="Q602" s="1"/>
      <c r="R602" s="1"/>
      <c r="S602" s="1"/>
      <c r="T602" s="1"/>
      <c r="U602" s="1"/>
      <c r="V602" s="1"/>
      <c r="W602" s="1"/>
      <c r="X602" s="1"/>
      <c r="Y602" s="1"/>
    </row>
    <row r="603" spans="1:25" ht="163.5" customHeight="1" x14ac:dyDescent="0.2">
      <c r="A603" s="3"/>
      <c r="B603" s="7" t="s">
        <v>1083</v>
      </c>
      <c r="C603" s="8" t="s">
        <v>1087</v>
      </c>
      <c r="D603" s="8" t="s">
        <v>79</v>
      </c>
      <c r="E603" s="9" t="s">
        <v>1158</v>
      </c>
      <c r="F603" s="10">
        <v>1</v>
      </c>
      <c r="G603" s="10">
        <v>0</v>
      </c>
      <c r="H603" s="10">
        <v>1</v>
      </c>
      <c r="I603" s="10">
        <v>100</v>
      </c>
      <c r="J603" s="10">
        <v>0</v>
      </c>
      <c r="K603" s="10">
        <v>1</v>
      </c>
      <c r="L603" s="11">
        <v>1</v>
      </c>
      <c r="M603" s="8" t="s">
        <v>1159</v>
      </c>
      <c r="N603" s="12" t="s">
        <v>20</v>
      </c>
      <c r="O603" s="3"/>
      <c r="P603" s="1"/>
      <c r="Q603" s="1"/>
      <c r="R603" s="1"/>
      <c r="S603" s="1"/>
      <c r="T603" s="1"/>
      <c r="U603" s="1"/>
      <c r="V603" s="1"/>
      <c r="W603" s="1"/>
      <c r="X603" s="1"/>
      <c r="Y603" s="1"/>
    </row>
    <row r="604" spans="1:25" ht="78.75" x14ac:dyDescent="0.2">
      <c r="A604" s="3"/>
      <c r="B604" s="7" t="s">
        <v>1083</v>
      </c>
      <c r="C604" s="8" t="s">
        <v>1087</v>
      </c>
      <c r="D604" s="8" t="s">
        <v>110</v>
      </c>
      <c r="E604" s="9" t="s">
        <v>1160</v>
      </c>
      <c r="F604" s="10">
        <v>6</v>
      </c>
      <c r="G604" s="10">
        <v>0</v>
      </c>
      <c r="H604" s="10">
        <v>6</v>
      </c>
      <c r="I604" s="10">
        <v>100</v>
      </c>
      <c r="J604" s="10">
        <v>0</v>
      </c>
      <c r="K604" s="10">
        <v>6</v>
      </c>
      <c r="L604" s="11">
        <v>1</v>
      </c>
      <c r="M604" s="8" t="s">
        <v>1161</v>
      </c>
      <c r="N604" s="12" t="s">
        <v>20</v>
      </c>
      <c r="O604" s="3"/>
      <c r="P604" s="1"/>
      <c r="Q604" s="1"/>
      <c r="R604" s="1"/>
      <c r="S604" s="1"/>
      <c r="T604" s="1"/>
      <c r="U604" s="1"/>
      <c r="V604" s="1"/>
      <c r="W604" s="1"/>
      <c r="X604" s="1"/>
      <c r="Y604" s="1"/>
    </row>
    <row r="605" spans="1:25" ht="126" x14ac:dyDescent="0.2">
      <c r="A605" s="3"/>
      <c r="B605" s="7" t="s">
        <v>1083</v>
      </c>
      <c r="C605" s="8" t="s">
        <v>1087</v>
      </c>
      <c r="D605" s="8" t="s">
        <v>110</v>
      </c>
      <c r="E605" s="9" t="s">
        <v>1162</v>
      </c>
      <c r="F605" s="10">
        <v>3</v>
      </c>
      <c r="G605" s="10">
        <v>0</v>
      </c>
      <c r="H605" s="10">
        <v>3</v>
      </c>
      <c r="I605" s="10">
        <v>100</v>
      </c>
      <c r="J605" s="10">
        <v>0</v>
      </c>
      <c r="K605" s="10">
        <v>3</v>
      </c>
      <c r="L605" s="11">
        <v>1</v>
      </c>
      <c r="M605" s="8" t="s">
        <v>1163</v>
      </c>
      <c r="N605" s="12" t="s">
        <v>20</v>
      </c>
      <c r="O605" s="3"/>
      <c r="P605" s="1"/>
      <c r="Q605" s="1"/>
      <c r="R605" s="1"/>
      <c r="S605" s="1"/>
      <c r="T605" s="1"/>
      <c r="U605" s="1"/>
      <c r="V605" s="1"/>
      <c r="W605" s="1"/>
      <c r="X605" s="1"/>
      <c r="Y605" s="1"/>
    </row>
    <row r="606" spans="1:25" ht="207.75" customHeight="1" x14ac:dyDescent="0.2">
      <c r="A606" s="3"/>
      <c r="B606" s="7" t="s">
        <v>1083</v>
      </c>
      <c r="C606" s="8" t="s">
        <v>1087</v>
      </c>
      <c r="D606" s="8" t="s">
        <v>110</v>
      </c>
      <c r="E606" s="9" t="s">
        <v>1164</v>
      </c>
      <c r="F606" s="10">
        <v>1</v>
      </c>
      <c r="G606" s="10">
        <v>0</v>
      </c>
      <c r="H606" s="10">
        <v>1</v>
      </c>
      <c r="I606" s="10">
        <v>100</v>
      </c>
      <c r="J606" s="10">
        <v>0</v>
      </c>
      <c r="K606" s="10">
        <v>1</v>
      </c>
      <c r="L606" s="11">
        <v>1</v>
      </c>
      <c r="M606" s="8" t="s">
        <v>1165</v>
      </c>
      <c r="N606" s="12" t="s">
        <v>20</v>
      </c>
      <c r="O606" s="3"/>
      <c r="P606" s="1"/>
      <c r="Q606" s="1"/>
      <c r="R606" s="1"/>
      <c r="S606" s="1"/>
      <c r="T606" s="1"/>
      <c r="U606" s="1"/>
      <c r="V606" s="1"/>
      <c r="W606" s="1"/>
      <c r="X606" s="1"/>
      <c r="Y606" s="1"/>
    </row>
    <row r="607" spans="1:25" ht="236.25" x14ac:dyDescent="0.2">
      <c r="A607" s="3"/>
      <c r="B607" s="7" t="s">
        <v>1083</v>
      </c>
      <c r="C607" s="8" t="s">
        <v>1087</v>
      </c>
      <c r="D607" s="8" t="s">
        <v>110</v>
      </c>
      <c r="E607" s="9" t="s">
        <v>1166</v>
      </c>
      <c r="F607" s="10">
        <v>1</v>
      </c>
      <c r="G607" s="10">
        <v>0</v>
      </c>
      <c r="H607" s="10">
        <v>1</v>
      </c>
      <c r="I607" s="10">
        <v>100</v>
      </c>
      <c r="J607" s="10">
        <v>0</v>
      </c>
      <c r="K607" s="10">
        <v>1</v>
      </c>
      <c r="L607" s="11">
        <v>1</v>
      </c>
      <c r="M607" s="8" t="s">
        <v>1167</v>
      </c>
      <c r="N607" s="12" t="s">
        <v>20</v>
      </c>
      <c r="O607" s="3"/>
      <c r="P607" s="1"/>
      <c r="Q607" s="1"/>
      <c r="R607" s="1"/>
      <c r="S607" s="1"/>
      <c r="T607" s="1"/>
      <c r="U607" s="1"/>
      <c r="V607" s="1"/>
      <c r="W607" s="1"/>
      <c r="X607" s="1"/>
      <c r="Y607" s="1"/>
    </row>
    <row r="608" spans="1:25" ht="78.75" x14ac:dyDescent="0.2">
      <c r="A608" s="3"/>
      <c r="B608" s="7" t="s">
        <v>1083</v>
      </c>
      <c r="C608" s="8" t="s">
        <v>1087</v>
      </c>
      <c r="D608" s="8" t="s">
        <v>110</v>
      </c>
      <c r="E608" s="9" t="s">
        <v>1168</v>
      </c>
      <c r="F608" s="10">
        <v>1</v>
      </c>
      <c r="G608" s="10">
        <v>0</v>
      </c>
      <c r="H608" s="10">
        <v>1</v>
      </c>
      <c r="I608" s="10">
        <v>100</v>
      </c>
      <c r="J608" s="10">
        <v>0</v>
      </c>
      <c r="K608" s="10">
        <v>1</v>
      </c>
      <c r="L608" s="11">
        <v>1</v>
      </c>
      <c r="M608" s="8" t="s">
        <v>1169</v>
      </c>
      <c r="N608" s="12" t="s">
        <v>20</v>
      </c>
      <c r="O608" s="3"/>
      <c r="P608" s="1"/>
      <c r="Q608" s="1"/>
      <c r="R608" s="1"/>
      <c r="S608" s="1"/>
      <c r="T608" s="1"/>
      <c r="U608" s="1"/>
      <c r="V608" s="1"/>
      <c r="W608" s="1"/>
      <c r="X608" s="1"/>
      <c r="Y608" s="1"/>
    </row>
    <row r="609" spans="1:25" ht="78.75" x14ac:dyDescent="0.2">
      <c r="A609" s="3"/>
      <c r="B609" s="7" t="s">
        <v>1083</v>
      </c>
      <c r="C609" s="8" t="s">
        <v>1087</v>
      </c>
      <c r="D609" s="8" t="s">
        <v>110</v>
      </c>
      <c r="E609" s="9" t="s">
        <v>1170</v>
      </c>
      <c r="F609" s="10">
        <v>1</v>
      </c>
      <c r="G609" s="10">
        <v>0</v>
      </c>
      <c r="H609" s="10">
        <v>1</v>
      </c>
      <c r="I609" s="10">
        <v>100</v>
      </c>
      <c r="J609" s="10">
        <v>0</v>
      </c>
      <c r="K609" s="10">
        <v>1</v>
      </c>
      <c r="L609" s="11">
        <v>1</v>
      </c>
      <c r="M609" s="8" t="s">
        <v>1171</v>
      </c>
      <c r="N609" s="12" t="s">
        <v>20</v>
      </c>
      <c r="O609" s="3"/>
      <c r="P609" s="1"/>
      <c r="Q609" s="1"/>
      <c r="R609" s="1"/>
      <c r="S609" s="1"/>
      <c r="T609" s="1"/>
      <c r="U609" s="1"/>
      <c r="V609" s="1"/>
      <c r="W609" s="1"/>
      <c r="X609" s="1"/>
      <c r="Y609" s="1"/>
    </row>
    <row r="610" spans="1:25" ht="78.75" x14ac:dyDescent="0.2">
      <c r="A610" s="3"/>
      <c r="B610" s="7" t="s">
        <v>1083</v>
      </c>
      <c r="C610" s="8" t="s">
        <v>1087</v>
      </c>
      <c r="D610" s="8" t="s">
        <v>110</v>
      </c>
      <c r="E610" s="9" t="s">
        <v>1172</v>
      </c>
      <c r="F610" s="10">
        <v>1</v>
      </c>
      <c r="G610" s="10">
        <v>0</v>
      </c>
      <c r="H610" s="10">
        <v>1</v>
      </c>
      <c r="I610" s="10">
        <v>100</v>
      </c>
      <c r="J610" s="10">
        <v>0</v>
      </c>
      <c r="K610" s="10">
        <v>1</v>
      </c>
      <c r="L610" s="11">
        <v>1</v>
      </c>
      <c r="M610" s="8" t="s">
        <v>1173</v>
      </c>
      <c r="N610" s="12" t="s">
        <v>20</v>
      </c>
      <c r="O610" s="3"/>
      <c r="P610" s="1"/>
      <c r="Q610" s="1"/>
      <c r="R610" s="1"/>
      <c r="S610" s="1"/>
      <c r="T610" s="1"/>
      <c r="U610" s="1"/>
      <c r="V610" s="1"/>
      <c r="W610" s="1"/>
      <c r="X610" s="1"/>
      <c r="Y610" s="1"/>
    </row>
    <row r="611" spans="1:25" ht="78.75" x14ac:dyDescent="0.2">
      <c r="A611" s="3"/>
      <c r="B611" s="7" t="s">
        <v>1083</v>
      </c>
      <c r="C611" s="8" t="s">
        <v>1087</v>
      </c>
      <c r="D611" s="8" t="s">
        <v>110</v>
      </c>
      <c r="E611" s="9" t="s">
        <v>1174</v>
      </c>
      <c r="F611" s="10">
        <v>1</v>
      </c>
      <c r="G611" s="10">
        <v>0</v>
      </c>
      <c r="H611" s="10">
        <v>1</v>
      </c>
      <c r="I611" s="10">
        <v>100</v>
      </c>
      <c r="J611" s="10">
        <v>0</v>
      </c>
      <c r="K611" s="10">
        <v>1</v>
      </c>
      <c r="L611" s="11">
        <v>1</v>
      </c>
      <c r="M611" s="8" t="s">
        <v>1175</v>
      </c>
      <c r="N611" s="12" t="s">
        <v>20</v>
      </c>
      <c r="O611" s="3"/>
      <c r="P611" s="1"/>
      <c r="Q611" s="1"/>
      <c r="R611" s="1"/>
      <c r="S611" s="1"/>
      <c r="T611" s="1"/>
      <c r="U611" s="1"/>
      <c r="V611" s="1"/>
      <c r="W611" s="1"/>
      <c r="X611" s="1"/>
      <c r="Y611" s="1"/>
    </row>
    <row r="612" spans="1:25" ht="150" customHeight="1" x14ac:dyDescent="0.2">
      <c r="A612" s="3"/>
      <c r="B612" s="7" t="s">
        <v>1083</v>
      </c>
      <c r="C612" s="8" t="s">
        <v>1087</v>
      </c>
      <c r="D612" s="8" t="s">
        <v>110</v>
      </c>
      <c r="E612" s="9" t="s">
        <v>1176</v>
      </c>
      <c r="F612" s="10">
        <v>1</v>
      </c>
      <c r="G612" s="10">
        <v>0</v>
      </c>
      <c r="H612" s="10">
        <v>0</v>
      </c>
      <c r="I612" s="10">
        <v>0</v>
      </c>
      <c r="J612" s="10">
        <v>0</v>
      </c>
      <c r="K612" s="10">
        <v>1</v>
      </c>
      <c r="L612" s="11">
        <v>1</v>
      </c>
      <c r="M612" s="8" t="s">
        <v>1177</v>
      </c>
      <c r="N612" s="12" t="s">
        <v>20</v>
      </c>
      <c r="O612" s="3"/>
      <c r="P612" s="1"/>
      <c r="Q612" s="1"/>
      <c r="R612" s="1"/>
      <c r="S612" s="1"/>
      <c r="T612" s="1"/>
      <c r="U612" s="1"/>
      <c r="V612" s="1"/>
      <c r="W612" s="1"/>
      <c r="X612" s="1"/>
      <c r="Y612" s="1"/>
    </row>
    <row r="613" spans="1:25" ht="267.75" x14ac:dyDescent="0.2">
      <c r="A613" s="3"/>
      <c r="B613" s="7" t="s">
        <v>1083</v>
      </c>
      <c r="C613" s="8" t="s">
        <v>1087</v>
      </c>
      <c r="D613" s="8" t="s">
        <v>110</v>
      </c>
      <c r="E613" s="9" t="s">
        <v>1178</v>
      </c>
      <c r="F613" s="10">
        <v>1</v>
      </c>
      <c r="G613" s="10">
        <v>0</v>
      </c>
      <c r="H613" s="10">
        <v>1</v>
      </c>
      <c r="I613" s="10">
        <v>100</v>
      </c>
      <c r="J613" s="10">
        <v>0</v>
      </c>
      <c r="K613" s="10">
        <v>1</v>
      </c>
      <c r="L613" s="11">
        <v>1</v>
      </c>
      <c r="M613" s="8" t="s">
        <v>1179</v>
      </c>
      <c r="N613" s="12" t="s">
        <v>20</v>
      </c>
      <c r="O613" s="3"/>
      <c r="P613" s="1"/>
      <c r="Q613" s="1"/>
      <c r="R613" s="1"/>
      <c r="S613" s="1"/>
      <c r="T613" s="1"/>
      <c r="U613" s="1"/>
      <c r="V613" s="1"/>
      <c r="W613" s="1"/>
      <c r="X613" s="1"/>
      <c r="Y613" s="1"/>
    </row>
    <row r="614" spans="1:25" ht="78.75" x14ac:dyDescent="0.2">
      <c r="A614" s="3"/>
      <c r="B614" s="7" t="s">
        <v>1083</v>
      </c>
      <c r="C614" s="8" t="s">
        <v>1087</v>
      </c>
      <c r="D614" s="8" t="s">
        <v>110</v>
      </c>
      <c r="E614" s="9" t="s">
        <v>1180</v>
      </c>
      <c r="F614" s="10">
        <v>1</v>
      </c>
      <c r="G614" s="10">
        <v>0</v>
      </c>
      <c r="H614" s="10">
        <v>1</v>
      </c>
      <c r="I614" s="10">
        <v>100</v>
      </c>
      <c r="J614" s="10">
        <v>0</v>
      </c>
      <c r="K614" s="10">
        <v>1</v>
      </c>
      <c r="L614" s="11">
        <v>1</v>
      </c>
      <c r="M614" s="8" t="s">
        <v>1181</v>
      </c>
      <c r="N614" s="12" t="s">
        <v>20</v>
      </c>
      <c r="O614" s="3"/>
      <c r="P614" s="1"/>
      <c r="Q614" s="1"/>
      <c r="R614" s="1"/>
      <c r="S614" s="1"/>
      <c r="T614" s="1"/>
      <c r="U614" s="1"/>
      <c r="V614" s="1"/>
      <c r="W614" s="1"/>
      <c r="X614" s="1"/>
      <c r="Y614" s="1"/>
    </row>
    <row r="615" spans="1:25" ht="94.5" x14ac:dyDescent="0.2">
      <c r="A615" s="3"/>
      <c r="B615" s="7" t="s">
        <v>1083</v>
      </c>
      <c r="C615" s="8" t="s">
        <v>1087</v>
      </c>
      <c r="D615" s="8" t="s">
        <v>110</v>
      </c>
      <c r="E615" s="9" t="s">
        <v>1182</v>
      </c>
      <c r="F615" s="10">
        <v>1</v>
      </c>
      <c r="G615" s="10">
        <v>0</v>
      </c>
      <c r="H615" s="10">
        <v>1</v>
      </c>
      <c r="I615" s="10">
        <v>100</v>
      </c>
      <c r="J615" s="10">
        <v>0</v>
      </c>
      <c r="K615" s="10">
        <v>1</v>
      </c>
      <c r="L615" s="11">
        <v>1</v>
      </c>
      <c r="M615" s="8" t="s">
        <v>1183</v>
      </c>
      <c r="N615" s="12" t="s">
        <v>20</v>
      </c>
      <c r="O615" s="3"/>
      <c r="P615" s="1"/>
      <c r="Q615" s="1"/>
      <c r="R615" s="1"/>
      <c r="S615" s="1"/>
      <c r="T615" s="1"/>
      <c r="U615" s="1"/>
      <c r="V615" s="1"/>
      <c r="W615" s="1"/>
      <c r="X615" s="1"/>
      <c r="Y615" s="1"/>
    </row>
    <row r="616" spans="1:25" ht="78.75" x14ac:dyDescent="0.2">
      <c r="A616" s="3"/>
      <c r="B616" s="7" t="s">
        <v>1083</v>
      </c>
      <c r="C616" s="8" t="s">
        <v>1087</v>
      </c>
      <c r="D616" s="8" t="s">
        <v>110</v>
      </c>
      <c r="E616" s="9" t="s">
        <v>1184</v>
      </c>
      <c r="F616" s="10">
        <v>1</v>
      </c>
      <c r="G616" s="10">
        <v>0</v>
      </c>
      <c r="H616" s="10">
        <v>1</v>
      </c>
      <c r="I616" s="10">
        <v>100</v>
      </c>
      <c r="J616" s="10">
        <v>0</v>
      </c>
      <c r="K616" s="10">
        <v>1</v>
      </c>
      <c r="L616" s="11">
        <v>1</v>
      </c>
      <c r="M616" s="8" t="s">
        <v>1185</v>
      </c>
      <c r="N616" s="12" t="s">
        <v>20</v>
      </c>
      <c r="O616" s="3"/>
      <c r="P616" s="1"/>
      <c r="Q616" s="1"/>
      <c r="R616" s="1"/>
      <c r="S616" s="1"/>
      <c r="T616" s="1"/>
      <c r="U616" s="1"/>
      <c r="V616" s="1"/>
      <c r="W616" s="1"/>
      <c r="X616" s="1"/>
      <c r="Y616" s="1"/>
    </row>
    <row r="617" spans="1:25" ht="106.5" customHeight="1" x14ac:dyDescent="0.2">
      <c r="A617" s="3"/>
      <c r="B617" s="7" t="s">
        <v>1083</v>
      </c>
      <c r="C617" s="8" t="s">
        <v>1087</v>
      </c>
      <c r="D617" s="8" t="s">
        <v>110</v>
      </c>
      <c r="E617" s="9" t="s">
        <v>1186</v>
      </c>
      <c r="F617" s="10">
        <v>3</v>
      </c>
      <c r="G617" s="10">
        <v>0</v>
      </c>
      <c r="H617" s="10">
        <v>1</v>
      </c>
      <c r="I617" s="10">
        <v>33.333333333333329</v>
      </c>
      <c r="J617" s="10">
        <v>0</v>
      </c>
      <c r="K617" s="10">
        <v>1</v>
      </c>
      <c r="L617" s="11">
        <v>1</v>
      </c>
      <c r="M617" s="8" t="s">
        <v>1187</v>
      </c>
      <c r="N617" s="12" t="s">
        <v>20</v>
      </c>
      <c r="O617" s="3"/>
      <c r="P617" s="1"/>
      <c r="Q617" s="1"/>
      <c r="R617" s="1"/>
      <c r="S617" s="1"/>
      <c r="T617" s="1"/>
      <c r="U617" s="1"/>
      <c r="V617" s="1"/>
      <c r="W617" s="1"/>
      <c r="X617" s="1"/>
      <c r="Y617" s="1"/>
    </row>
    <row r="618" spans="1:25" ht="111.75" customHeight="1" x14ac:dyDescent="0.2">
      <c r="A618" s="3"/>
      <c r="B618" s="7" t="s">
        <v>1083</v>
      </c>
      <c r="C618" s="8" t="s">
        <v>1087</v>
      </c>
      <c r="D618" s="8" t="s">
        <v>110</v>
      </c>
      <c r="E618" s="9" t="s">
        <v>1188</v>
      </c>
      <c r="F618" s="10">
        <v>1</v>
      </c>
      <c r="G618" s="10">
        <v>0</v>
      </c>
      <c r="H618" s="10">
        <v>1</v>
      </c>
      <c r="I618" s="10">
        <v>100</v>
      </c>
      <c r="J618" s="10">
        <v>0</v>
      </c>
      <c r="K618" s="10">
        <v>1</v>
      </c>
      <c r="L618" s="11">
        <v>1</v>
      </c>
      <c r="M618" s="8" t="s">
        <v>1189</v>
      </c>
      <c r="N618" s="12" t="s">
        <v>20</v>
      </c>
      <c r="O618" s="3"/>
      <c r="P618" s="1"/>
      <c r="Q618" s="1"/>
      <c r="R618" s="1"/>
      <c r="S618" s="1"/>
      <c r="T618" s="1"/>
      <c r="U618" s="1"/>
      <c r="V618" s="1"/>
      <c r="W618" s="1"/>
      <c r="X618" s="1"/>
      <c r="Y618" s="1"/>
    </row>
    <row r="619" spans="1:25" ht="150" customHeight="1" x14ac:dyDescent="0.2">
      <c r="A619" s="3"/>
      <c r="B619" s="7" t="s">
        <v>1083</v>
      </c>
      <c r="C619" s="8" t="s">
        <v>1087</v>
      </c>
      <c r="D619" s="8" t="s">
        <v>110</v>
      </c>
      <c r="E619" s="9" t="s">
        <v>1190</v>
      </c>
      <c r="F619" s="10">
        <v>1</v>
      </c>
      <c r="G619" s="10">
        <v>0</v>
      </c>
      <c r="H619" s="10">
        <v>1</v>
      </c>
      <c r="I619" s="10">
        <v>100</v>
      </c>
      <c r="J619" s="10">
        <v>0</v>
      </c>
      <c r="K619" s="10">
        <v>1</v>
      </c>
      <c r="L619" s="11">
        <v>1</v>
      </c>
      <c r="M619" s="8" t="s">
        <v>1191</v>
      </c>
      <c r="N619" s="12" t="s">
        <v>20</v>
      </c>
      <c r="O619" s="3"/>
      <c r="P619" s="1"/>
      <c r="Q619" s="1"/>
      <c r="R619" s="1"/>
      <c r="S619" s="1"/>
      <c r="T619" s="1"/>
      <c r="U619" s="1"/>
      <c r="V619" s="1"/>
      <c r="W619" s="1"/>
      <c r="X619" s="1"/>
      <c r="Y619" s="1"/>
    </row>
    <row r="620" spans="1:25" ht="159.75" customHeight="1" x14ac:dyDescent="0.2">
      <c r="A620" s="3"/>
      <c r="B620" s="7" t="s">
        <v>1083</v>
      </c>
      <c r="C620" s="8" t="s">
        <v>1087</v>
      </c>
      <c r="D620" s="8" t="s">
        <v>110</v>
      </c>
      <c r="E620" s="9" t="s">
        <v>1192</v>
      </c>
      <c r="F620" s="10">
        <v>1</v>
      </c>
      <c r="G620" s="10">
        <v>0</v>
      </c>
      <c r="H620" s="10">
        <v>1</v>
      </c>
      <c r="I620" s="10">
        <v>100</v>
      </c>
      <c r="J620" s="10">
        <v>0</v>
      </c>
      <c r="K620" s="10">
        <v>1</v>
      </c>
      <c r="L620" s="11">
        <v>1</v>
      </c>
      <c r="M620" s="8" t="s">
        <v>1193</v>
      </c>
      <c r="N620" s="12" t="s">
        <v>20</v>
      </c>
      <c r="O620" s="3"/>
      <c r="P620" s="1"/>
      <c r="Q620" s="1"/>
      <c r="R620" s="1"/>
      <c r="S620" s="1"/>
      <c r="T620" s="1"/>
      <c r="U620" s="1"/>
      <c r="V620" s="1"/>
      <c r="W620" s="1"/>
      <c r="X620" s="1"/>
      <c r="Y620" s="1"/>
    </row>
    <row r="621" spans="1:25" ht="108.75" customHeight="1" x14ac:dyDescent="0.2">
      <c r="A621" s="3"/>
      <c r="B621" s="7" t="s">
        <v>1083</v>
      </c>
      <c r="C621" s="8" t="s">
        <v>1087</v>
      </c>
      <c r="D621" s="8" t="s">
        <v>110</v>
      </c>
      <c r="E621" s="9" t="s">
        <v>1194</v>
      </c>
      <c r="F621" s="10">
        <v>1</v>
      </c>
      <c r="G621" s="10">
        <v>0</v>
      </c>
      <c r="H621" s="10">
        <v>1</v>
      </c>
      <c r="I621" s="10">
        <v>100</v>
      </c>
      <c r="J621" s="10">
        <v>0</v>
      </c>
      <c r="K621" s="10">
        <v>1</v>
      </c>
      <c r="L621" s="11">
        <v>1</v>
      </c>
      <c r="M621" s="8" t="s">
        <v>1195</v>
      </c>
      <c r="N621" s="12" t="s">
        <v>20</v>
      </c>
      <c r="O621" s="3"/>
      <c r="P621" s="1"/>
      <c r="Q621" s="1"/>
      <c r="R621" s="1"/>
      <c r="S621" s="1"/>
      <c r="T621" s="1"/>
      <c r="U621" s="1"/>
      <c r="V621" s="1"/>
      <c r="W621" s="1"/>
      <c r="X621" s="1"/>
      <c r="Y621" s="1"/>
    </row>
    <row r="622" spans="1:25" ht="78.75" x14ac:dyDescent="0.2">
      <c r="A622" s="3"/>
      <c r="B622" s="7" t="s">
        <v>1083</v>
      </c>
      <c r="C622" s="8" t="s">
        <v>1087</v>
      </c>
      <c r="D622" s="8" t="s">
        <v>110</v>
      </c>
      <c r="E622" s="9" t="s">
        <v>1196</v>
      </c>
      <c r="F622" s="10">
        <v>1</v>
      </c>
      <c r="G622" s="10">
        <v>0</v>
      </c>
      <c r="H622" s="10">
        <v>1</v>
      </c>
      <c r="I622" s="10">
        <v>100</v>
      </c>
      <c r="J622" s="10">
        <v>0</v>
      </c>
      <c r="K622" s="10">
        <v>1</v>
      </c>
      <c r="L622" s="11">
        <v>1</v>
      </c>
      <c r="M622" s="8" t="s">
        <v>1197</v>
      </c>
      <c r="N622" s="12" t="s">
        <v>20</v>
      </c>
      <c r="O622" s="3"/>
      <c r="P622" s="1"/>
      <c r="Q622" s="1"/>
      <c r="R622" s="1"/>
      <c r="S622" s="1"/>
      <c r="T622" s="1"/>
      <c r="U622" s="1"/>
      <c r="V622" s="1"/>
      <c r="W622" s="1"/>
      <c r="X622" s="1"/>
      <c r="Y622" s="1"/>
    </row>
    <row r="623" spans="1:25" ht="120.75" customHeight="1" x14ac:dyDescent="0.2">
      <c r="A623" s="3"/>
      <c r="B623" s="7" t="s">
        <v>1083</v>
      </c>
      <c r="C623" s="8" t="s">
        <v>1087</v>
      </c>
      <c r="D623" s="8" t="s">
        <v>110</v>
      </c>
      <c r="E623" s="9" t="s">
        <v>1198</v>
      </c>
      <c r="F623" s="10">
        <v>1</v>
      </c>
      <c r="G623" s="10">
        <v>0</v>
      </c>
      <c r="H623" s="10">
        <v>1</v>
      </c>
      <c r="I623" s="10">
        <v>100</v>
      </c>
      <c r="J623" s="10">
        <v>0</v>
      </c>
      <c r="K623" s="10">
        <v>1</v>
      </c>
      <c r="L623" s="11">
        <v>1</v>
      </c>
      <c r="M623" s="8" t="s">
        <v>1199</v>
      </c>
      <c r="N623" s="12" t="s">
        <v>20</v>
      </c>
      <c r="O623" s="3"/>
      <c r="P623" s="1"/>
      <c r="Q623" s="1"/>
      <c r="R623" s="1"/>
      <c r="S623" s="1"/>
      <c r="T623" s="1"/>
      <c r="U623" s="1"/>
      <c r="V623" s="1"/>
      <c r="W623" s="1"/>
      <c r="X623" s="1"/>
      <c r="Y623" s="1"/>
    </row>
    <row r="624" spans="1:25" ht="120" customHeight="1" x14ac:dyDescent="0.2">
      <c r="A624" s="3"/>
      <c r="B624" s="7" t="s">
        <v>1083</v>
      </c>
      <c r="C624" s="8" t="s">
        <v>1087</v>
      </c>
      <c r="D624" s="8" t="s">
        <v>110</v>
      </c>
      <c r="E624" s="9" t="s">
        <v>1200</v>
      </c>
      <c r="F624" s="10">
        <v>1</v>
      </c>
      <c r="G624" s="10">
        <v>0</v>
      </c>
      <c r="H624" s="10">
        <v>1</v>
      </c>
      <c r="I624" s="10">
        <v>100</v>
      </c>
      <c r="J624" s="10">
        <v>0</v>
      </c>
      <c r="K624" s="10">
        <v>1</v>
      </c>
      <c r="L624" s="11">
        <v>1</v>
      </c>
      <c r="M624" s="8" t="s">
        <v>1201</v>
      </c>
      <c r="N624" s="12" t="s">
        <v>20</v>
      </c>
      <c r="O624" s="3"/>
      <c r="P624" s="1"/>
      <c r="Q624" s="1"/>
      <c r="R624" s="1"/>
      <c r="S624" s="1"/>
      <c r="T624" s="1"/>
      <c r="U624" s="1"/>
      <c r="V624" s="1"/>
      <c r="W624" s="1"/>
      <c r="X624" s="1"/>
      <c r="Y624" s="1"/>
    </row>
    <row r="625" spans="1:25" ht="114" customHeight="1" x14ac:dyDescent="0.2">
      <c r="A625" s="3"/>
      <c r="B625" s="7" t="s">
        <v>1083</v>
      </c>
      <c r="C625" s="8" t="s">
        <v>1087</v>
      </c>
      <c r="D625" s="8" t="s">
        <v>110</v>
      </c>
      <c r="E625" s="9" t="s">
        <v>1202</v>
      </c>
      <c r="F625" s="10">
        <v>2</v>
      </c>
      <c r="G625" s="10">
        <v>0</v>
      </c>
      <c r="H625" s="10">
        <v>1</v>
      </c>
      <c r="I625" s="10">
        <v>50</v>
      </c>
      <c r="J625" s="10">
        <v>0</v>
      </c>
      <c r="K625" s="10">
        <v>1</v>
      </c>
      <c r="L625" s="11">
        <v>1</v>
      </c>
      <c r="M625" s="8" t="s">
        <v>1203</v>
      </c>
      <c r="N625" s="12" t="s">
        <v>20</v>
      </c>
      <c r="O625" s="3"/>
      <c r="P625" s="1"/>
      <c r="Q625" s="1"/>
      <c r="R625" s="1"/>
      <c r="S625" s="1"/>
      <c r="T625" s="1"/>
      <c r="U625" s="1"/>
      <c r="V625" s="1"/>
      <c r="W625" s="1"/>
      <c r="X625" s="1"/>
      <c r="Y625" s="1"/>
    </row>
    <row r="626" spans="1:25" ht="114" customHeight="1" x14ac:dyDescent="0.2">
      <c r="A626" s="3"/>
      <c r="B626" s="7" t="s">
        <v>1083</v>
      </c>
      <c r="C626" s="8" t="s">
        <v>1087</v>
      </c>
      <c r="D626" s="8" t="s">
        <v>110</v>
      </c>
      <c r="E626" s="9" t="s">
        <v>1204</v>
      </c>
      <c r="F626" s="10">
        <v>1</v>
      </c>
      <c r="G626" s="10">
        <v>0</v>
      </c>
      <c r="H626" s="10">
        <v>1</v>
      </c>
      <c r="I626" s="10">
        <v>100</v>
      </c>
      <c r="J626" s="10">
        <v>0</v>
      </c>
      <c r="K626" s="10">
        <v>1</v>
      </c>
      <c r="L626" s="11">
        <v>1</v>
      </c>
      <c r="M626" s="8" t="s">
        <v>1205</v>
      </c>
      <c r="N626" s="12" t="s">
        <v>20</v>
      </c>
      <c r="O626" s="3"/>
      <c r="P626" s="1"/>
      <c r="Q626" s="1"/>
      <c r="R626" s="1"/>
      <c r="S626" s="1"/>
      <c r="T626" s="1"/>
      <c r="U626" s="1"/>
      <c r="V626" s="1"/>
      <c r="W626" s="1"/>
      <c r="X626" s="1"/>
      <c r="Y626" s="1"/>
    </row>
    <row r="627" spans="1:25" ht="120" customHeight="1" x14ac:dyDescent="0.2">
      <c r="A627" s="3"/>
      <c r="B627" s="7" t="s">
        <v>1083</v>
      </c>
      <c r="C627" s="8" t="s">
        <v>1087</v>
      </c>
      <c r="D627" s="8" t="s">
        <v>110</v>
      </c>
      <c r="E627" s="9" t="s">
        <v>1206</v>
      </c>
      <c r="F627" s="10">
        <v>2</v>
      </c>
      <c r="G627" s="10">
        <v>0</v>
      </c>
      <c r="H627" s="10">
        <v>1</v>
      </c>
      <c r="I627" s="10">
        <v>50</v>
      </c>
      <c r="J627" s="10">
        <v>0</v>
      </c>
      <c r="K627" s="10">
        <v>1</v>
      </c>
      <c r="L627" s="11">
        <v>1</v>
      </c>
      <c r="M627" s="8" t="s">
        <v>1207</v>
      </c>
      <c r="N627" s="12" t="s">
        <v>20</v>
      </c>
      <c r="O627" s="3"/>
      <c r="P627" s="1"/>
      <c r="Q627" s="1"/>
      <c r="R627" s="1"/>
      <c r="S627" s="1"/>
      <c r="T627" s="1"/>
      <c r="U627" s="1"/>
      <c r="V627" s="1"/>
      <c r="W627" s="1"/>
      <c r="X627" s="1"/>
      <c r="Y627" s="1"/>
    </row>
    <row r="628" spans="1:25" ht="131.25" customHeight="1" x14ac:dyDescent="0.2">
      <c r="A628" s="3"/>
      <c r="B628" s="7" t="s">
        <v>1083</v>
      </c>
      <c r="C628" s="8" t="s">
        <v>1087</v>
      </c>
      <c r="D628" s="8" t="s">
        <v>110</v>
      </c>
      <c r="E628" s="9" t="s">
        <v>1208</v>
      </c>
      <c r="F628" s="10">
        <v>1</v>
      </c>
      <c r="G628" s="10">
        <v>0</v>
      </c>
      <c r="H628" s="10">
        <v>1</v>
      </c>
      <c r="I628" s="10">
        <v>100</v>
      </c>
      <c r="J628" s="10">
        <v>0</v>
      </c>
      <c r="K628" s="10">
        <v>1</v>
      </c>
      <c r="L628" s="11">
        <v>1</v>
      </c>
      <c r="M628" s="8" t="s">
        <v>1209</v>
      </c>
      <c r="N628" s="12" t="s">
        <v>20</v>
      </c>
      <c r="O628" s="3"/>
      <c r="P628" s="1"/>
      <c r="Q628" s="1"/>
      <c r="R628" s="1"/>
      <c r="S628" s="1"/>
      <c r="T628" s="1"/>
      <c r="U628" s="1"/>
      <c r="V628" s="1"/>
      <c r="W628" s="1"/>
      <c r="X628" s="1"/>
      <c r="Y628" s="1"/>
    </row>
    <row r="629" spans="1:25" ht="118.5" customHeight="1" x14ac:dyDescent="0.2">
      <c r="A629" s="3"/>
      <c r="B629" s="7" t="s">
        <v>1083</v>
      </c>
      <c r="C629" s="8" t="s">
        <v>1087</v>
      </c>
      <c r="D629" s="8" t="s">
        <v>129</v>
      </c>
      <c r="E629" s="9" t="s">
        <v>1210</v>
      </c>
      <c r="F629" s="10">
        <v>4</v>
      </c>
      <c r="G629" s="10">
        <v>0</v>
      </c>
      <c r="H629" s="10">
        <v>0</v>
      </c>
      <c r="I629" s="10">
        <v>0</v>
      </c>
      <c r="J629" s="10">
        <v>0</v>
      </c>
      <c r="K629" s="10">
        <v>0</v>
      </c>
      <c r="L629" s="11">
        <v>1</v>
      </c>
      <c r="M629" s="8" t="s">
        <v>1211</v>
      </c>
      <c r="N629" s="12" t="s">
        <v>20</v>
      </c>
      <c r="O629" s="3"/>
      <c r="P629" s="1"/>
      <c r="Q629" s="1"/>
      <c r="R629" s="1"/>
      <c r="S629" s="1"/>
      <c r="T629" s="1"/>
      <c r="U629" s="1"/>
      <c r="V629" s="1"/>
      <c r="W629" s="1"/>
      <c r="X629" s="1"/>
      <c r="Y629" s="1"/>
    </row>
    <row r="630" spans="1:25" ht="157.5" x14ac:dyDescent="0.2">
      <c r="A630" s="3"/>
      <c r="B630" s="7" t="s">
        <v>1083</v>
      </c>
      <c r="C630" s="8" t="s">
        <v>1087</v>
      </c>
      <c r="D630" s="8" t="s">
        <v>129</v>
      </c>
      <c r="E630" s="9" t="s">
        <v>1212</v>
      </c>
      <c r="F630" s="10">
        <v>1</v>
      </c>
      <c r="G630" s="10">
        <v>0</v>
      </c>
      <c r="H630" s="10">
        <v>0</v>
      </c>
      <c r="I630" s="10">
        <v>0</v>
      </c>
      <c r="J630" s="10">
        <v>0</v>
      </c>
      <c r="K630" s="10">
        <v>0</v>
      </c>
      <c r="L630" s="11">
        <v>1</v>
      </c>
      <c r="M630" s="8" t="s">
        <v>1213</v>
      </c>
      <c r="N630" s="12" t="s">
        <v>20</v>
      </c>
      <c r="O630" s="3"/>
      <c r="P630" s="1"/>
      <c r="Q630" s="1"/>
      <c r="R630" s="1"/>
      <c r="S630" s="1"/>
      <c r="T630" s="1"/>
      <c r="U630" s="1"/>
      <c r="V630" s="1"/>
      <c r="W630" s="1"/>
      <c r="X630" s="1"/>
      <c r="Y630" s="1"/>
    </row>
    <row r="631" spans="1:25" ht="114" customHeight="1" x14ac:dyDescent="0.2">
      <c r="A631" s="3"/>
      <c r="B631" s="7" t="s">
        <v>1083</v>
      </c>
      <c r="C631" s="8" t="s">
        <v>1087</v>
      </c>
      <c r="D631" s="8" t="s">
        <v>129</v>
      </c>
      <c r="E631" s="9" t="s">
        <v>1214</v>
      </c>
      <c r="F631" s="10">
        <v>1</v>
      </c>
      <c r="G631" s="10">
        <v>0</v>
      </c>
      <c r="H631" s="10">
        <v>0</v>
      </c>
      <c r="I631" s="10">
        <v>0</v>
      </c>
      <c r="J631" s="10">
        <v>0</v>
      </c>
      <c r="K631" s="10">
        <v>0</v>
      </c>
      <c r="L631" s="11">
        <v>1</v>
      </c>
      <c r="M631" s="8" t="s">
        <v>1215</v>
      </c>
      <c r="N631" s="12" t="s">
        <v>20</v>
      </c>
      <c r="O631" s="3"/>
      <c r="P631" s="1"/>
      <c r="Q631" s="1"/>
      <c r="R631" s="1"/>
      <c r="S631" s="1"/>
      <c r="T631" s="1"/>
      <c r="U631" s="1"/>
      <c r="V631" s="1"/>
      <c r="W631" s="1"/>
      <c r="X631" s="1"/>
      <c r="Y631" s="1"/>
    </row>
    <row r="632" spans="1:25" ht="158.25" customHeight="1" x14ac:dyDescent="0.2">
      <c r="A632" s="3"/>
      <c r="B632" s="7" t="s">
        <v>1083</v>
      </c>
      <c r="C632" s="8" t="s">
        <v>1087</v>
      </c>
      <c r="D632" s="8" t="s">
        <v>129</v>
      </c>
      <c r="E632" s="9" t="s">
        <v>1216</v>
      </c>
      <c r="F632" s="10">
        <v>1</v>
      </c>
      <c r="G632" s="10">
        <v>0</v>
      </c>
      <c r="H632" s="10">
        <v>0</v>
      </c>
      <c r="I632" s="10">
        <v>0</v>
      </c>
      <c r="J632" s="10">
        <v>0</v>
      </c>
      <c r="K632" s="10">
        <v>0</v>
      </c>
      <c r="L632" s="11">
        <v>1</v>
      </c>
      <c r="M632" s="8" t="s">
        <v>1217</v>
      </c>
      <c r="N632" s="12" t="s">
        <v>20</v>
      </c>
      <c r="O632" s="3"/>
      <c r="P632" s="1"/>
      <c r="Q632" s="1"/>
      <c r="R632" s="1"/>
      <c r="S632" s="1"/>
      <c r="T632" s="1"/>
      <c r="U632" s="1"/>
      <c r="V632" s="1"/>
      <c r="W632" s="1"/>
      <c r="X632" s="1"/>
      <c r="Y632" s="1"/>
    </row>
    <row r="633" spans="1:25" ht="112.5" customHeight="1" x14ac:dyDescent="0.2">
      <c r="A633" s="3"/>
      <c r="B633" s="7" t="s">
        <v>1083</v>
      </c>
      <c r="C633" s="8" t="s">
        <v>1087</v>
      </c>
      <c r="D633" s="8" t="s">
        <v>129</v>
      </c>
      <c r="E633" s="9" t="s">
        <v>1218</v>
      </c>
      <c r="F633" s="10">
        <v>3</v>
      </c>
      <c r="G633" s="10">
        <v>0</v>
      </c>
      <c r="H633" s="10">
        <v>0</v>
      </c>
      <c r="I633" s="10">
        <v>0</v>
      </c>
      <c r="J633" s="10">
        <v>0</v>
      </c>
      <c r="K633" s="10">
        <v>0</v>
      </c>
      <c r="L633" s="11">
        <v>1</v>
      </c>
      <c r="M633" s="8" t="s">
        <v>1219</v>
      </c>
      <c r="N633" s="12" t="s">
        <v>20</v>
      </c>
      <c r="O633" s="3"/>
      <c r="P633" s="1"/>
      <c r="Q633" s="1"/>
      <c r="R633" s="1"/>
      <c r="S633" s="1"/>
      <c r="T633" s="1"/>
      <c r="U633" s="1"/>
      <c r="V633" s="1"/>
      <c r="W633" s="1"/>
      <c r="X633" s="1"/>
      <c r="Y633" s="1"/>
    </row>
    <row r="634" spans="1:25" ht="370.5" customHeight="1" x14ac:dyDescent="0.2">
      <c r="A634" s="3"/>
      <c r="B634" s="7" t="s">
        <v>1083</v>
      </c>
      <c r="C634" s="8" t="s">
        <v>1087</v>
      </c>
      <c r="D634" s="8" t="s">
        <v>129</v>
      </c>
      <c r="E634" s="9" t="s">
        <v>1220</v>
      </c>
      <c r="F634" s="10">
        <v>1</v>
      </c>
      <c r="G634" s="10">
        <v>0</v>
      </c>
      <c r="H634" s="10">
        <v>0</v>
      </c>
      <c r="I634" s="10">
        <v>0</v>
      </c>
      <c r="J634" s="10">
        <v>0</v>
      </c>
      <c r="K634" s="10">
        <v>0</v>
      </c>
      <c r="L634" s="11">
        <v>1</v>
      </c>
      <c r="M634" s="8" t="s">
        <v>1221</v>
      </c>
      <c r="N634" s="12" t="s">
        <v>20</v>
      </c>
      <c r="O634" s="3"/>
      <c r="P634" s="1"/>
      <c r="Q634" s="1"/>
      <c r="R634" s="1"/>
      <c r="S634" s="1"/>
      <c r="T634" s="1"/>
      <c r="U634" s="1"/>
      <c r="V634" s="1"/>
      <c r="W634" s="1"/>
      <c r="X634" s="1"/>
      <c r="Y634" s="1"/>
    </row>
    <row r="635" spans="1:25" ht="99" customHeight="1" x14ac:dyDescent="0.2">
      <c r="A635" s="3"/>
      <c r="B635" s="7" t="s">
        <v>1083</v>
      </c>
      <c r="C635" s="8" t="s">
        <v>1087</v>
      </c>
      <c r="D635" s="8" t="s">
        <v>129</v>
      </c>
      <c r="E635" s="9" t="s">
        <v>1222</v>
      </c>
      <c r="F635" s="10">
        <v>2</v>
      </c>
      <c r="G635" s="10">
        <v>0</v>
      </c>
      <c r="H635" s="10">
        <v>0</v>
      </c>
      <c r="I635" s="10">
        <v>0</v>
      </c>
      <c r="J635" s="10">
        <v>0</v>
      </c>
      <c r="K635" s="10">
        <v>0</v>
      </c>
      <c r="L635" s="11">
        <v>1</v>
      </c>
      <c r="M635" s="8" t="s">
        <v>1223</v>
      </c>
      <c r="N635" s="12" t="s">
        <v>20</v>
      </c>
      <c r="O635" s="3"/>
      <c r="P635" s="1"/>
      <c r="Q635" s="1"/>
      <c r="R635" s="1"/>
      <c r="S635" s="1"/>
      <c r="T635" s="1"/>
      <c r="U635" s="1"/>
      <c r="V635" s="1"/>
      <c r="W635" s="1"/>
      <c r="X635" s="1"/>
      <c r="Y635" s="1"/>
    </row>
    <row r="636" spans="1:25" ht="206.25" customHeight="1" x14ac:dyDescent="0.2">
      <c r="A636" s="3"/>
      <c r="B636" s="7" t="s">
        <v>1083</v>
      </c>
      <c r="C636" s="8" t="s">
        <v>1087</v>
      </c>
      <c r="D636" s="8" t="s">
        <v>129</v>
      </c>
      <c r="E636" s="9" t="s">
        <v>1224</v>
      </c>
      <c r="F636" s="10">
        <v>3</v>
      </c>
      <c r="G636" s="10">
        <v>0</v>
      </c>
      <c r="H636" s="10">
        <v>0</v>
      </c>
      <c r="I636" s="10">
        <v>0</v>
      </c>
      <c r="J636" s="10">
        <v>0</v>
      </c>
      <c r="K636" s="10">
        <v>0</v>
      </c>
      <c r="L636" s="11">
        <v>1</v>
      </c>
      <c r="M636" s="8" t="s">
        <v>1225</v>
      </c>
      <c r="N636" s="12" t="s">
        <v>20</v>
      </c>
      <c r="O636" s="3"/>
      <c r="P636" s="1"/>
      <c r="Q636" s="1"/>
      <c r="R636" s="1"/>
      <c r="S636" s="1"/>
      <c r="T636" s="1"/>
      <c r="U636" s="1"/>
      <c r="V636" s="1"/>
      <c r="W636" s="1"/>
      <c r="X636" s="1"/>
      <c r="Y636" s="1"/>
    </row>
    <row r="637" spans="1:25" ht="279.75" customHeight="1" x14ac:dyDescent="0.2">
      <c r="A637" s="3"/>
      <c r="B637" s="7" t="s">
        <v>1083</v>
      </c>
      <c r="C637" s="8" t="s">
        <v>1087</v>
      </c>
      <c r="D637" s="8" t="s">
        <v>129</v>
      </c>
      <c r="E637" s="9" t="s">
        <v>1226</v>
      </c>
      <c r="F637" s="10">
        <v>2</v>
      </c>
      <c r="G637" s="10">
        <v>0</v>
      </c>
      <c r="H637" s="10">
        <v>0</v>
      </c>
      <c r="I637" s="10">
        <v>0</v>
      </c>
      <c r="J637" s="10">
        <v>0</v>
      </c>
      <c r="K637" s="10">
        <v>0</v>
      </c>
      <c r="L637" s="11">
        <v>1</v>
      </c>
      <c r="M637" s="8" t="s">
        <v>1227</v>
      </c>
      <c r="N637" s="12" t="s">
        <v>20</v>
      </c>
      <c r="O637" s="3"/>
      <c r="P637" s="1"/>
      <c r="Q637" s="1"/>
      <c r="R637" s="1"/>
      <c r="S637" s="1"/>
      <c r="T637" s="1"/>
      <c r="U637" s="1"/>
      <c r="V637" s="1"/>
      <c r="W637" s="1"/>
      <c r="X637" s="1"/>
      <c r="Y637" s="1"/>
    </row>
    <row r="638" spans="1:25" ht="104.25" customHeight="1" x14ac:dyDescent="0.2">
      <c r="A638" s="3"/>
      <c r="B638" s="7" t="s">
        <v>1083</v>
      </c>
      <c r="C638" s="8" t="s">
        <v>1087</v>
      </c>
      <c r="D638" s="8" t="s">
        <v>138</v>
      </c>
      <c r="E638" s="9" t="s">
        <v>1228</v>
      </c>
      <c r="F638" s="10">
        <v>1</v>
      </c>
      <c r="G638" s="10">
        <v>0</v>
      </c>
      <c r="H638" s="10">
        <v>1</v>
      </c>
      <c r="I638" s="10">
        <v>100</v>
      </c>
      <c r="J638" s="10">
        <v>0</v>
      </c>
      <c r="K638" s="10">
        <v>1</v>
      </c>
      <c r="L638" s="11">
        <v>1</v>
      </c>
      <c r="M638" s="8" t="s">
        <v>1229</v>
      </c>
      <c r="N638" s="12" t="s">
        <v>20</v>
      </c>
      <c r="O638" s="3"/>
      <c r="P638" s="1"/>
      <c r="Q638" s="1"/>
      <c r="R638" s="1"/>
      <c r="S638" s="1"/>
      <c r="T638" s="1"/>
      <c r="U638" s="1"/>
      <c r="V638" s="1"/>
      <c r="W638" s="1"/>
      <c r="X638" s="1"/>
      <c r="Y638" s="1"/>
    </row>
    <row r="639" spans="1:25" ht="128.25" customHeight="1" x14ac:dyDescent="0.2">
      <c r="A639" s="3"/>
      <c r="B639" s="7" t="s">
        <v>1083</v>
      </c>
      <c r="C639" s="8" t="s">
        <v>1087</v>
      </c>
      <c r="D639" s="8" t="s">
        <v>138</v>
      </c>
      <c r="E639" s="9" t="s">
        <v>1230</v>
      </c>
      <c r="F639" s="10">
        <v>4</v>
      </c>
      <c r="G639" s="10">
        <v>0</v>
      </c>
      <c r="H639" s="10">
        <v>0</v>
      </c>
      <c r="I639" s="10">
        <v>0</v>
      </c>
      <c r="J639" s="10">
        <v>0</v>
      </c>
      <c r="K639" s="10">
        <v>0</v>
      </c>
      <c r="L639" s="11">
        <v>1</v>
      </c>
      <c r="M639" s="8" t="s">
        <v>1231</v>
      </c>
      <c r="N639" s="12" t="s">
        <v>20</v>
      </c>
      <c r="O639" s="3"/>
      <c r="P639" s="1"/>
      <c r="Q639" s="1"/>
      <c r="R639" s="1"/>
      <c r="S639" s="1"/>
      <c r="T639" s="1"/>
      <c r="U639" s="1"/>
      <c r="V639" s="1"/>
      <c r="W639" s="1"/>
      <c r="X639" s="1"/>
      <c r="Y639" s="1"/>
    </row>
    <row r="640" spans="1:25" ht="123.75" customHeight="1" x14ac:dyDescent="0.2">
      <c r="A640" s="3"/>
      <c r="B640" s="7" t="s">
        <v>1083</v>
      </c>
      <c r="C640" s="8" t="s">
        <v>1087</v>
      </c>
      <c r="D640" s="8" t="s">
        <v>138</v>
      </c>
      <c r="E640" s="9" t="s">
        <v>1232</v>
      </c>
      <c r="F640" s="10">
        <v>4</v>
      </c>
      <c r="G640" s="10">
        <v>0</v>
      </c>
      <c r="H640" s="10">
        <v>4</v>
      </c>
      <c r="I640" s="10">
        <v>100</v>
      </c>
      <c r="J640" s="10">
        <v>0</v>
      </c>
      <c r="K640" s="10">
        <v>4</v>
      </c>
      <c r="L640" s="11">
        <v>1</v>
      </c>
      <c r="M640" s="8" t="s">
        <v>1233</v>
      </c>
      <c r="N640" s="12" t="s">
        <v>20</v>
      </c>
      <c r="O640" s="3"/>
      <c r="P640" s="1"/>
      <c r="Q640" s="1"/>
      <c r="R640" s="1"/>
      <c r="S640" s="1"/>
      <c r="T640" s="1"/>
      <c r="U640" s="1"/>
      <c r="V640" s="1"/>
      <c r="W640" s="1"/>
      <c r="X640" s="1"/>
      <c r="Y640" s="1"/>
    </row>
    <row r="641" spans="1:25" ht="157.5" x14ac:dyDescent="0.2">
      <c r="A641" s="3"/>
      <c r="B641" s="7" t="s">
        <v>1083</v>
      </c>
      <c r="C641" s="8" t="s">
        <v>1087</v>
      </c>
      <c r="D641" s="8" t="s">
        <v>138</v>
      </c>
      <c r="E641" s="9" t="s">
        <v>1234</v>
      </c>
      <c r="F641" s="10">
        <v>14</v>
      </c>
      <c r="G641" s="10">
        <v>0</v>
      </c>
      <c r="H641" s="10">
        <v>4</v>
      </c>
      <c r="I641" s="10">
        <v>28.571428571428569</v>
      </c>
      <c r="J641" s="10">
        <v>0</v>
      </c>
      <c r="K641" s="10">
        <v>4</v>
      </c>
      <c r="L641" s="11">
        <v>1</v>
      </c>
      <c r="M641" s="8" t="s">
        <v>1235</v>
      </c>
      <c r="N641" s="12" t="s">
        <v>20</v>
      </c>
      <c r="O641" s="3"/>
      <c r="P641" s="1"/>
      <c r="Q641" s="1"/>
      <c r="R641" s="1"/>
      <c r="S641" s="1"/>
      <c r="T641" s="1"/>
      <c r="U641" s="1"/>
      <c r="V641" s="1"/>
      <c r="W641" s="1"/>
      <c r="X641" s="1"/>
      <c r="Y641" s="1"/>
    </row>
    <row r="642" spans="1:25" ht="108.75" customHeight="1" x14ac:dyDescent="0.2">
      <c r="A642" s="3"/>
      <c r="B642" s="7" t="s">
        <v>1083</v>
      </c>
      <c r="C642" s="8" t="s">
        <v>1087</v>
      </c>
      <c r="D642" s="8" t="s">
        <v>138</v>
      </c>
      <c r="E642" s="9" t="s">
        <v>1236</v>
      </c>
      <c r="F642" s="10">
        <v>1</v>
      </c>
      <c r="G642" s="10">
        <v>0</v>
      </c>
      <c r="H642" s="10">
        <v>1</v>
      </c>
      <c r="I642" s="10">
        <v>100</v>
      </c>
      <c r="J642" s="10">
        <v>0</v>
      </c>
      <c r="K642" s="10">
        <v>1</v>
      </c>
      <c r="L642" s="11">
        <v>1</v>
      </c>
      <c r="M642" s="8" t="s">
        <v>1237</v>
      </c>
      <c r="N642" s="12" t="s">
        <v>20</v>
      </c>
      <c r="O642" s="3"/>
      <c r="P642" s="1"/>
      <c r="Q642" s="1"/>
      <c r="R642" s="1"/>
      <c r="S642" s="1"/>
      <c r="T642" s="1"/>
      <c r="U642" s="1"/>
      <c r="V642" s="1"/>
      <c r="W642" s="1"/>
      <c r="X642" s="1"/>
      <c r="Y642" s="1"/>
    </row>
    <row r="643" spans="1:25" ht="110.25" x14ac:dyDescent="0.2">
      <c r="A643" s="3"/>
      <c r="B643" s="7" t="s">
        <v>1083</v>
      </c>
      <c r="C643" s="8" t="s">
        <v>1087</v>
      </c>
      <c r="D643" s="8" t="s">
        <v>138</v>
      </c>
      <c r="E643" s="9" t="s">
        <v>1238</v>
      </c>
      <c r="F643" s="10">
        <v>6</v>
      </c>
      <c r="G643" s="10">
        <v>0</v>
      </c>
      <c r="H643" s="10">
        <v>1</v>
      </c>
      <c r="I643" s="10">
        <v>16.666666666666671</v>
      </c>
      <c r="J643" s="10">
        <v>0</v>
      </c>
      <c r="K643" s="10">
        <v>1</v>
      </c>
      <c r="L643" s="11">
        <v>1</v>
      </c>
      <c r="M643" s="8" t="s">
        <v>1239</v>
      </c>
      <c r="N643" s="12" t="s">
        <v>20</v>
      </c>
      <c r="O643" s="3"/>
      <c r="P643" s="1"/>
      <c r="Q643" s="1"/>
      <c r="R643" s="1"/>
      <c r="S643" s="1"/>
      <c r="T643" s="1"/>
      <c r="U643" s="1"/>
      <c r="V643" s="1"/>
      <c r="W643" s="1"/>
      <c r="X643" s="1"/>
      <c r="Y643" s="1"/>
    </row>
    <row r="644" spans="1:25" ht="107.25" customHeight="1" x14ac:dyDescent="0.2">
      <c r="A644" s="3"/>
      <c r="B644" s="7" t="s">
        <v>1083</v>
      </c>
      <c r="C644" s="8" t="s">
        <v>1087</v>
      </c>
      <c r="D644" s="8" t="s">
        <v>138</v>
      </c>
      <c r="E644" s="9" t="s">
        <v>1240</v>
      </c>
      <c r="F644" s="10">
        <v>1</v>
      </c>
      <c r="G644" s="10">
        <v>0</v>
      </c>
      <c r="H644" s="10">
        <v>1</v>
      </c>
      <c r="I644" s="10">
        <v>100</v>
      </c>
      <c r="J644" s="10">
        <v>0</v>
      </c>
      <c r="K644" s="10">
        <v>1</v>
      </c>
      <c r="L644" s="11">
        <v>1</v>
      </c>
      <c r="M644" s="8" t="s">
        <v>1241</v>
      </c>
      <c r="N644" s="12" t="s">
        <v>20</v>
      </c>
      <c r="O644" s="3"/>
      <c r="P644" s="1"/>
      <c r="Q644" s="1"/>
      <c r="R644" s="1"/>
      <c r="S644" s="1"/>
      <c r="T644" s="1"/>
      <c r="U644" s="1"/>
      <c r="V644" s="1"/>
      <c r="W644" s="1"/>
      <c r="X644" s="1"/>
      <c r="Y644" s="1"/>
    </row>
    <row r="645" spans="1:25" ht="145.5" customHeight="1" x14ac:dyDescent="0.2">
      <c r="A645" s="3"/>
      <c r="B645" s="7" t="s">
        <v>1083</v>
      </c>
      <c r="C645" s="8" t="s">
        <v>1087</v>
      </c>
      <c r="D645" s="8" t="s">
        <v>138</v>
      </c>
      <c r="E645" s="9" t="s">
        <v>1242</v>
      </c>
      <c r="F645" s="10">
        <v>4</v>
      </c>
      <c r="G645" s="10">
        <v>0</v>
      </c>
      <c r="H645" s="10">
        <v>1</v>
      </c>
      <c r="I645" s="10">
        <v>25</v>
      </c>
      <c r="J645" s="10">
        <v>0</v>
      </c>
      <c r="K645" s="10">
        <v>1</v>
      </c>
      <c r="L645" s="11">
        <v>1</v>
      </c>
      <c r="M645" s="8" t="s">
        <v>1243</v>
      </c>
      <c r="N645" s="12" t="s">
        <v>20</v>
      </c>
      <c r="O645" s="3"/>
      <c r="P645" s="1"/>
      <c r="Q645" s="1"/>
      <c r="R645" s="1"/>
      <c r="S645" s="1"/>
      <c r="T645" s="1"/>
      <c r="U645" s="1"/>
      <c r="V645" s="1"/>
      <c r="W645" s="1"/>
      <c r="X645" s="1"/>
      <c r="Y645" s="1"/>
    </row>
    <row r="646" spans="1:25" ht="105.75" customHeight="1" x14ac:dyDescent="0.2">
      <c r="A646" s="3"/>
      <c r="B646" s="7" t="s">
        <v>1083</v>
      </c>
      <c r="C646" s="8" t="s">
        <v>1087</v>
      </c>
      <c r="D646" s="8" t="s">
        <v>138</v>
      </c>
      <c r="E646" s="9" t="s">
        <v>1244</v>
      </c>
      <c r="F646" s="10">
        <v>1</v>
      </c>
      <c r="G646" s="10">
        <v>0</v>
      </c>
      <c r="H646" s="10">
        <v>1</v>
      </c>
      <c r="I646" s="10">
        <v>100</v>
      </c>
      <c r="J646" s="10">
        <v>0</v>
      </c>
      <c r="K646" s="10">
        <v>1</v>
      </c>
      <c r="L646" s="11">
        <v>1</v>
      </c>
      <c r="M646" s="8" t="s">
        <v>1245</v>
      </c>
      <c r="N646" s="12" t="s">
        <v>20</v>
      </c>
      <c r="O646" s="3"/>
      <c r="P646" s="1"/>
      <c r="Q646" s="1"/>
      <c r="R646" s="1"/>
      <c r="S646" s="1"/>
      <c r="T646" s="1"/>
      <c r="U646" s="1"/>
      <c r="V646" s="1"/>
      <c r="W646" s="1"/>
      <c r="X646" s="1"/>
      <c r="Y646" s="1"/>
    </row>
    <row r="647" spans="1:25" ht="129.75" customHeight="1" x14ac:dyDescent="0.2">
      <c r="A647" s="3"/>
      <c r="B647" s="7" t="s">
        <v>1083</v>
      </c>
      <c r="C647" s="8" t="s">
        <v>1087</v>
      </c>
      <c r="D647" s="8" t="s">
        <v>138</v>
      </c>
      <c r="E647" s="9" t="s">
        <v>1246</v>
      </c>
      <c r="F647" s="10">
        <v>5</v>
      </c>
      <c r="G647" s="10">
        <v>0</v>
      </c>
      <c r="H647" s="10">
        <v>2</v>
      </c>
      <c r="I647" s="10">
        <v>40</v>
      </c>
      <c r="J647" s="10">
        <v>0</v>
      </c>
      <c r="K647" s="10">
        <v>2</v>
      </c>
      <c r="L647" s="11">
        <v>1</v>
      </c>
      <c r="M647" s="8" t="s">
        <v>1247</v>
      </c>
      <c r="N647" s="12" t="s">
        <v>20</v>
      </c>
      <c r="O647" s="3"/>
      <c r="P647" s="1"/>
      <c r="Q647" s="1"/>
      <c r="R647" s="1"/>
      <c r="S647" s="1"/>
      <c r="T647" s="1"/>
      <c r="U647" s="1"/>
      <c r="V647" s="1"/>
      <c r="W647" s="1"/>
      <c r="X647" s="1"/>
      <c r="Y647" s="1"/>
    </row>
    <row r="648" spans="1:25" ht="138" customHeight="1" x14ac:dyDescent="0.2">
      <c r="A648" s="3"/>
      <c r="B648" s="7" t="s">
        <v>1083</v>
      </c>
      <c r="C648" s="8" t="s">
        <v>1087</v>
      </c>
      <c r="D648" s="8" t="s">
        <v>138</v>
      </c>
      <c r="E648" s="9" t="s">
        <v>1248</v>
      </c>
      <c r="F648" s="10">
        <v>1</v>
      </c>
      <c r="G648" s="10">
        <v>0</v>
      </c>
      <c r="H648" s="10">
        <v>1</v>
      </c>
      <c r="I648" s="10">
        <v>100</v>
      </c>
      <c r="J648" s="10">
        <v>0</v>
      </c>
      <c r="K648" s="10">
        <v>1</v>
      </c>
      <c r="L648" s="11">
        <v>1</v>
      </c>
      <c r="M648" s="9" t="s">
        <v>1249</v>
      </c>
      <c r="N648" s="12" t="s">
        <v>20</v>
      </c>
      <c r="O648" s="3"/>
      <c r="P648" s="1"/>
      <c r="Q648" s="1"/>
      <c r="R648" s="1"/>
      <c r="S648" s="1"/>
      <c r="T648" s="1"/>
      <c r="U648" s="1"/>
      <c r="V648" s="1"/>
      <c r="W648" s="1"/>
      <c r="X648" s="1"/>
      <c r="Y648" s="1"/>
    </row>
    <row r="649" spans="1:25" ht="219" customHeight="1" x14ac:dyDescent="0.2">
      <c r="A649" s="3"/>
      <c r="B649" s="7" t="s">
        <v>1083</v>
      </c>
      <c r="C649" s="8" t="s">
        <v>1087</v>
      </c>
      <c r="D649" s="8" t="s">
        <v>138</v>
      </c>
      <c r="E649" s="9" t="s">
        <v>1250</v>
      </c>
      <c r="F649" s="10">
        <v>6</v>
      </c>
      <c r="G649" s="10">
        <v>0</v>
      </c>
      <c r="H649" s="10">
        <v>3</v>
      </c>
      <c r="I649" s="10">
        <v>50</v>
      </c>
      <c r="J649" s="10">
        <v>0</v>
      </c>
      <c r="K649" s="10">
        <v>3</v>
      </c>
      <c r="L649" s="11">
        <v>1</v>
      </c>
      <c r="M649" s="8" t="s">
        <v>1251</v>
      </c>
      <c r="N649" s="12" t="s">
        <v>20</v>
      </c>
      <c r="O649" s="3"/>
      <c r="P649" s="1"/>
      <c r="Q649" s="1"/>
      <c r="R649" s="1"/>
      <c r="S649" s="1"/>
      <c r="T649" s="1"/>
      <c r="U649" s="1"/>
      <c r="V649" s="1"/>
      <c r="W649" s="1"/>
      <c r="X649" s="1"/>
      <c r="Y649" s="1"/>
    </row>
    <row r="650" spans="1:25" ht="96" customHeight="1" x14ac:dyDescent="0.2">
      <c r="A650" s="3"/>
      <c r="B650" s="7" t="s">
        <v>1083</v>
      </c>
      <c r="C650" s="8" t="s">
        <v>1087</v>
      </c>
      <c r="D650" s="8" t="s">
        <v>138</v>
      </c>
      <c r="E650" s="9" t="s">
        <v>1252</v>
      </c>
      <c r="F650" s="10">
        <v>1</v>
      </c>
      <c r="G650" s="10">
        <v>0</v>
      </c>
      <c r="H650" s="10">
        <v>1</v>
      </c>
      <c r="I650" s="10">
        <v>100</v>
      </c>
      <c r="J650" s="10">
        <v>0</v>
      </c>
      <c r="K650" s="10">
        <v>1</v>
      </c>
      <c r="L650" s="11">
        <v>1</v>
      </c>
      <c r="M650" s="8" t="s">
        <v>1253</v>
      </c>
      <c r="N650" s="12" t="s">
        <v>20</v>
      </c>
      <c r="O650" s="3"/>
      <c r="P650" s="1"/>
      <c r="Q650" s="1"/>
      <c r="R650" s="1"/>
      <c r="S650" s="1"/>
      <c r="T650" s="1"/>
      <c r="U650" s="1"/>
      <c r="V650" s="1"/>
      <c r="W650" s="1"/>
      <c r="X650" s="1"/>
      <c r="Y650" s="1"/>
    </row>
    <row r="651" spans="1:25" ht="128.25" customHeight="1" x14ac:dyDescent="0.2">
      <c r="A651" s="3"/>
      <c r="B651" s="7" t="s">
        <v>1083</v>
      </c>
      <c r="C651" s="8" t="s">
        <v>1087</v>
      </c>
      <c r="D651" s="8" t="s">
        <v>138</v>
      </c>
      <c r="E651" s="9" t="s">
        <v>1254</v>
      </c>
      <c r="F651" s="10">
        <v>3</v>
      </c>
      <c r="G651" s="10">
        <v>0</v>
      </c>
      <c r="H651" s="10">
        <v>0</v>
      </c>
      <c r="I651" s="10">
        <v>0</v>
      </c>
      <c r="J651" s="10">
        <v>0</v>
      </c>
      <c r="K651" s="10">
        <v>0</v>
      </c>
      <c r="L651" s="11">
        <v>1</v>
      </c>
      <c r="M651" s="8" t="s">
        <v>1255</v>
      </c>
      <c r="N651" s="12" t="s">
        <v>20</v>
      </c>
      <c r="O651" s="3"/>
      <c r="P651" s="1"/>
      <c r="Q651" s="1"/>
      <c r="R651" s="1"/>
      <c r="S651" s="1"/>
      <c r="T651" s="1"/>
      <c r="U651" s="1"/>
      <c r="V651" s="1"/>
      <c r="W651" s="1"/>
      <c r="X651" s="1"/>
      <c r="Y651" s="1"/>
    </row>
    <row r="652" spans="1:25" ht="120" customHeight="1" x14ac:dyDescent="0.2">
      <c r="A652" s="3"/>
      <c r="B652" s="7" t="s">
        <v>1083</v>
      </c>
      <c r="C652" s="8" t="s">
        <v>1087</v>
      </c>
      <c r="D652" s="8" t="s">
        <v>138</v>
      </c>
      <c r="E652" s="9" t="s">
        <v>1256</v>
      </c>
      <c r="F652" s="10">
        <v>1</v>
      </c>
      <c r="G652" s="10">
        <v>0</v>
      </c>
      <c r="H652" s="10">
        <v>1</v>
      </c>
      <c r="I652" s="10">
        <v>100</v>
      </c>
      <c r="J652" s="10">
        <v>0</v>
      </c>
      <c r="K652" s="10">
        <v>1</v>
      </c>
      <c r="L652" s="11">
        <v>1</v>
      </c>
      <c r="M652" s="8" t="s">
        <v>1257</v>
      </c>
      <c r="N652" s="12" t="s">
        <v>20</v>
      </c>
      <c r="O652" s="3"/>
      <c r="P652" s="1"/>
      <c r="Q652" s="1"/>
      <c r="R652" s="1"/>
      <c r="S652" s="1"/>
      <c r="T652" s="1"/>
      <c r="U652" s="1"/>
      <c r="V652" s="1"/>
      <c r="W652" s="1"/>
      <c r="X652" s="1"/>
      <c r="Y652" s="1"/>
    </row>
    <row r="653" spans="1:25" ht="112.5" customHeight="1" x14ac:dyDescent="0.2">
      <c r="A653" s="3"/>
      <c r="B653" s="7" t="s">
        <v>1083</v>
      </c>
      <c r="C653" s="8" t="s">
        <v>1087</v>
      </c>
      <c r="D653" s="8" t="s">
        <v>138</v>
      </c>
      <c r="E653" s="9" t="s">
        <v>1258</v>
      </c>
      <c r="F653" s="10">
        <v>2</v>
      </c>
      <c r="G653" s="10">
        <v>0</v>
      </c>
      <c r="H653" s="10">
        <v>0</v>
      </c>
      <c r="I653" s="10">
        <v>0</v>
      </c>
      <c r="J653" s="10">
        <v>0</v>
      </c>
      <c r="K653" s="10">
        <v>0</v>
      </c>
      <c r="L653" s="11">
        <v>1</v>
      </c>
      <c r="M653" s="8" t="s">
        <v>1259</v>
      </c>
      <c r="N653" s="12" t="s">
        <v>20</v>
      </c>
      <c r="O653" s="3"/>
      <c r="P653" s="1"/>
      <c r="Q653" s="1"/>
      <c r="R653" s="1"/>
      <c r="S653" s="1"/>
      <c r="T653" s="1"/>
      <c r="U653" s="1"/>
      <c r="V653" s="1"/>
      <c r="W653" s="1"/>
      <c r="X653" s="1"/>
      <c r="Y653" s="1"/>
    </row>
    <row r="654" spans="1:25" ht="128.25" customHeight="1" x14ac:dyDescent="0.2">
      <c r="A654" s="3"/>
      <c r="B654" s="7" t="s">
        <v>1083</v>
      </c>
      <c r="C654" s="8" t="s">
        <v>1087</v>
      </c>
      <c r="D654" s="8" t="s">
        <v>138</v>
      </c>
      <c r="E654" s="9" t="s">
        <v>1260</v>
      </c>
      <c r="F654" s="10">
        <v>1</v>
      </c>
      <c r="G654" s="10">
        <v>0</v>
      </c>
      <c r="H654" s="10">
        <v>1</v>
      </c>
      <c r="I654" s="10">
        <v>100</v>
      </c>
      <c r="J654" s="10">
        <v>0</v>
      </c>
      <c r="K654" s="10">
        <v>1</v>
      </c>
      <c r="L654" s="11">
        <v>1</v>
      </c>
      <c r="M654" s="8" t="s">
        <v>1261</v>
      </c>
      <c r="N654" s="12" t="s">
        <v>20</v>
      </c>
      <c r="O654" s="3"/>
      <c r="P654" s="1"/>
      <c r="Q654" s="1"/>
      <c r="R654" s="1"/>
      <c r="S654" s="1"/>
      <c r="T654" s="1"/>
      <c r="U654" s="1"/>
      <c r="V654" s="1"/>
      <c r="W654" s="1"/>
      <c r="X654" s="1"/>
      <c r="Y654" s="1"/>
    </row>
    <row r="655" spans="1:25" ht="110.25" x14ac:dyDescent="0.2">
      <c r="A655" s="3"/>
      <c r="B655" s="7" t="s">
        <v>1083</v>
      </c>
      <c r="C655" s="8" t="s">
        <v>1087</v>
      </c>
      <c r="D655" s="8" t="s">
        <v>138</v>
      </c>
      <c r="E655" s="9" t="s">
        <v>1262</v>
      </c>
      <c r="F655" s="10">
        <v>6</v>
      </c>
      <c r="G655" s="10">
        <v>0</v>
      </c>
      <c r="H655" s="10">
        <v>2</v>
      </c>
      <c r="I655" s="10">
        <v>33.333333333333329</v>
      </c>
      <c r="J655" s="10">
        <v>0</v>
      </c>
      <c r="K655" s="10">
        <v>2</v>
      </c>
      <c r="L655" s="11">
        <v>1</v>
      </c>
      <c r="M655" s="8" t="s">
        <v>1263</v>
      </c>
      <c r="N655" s="12" t="s">
        <v>20</v>
      </c>
      <c r="O655" s="3"/>
      <c r="P655" s="1"/>
      <c r="Q655" s="1"/>
      <c r="R655" s="1"/>
      <c r="S655" s="1"/>
      <c r="T655" s="1"/>
      <c r="U655" s="1"/>
      <c r="V655" s="1"/>
      <c r="W655" s="1"/>
      <c r="X655" s="1"/>
      <c r="Y655" s="1"/>
    </row>
    <row r="656" spans="1:25" ht="108.75" customHeight="1" x14ac:dyDescent="0.2">
      <c r="A656" s="3"/>
      <c r="B656" s="7" t="s">
        <v>1083</v>
      </c>
      <c r="C656" s="8" t="s">
        <v>1087</v>
      </c>
      <c r="D656" s="8" t="s">
        <v>138</v>
      </c>
      <c r="E656" s="9" t="s">
        <v>1264</v>
      </c>
      <c r="F656" s="10">
        <v>1</v>
      </c>
      <c r="G656" s="10">
        <v>0</v>
      </c>
      <c r="H656" s="10">
        <v>1</v>
      </c>
      <c r="I656" s="10">
        <v>100</v>
      </c>
      <c r="J656" s="10">
        <v>0</v>
      </c>
      <c r="K656" s="10">
        <v>1</v>
      </c>
      <c r="L656" s="11">
        <v>1</v>
      </c>
      <c r="M656" s="8" t="s">
        <v>1265</v>
      </c>
      <c r="N656" s="12" t="s">
        <v>20</v>
      </c>
      <c r="O656" s="3"/>
      <c r="P656" s="1"/>
      <c r="Q656" s="1"/>
      <c r="R656" s="1"/>
      <c r="S656" s="1"/>
      <c r="T656" s="1"/>
      <c r="U656" s="1"/>
      <c r="V656" s="1"/>
      <c r="W656" s="1"/>
      <c r="X656" s="1"/>
      <c r="Y656" s="1"/>
    </row>
    <row r="657" spans="1:25" ht="105.75" customHeight="1" x14ac:dyDescent="0.2">
      <c r="A657" s="3"/>
      <c r="B657" s="7" t="s">
        <v>1083</v>
      </c>
      <c r="C657" s="8" t="s">
        <v>1087</v>
      </c>
      <c r="D657" s="8" t="s">
        <v>138</v>
      </c>
      <c r="E657" s="9" t="s">
        <v>1266</v>
      </c>
      <c r="F657" s="10">
        <v>1</v>
      </c>
      <c r="G657" s="10">
        <v>0</v>
      </c>
      <c r="H657" s="10">
        <v>0</v>
      </c>
      <c r="I657" s="10">
        <v>0</v>
      </c>
      <c r="J657" s="10">
        <v>0</v>
      </c>
      <c r="K657" s="10">
        <v>0</v>
      </c>
      <c r="L657" s="11">
        <v>1</v>
      </c>
      <c r="M657" s="8" t="s">
        <v>1267</v>
      </c>
      <c r="N657" s="12" t="s">
        <v>20</v>
      </c>
      <c r="O657" s="3"/>
      <c r="P657" s="1"/>
      <c r="Q657" s="1"/>
      <c r="R657" s="1"/>
      <c r="S657" s="1"/>
      <c r="T657" s="1"/>
      <c r="U657" s="1"/>
      <c r="V657" s="1"/>
      <c r="W657" s="1"/>
      <c r="X657" s="1"/>
      <c r="Y657" s="1"/>
    </row>
    <row r="658" spans="1:25" ht="157.5" x14ac:dyDescent="0.2">
      <c r="A658" s="3"/>
      <c r="B658" s="7" t="s">
        <v>1083</v>
      </c>
      <c r="C658" s="8" t="s">
        <v>1087</v>
      </c>
      <c r="D658" s="8" t="s">
        <v>24</v>
      </c>
      <c r="E658" s="9" t="s">
        <v>1268</v>
      </c>
      <c r="F658" s="10">
        <v>7</v>
      </c>
      <c r="G658" s="10">
        <v>0</v>
      </c>
      <c r="H658" s="10">
        <v>2</v>
      </c>
      <c r="I658" s="10">
        <v>28.571428571428569</v>
      </c>
      <c r="J658" s="10">
        <v>0</v>
      </c>
      <c r="K658" s="10">
        <v>2</v>
      </c>
      <c r="L658" s="11">
        <v>1</v>
      </c>
      <c r="M658" s="8" t="s">
        <v>1269</v>
      </c>
      <c r="N658" s="12" t="s">
        <v>20</v>
      </c>
      <c r="O658" s="3"/>
      <c r="P658" s="1"/>
      <c r="Q658" s="1"/>
      <c r="R658" s="1"/>
      <c r="S658" s="1"/>
      <c r="T658" s="1"/>
      <c r="U658" s="1"/>
      <c r="V658" s="1"/>
      <c r="W658" s="1"/>
      <c r="X658" s="1"/>
      <c r="Y658" s="1"/>
    </row>
    <row r="659" spans="1:25" ht="78.75" x14ac:dyDescent="0.2">
      <c r="A659" s="3"/>
      <c r="B659" s="7" t="s">
        <v>1083</v>
      </c>
      <c r="C659" s="8" t="s">
        <v>1087</v>
      </c>
      <c r="D659" s="8" t="s">
        <v>24</v>
      </c>
      <c r="E659" s="9" t="s">
        <v>1270</v>
      </c>
      <c r="F659" s="10">
        <v>2</v>
      </c>
      <c r="G659" s="10">
        <v>0</v>
      </c>
      <c r="H659" s="10">
        <v>2</v>
      </c>
      <c r="I659" s="10">
        <v>100</v>
      </c>
      <c r="J659" s="10">
        <v>0</v>
      </c>
      <c r="K659" s="10">
        <v>2</v>
      </c>
      <c r="L659" s="11">
        <v>1</v>
      </c>
      <c r="M659" s="8" t="s">
        <v>1271</v>
      </c>
      <c r="N659" s="12" t="s">
        <v>20</v>
      </c>
      <c r="O659" s="3"/>
      <c r="P659" s="1"/>
      <c r="Q659" s="1"/>
      <c r="R659" s="1"/>
      <c r="S659" s="1"/>
      <c r="T659" s="1"/>
      <c r="U659" s="1"/>
      <c r="V659" s="1"/>
      <c r="W659" s="1"/>
      <c r="X659" s="1"/>
      <c r="Y659" s="1"/>
    </row>
    <row r="660" spans="1:25" ht="24.75" customHeight="1" x14ac:dyDescent="0.2">
      <c r="A660" s="3"/>
      <c r="B660" s="29" t="s">
        <v>1272</v>
      </c>
      <c r="C660" s="30"/>
      <c r="D660" s="30"/>
      <c r="E660" s="30"/>
      <c r="F660" s="30"/>
      <c r="G660" s="30"/>
      <c r="H660" s="30"/>
      <c r="I660" s="30"/>
      <c r="J660" s="30"/>
      <c r="K660" s="30"/>
      <c r="L660" s="30"/>
      <c r="M660" s="30"/>
      <c r="N660" s="31"/>
      <c r="O660" s="3"/>
      <c r="P660" s="1"/>
      <c r="Q660" s="1"/>
      <c r="R660" s="1"/>
      <c r="S660" s="1"/>
      <c r="T660" s="1"/>
      <c r="U660" s="1"/>
      <c r="V660" s="1"/>
      <c r="W660" s="1"/>
      <c r="X660" s="1"/>
      <c r="Y660" s="1"/>
    </row>
    <row r="661" spans="1:25" ht="99" customHeight="1" x14ac:dyDescent="0.2">
      <c r="A661" s="3"/>
      <c r="B661" s="7" t="s">
        <v>1083</v>
      </c>
      <c r="C661" s="8" t="s">
        <v>1272</v>
      </c>
      <c r="D661" s="8" t="s">
        <v>949</v>
      </c>
      <c r="E661" s="9" t="s">
        <v>1273</v>
      </c>
      <c r="F661" s="10">
        <v>2</v>
      </c>
      <c r="G661" s="10">
        <v>0</v>
      </c>
      <c r="H661" s="10">
        <v>1</v>
      </c>
      <c r="I661" s="10">
        <v>50</v>
      </c>
      <c r="J661" s="10">
        <v>0</v>
      </c>
      <c r="K661" s="10">
        <v>1</v>
      </c>
      <c r="L661" s="11">
        <v>1</v>
      </c>
      <c r="M661" s="8" t="s">
        <v>1274</v>
      </c>
      <c r="N661" s="12" t="s">
        <v>20</v>
      </c>
      <c r="O661" s="3"/>
      <c r="P661" s="1"/>
      <c r="Q661" s="1"/>
      <c r="R661" s="1"/>
      <c r="S661" s="1"/>
      <c r="T661" s="1"/>
      <c r="U661" s="1"/>
      <c r="V661" s="1"/>
      <c r="W661" s="1"/>
      <c r="X661" s="1"/>
      <c r="Y661" s="1"/>
    </row>
    <row r="662" spans="1:25" ht="24.75" customHeight="1" x14ac:dyDescent="0.2">
      <c r="A662" s="3"/>
      <c r="B662" s="29" t="s">
        <v>1275</v>
      </c>
      <c r="C662" s="30"/>
      <c r="D662" s="30"/>
      <c r="E662" s="30"/>
      <c r="F662" s="30"/>
      <c r="G662" s="30"/>
      <c r="H662" s="30"/>
      <c r="I662" s="30"/>
      <c r="J662" s="30"/>
      <c r="K662" s="30"/>
      <c r="L662" s="30"/>
      <c r="M662" s="30"/>
      <c r="N662" s="31"/>
      <c r="O662" s="3"/>
      <c r="P662" s="1"/>
      <c r="Q662" s="1"/>
      <c r="R662" s="1"/>
      <c r="S662" s="1"/>
      <c r="T662" s="1"/>
      <c r="U662" s="1"/>
      <c r="V662" s="1"/>
      <c r="W662" s="1"/>
      <c r="X662" s="1"/>
      <c r="Y662" s="1"/>
    </row>
    <row r="663" spans="1:25" ht="73.5" customHeight="1" x14ac:dyDescent="0.2">
      <c r="A663" s="3"/>
      <c r="B663" s="7" t="s">
        <v>1083</v>
      </c>
      <c r="C663" s="8" t="s">
        <v>1275</v>
      </c>
      <c r="D663" s="8" t="s">
        <v>47</v>
      </c>
      <c r="E663" s="9" t="s">
        <v>1276</v>
      </c>
      <c r="F663" s="10">
        <v>1</v>
      </c>
      <c r="G663" s="10">
        <v>0</v>
      </c>
      <c r="H663" s="10">
        <v>0</v>
      </c>
      <c r="I663" s="10">
        <v>0</v>
      </c>
      <c r="J663" s="10">
        <v>0</v>
      </c>
      <c r="K663" s="10">
        <v>0</v>
      </c>
      <c r="L663" s="11">
        <v>1</v>
      </c>
      <c r="M663" s="8" t="s">
        <v>1277</v>
      </c>
      <c r="N663" s="12" t="s">
        <v>20</v>
      </c>
      <c r="O663" s="3"/>
      <c r="P663" s="1"/>
      <c r="Q663" s="1"/>
      <c r="R663" s="1"/>
      <c r="S663" s="1"/>
      <c r="T663" s="1"/>
      <c r="U663" s="1"/>
      <c r="V663" s="1"/>
      <c r="W663" s="1"/>
      <c r="X663" s="1"/>
      <c r="Y663" s="1"/>
    </row>
    <row r="664" spans="1:25" ht="73.5" customHeight="1" x14ac:dyDescent="0.2">
      <c r="A664" s="3"/>
      <c r="B664" s="7" t="s">
        <v>1083</v>
      </c>
      <c r="C664" s="8" t="s">
        <v>1275</v>
      </c>
      <c r="D664" s="8" t="s">
        <v>47</v>
      </c>
      <c r="E664" s="9" t="s">
        <v>1278</v>
      </c>
      <c r="F664" s="10">
        <v>1</v>
      </c>
      <c r="G664" s="10">
        <v>0</v>
      </c>
      <c r="H664" s="10">
        <v>0</v>
      </c>
      <c r="I664" s="10">
        <v>0</v>
      </c>
      <c r="J664" s="10">
        <v>0</v>
      </c>
      <c r="K664" s="10">
        <v>0</v>
      </c>
      <c r="L664" s="11">
        <v>1</v>
      </c>
      <c r="M664" s="8" t="s">
        <v>1279</v>
      </c>
      <c r="N664" s="12" t="s">
        <v>20</v>
      </c>
      <c r="O664" s="3"/>
      <c r="P664" s="1"/>
      <c r="Q664" s="1"/>
      <c r="R664" s="1"/>
      <c r="S664" s="1"/>
      <c r="T664" s="1"/>
      <c r="U664" s="1"/>
      <c r="V664" s="1"/>
      <c r="W664" s="1"/>
      <c r="X664" s="1"/>
      <c r="Y664" s="1"/>
    </row>
    <row r="665" spans="1:25" ht="47.25" x14ac:dyDescent="0.2">
      <c r="A665" s="3"/>
      <c r="B665" s="7" t="s">
        <v>1083</v>
      </c>
      <c r="C665" s="8" t="s">
        <v>1275</v>
      </c>
      <c r="D665" s="8" t="s">
        <v>47</v>
      </c>
      <c r="E665" s="9" t="s">
        <v>1280</v>
      </c>
      <c r="F665" s="10">
        <v>60</v>
      </c>
      <c r="G665" s="10">
        <v>0</v>
      </c>
      <c r="H665" s="10">
        <v>0</v>
      </c>
      <c r="I665" s="10">
        <v>0</v>
      </c>
      <c r="J665" s="10">
        <v>0</v>
      </c>
      <c r="K665" s="10">
        <v>0</v>
      </c>
      <c r="L665" s="11">
        <v>1</v>
      </c>
      <c r="M665" s="8" t="s">
        <v>1281</v>
      </c>
      <c r="N665" s="12" t="s">
        <v>20</v>
      </c>
      <c r="O665" s="3"/>
      <c r="P665" s="1"/>
      <c r="Q665" s="1"/>
      <c r="R665" s="1"/>
      <c r="S665" s="1"/>
      <c r="T665" s="1"/>
      <c r="U665" s="1"/>
      <c r="V665" s="1"/>
      <c r="W665" s="1"/>
      <c r="X665" s="1"/>
      <c r="Y665" s="1"/>
    </row>
    <row r="666" spans="1:25" ht="47.25" x14ac:dyDescent="0.2">
      <c r="A666" s="3"/>
      <c r="B666" s="7" t="s">
        <v>1083</v>
      </c>
      <c r="C666" s="8" t="s">
        <v>1275</v>
      </c>
      <c r="D666" s="8" t="s">
        <v>47</v>
      </c>
      <c r="E666" s="9" t="s">
        <v>1282</v>
      </c>
      <c r="F666" s="10">
        <v>100</v>
      </c>
      <c r="G666" s="10">
        <v>0</v>
      </c>
      <c r="H666" s="10">
        <v>80</v>
      </c>
      <c r="I666" s="10">
        <v>80</v>
      </c>
      <c r="J666" s="10">
        <v>0</v>
      </c>
      <c r="K666" s="10">
        <v>80</v>
      </c>
      <c r="L666" s="11">
        <v>1</v>
      </c>
      <c r="M666" s="8" t="s">
        <v>1283</v>
      </c>
      <c r="N666" s="12" t="s">
        <v>20</v>
      </c>
      <c r="O666" s="3"/>
      <c r="P666" s="1"/>
      <c r="Q666" s="1"/>
      <c r="R666" s="1"/>
      <c r="S666" s="1"/>
      <c r="T666" s="1"/>
      <c r="U666" s="1"/>
      <c r="V666" s="1"/>
      <c r="W666" s="1"/>
      <c r="X666" s="1"/>
      <c r="Y666" s="1"/>
    </row>
    <row r="667" spans="1:25" ht="47.25" x14ac:dyDescent="0.2">
      <c r="A667" s="3"/>
      <c r="B667" s="7" t="s">
        <v>1083</v>
      </c>
      <c r="C667" s="8" t="s">
        <v>1275</v>
      </c>
      <c r="D667" s="8" t="s">
        <v>47</v>
      </c>
      <c r="E667" s="9" t="s">
        <v>1284</v>
      </c>
      <c r="F667" s="10">
        <v>80</v>
      </c>
      <c r="G667" s="10">
        <v>0</v>
      </c>
      <c r="H667" s="10">
        <v>0</v>
      </c>
      <c r="I667" s="10">
        <v>0</v>
      </c>
      <c r="J667" s="10">
        <v>0</v>
      </c>
      <c r="K667" s="10">
        <v>0</v>
      </c>
      <c r="L667" s="11">
        <v>1</v>
      </c>
      <c r="M667" s="8" t="s">
        <v>1285</v>
      </c>
      <c r="N667" s="12" t="s">
        <v>20</v>
      </c>
      <c r="O667" s="3"/>
      <c r="P667" s="1"/>
      <c r="Q667" s="1"/>
      <c r="R667" s="1"/>
      <c r="S667" s="1"/>
      <c r="T667" s="1"/>
      <c r="U667" s="1"/>
      <c r="V667" s="1"/>
      <c r="W667" s="1"/>
      <c r="X667" s="1"/>
      <c r="Y667" s="1"/>
    </row>
    <row r="668" spans="1:25" ht="47.25" x14ac:dyDescent="0.2">
      <c r="A668" s="3"/>
      <c r="B668" s="7" t="s">
        <v>1083</v>
      </c>
      <c r="C668" s="8" t="s">
        <v>1275</v>
      </c>
      <c r="D668" s="8" t="s">
        <v>47</v>
      </c>
      <c r="E668" s="9" t="s">
        <v>1286</v>
      </c>
      <c r="F668" s="10">
        <v>80</v>
      </c>
      <c r="G668" s="10">
        <v>0</v>
      </c>
      <c r="H668" s="10">
        <v>0</v>
      </c>
      <c r="I668" s="10">
        <v>0</v>
      </c>
      <c r="J668" s="10">
        <v>0</v>
      </c>
      <c r="K668" s="10">
        <v>0</v>
      </c>
      <c r="L668" s="11">
        <v>1</v>
      </c>
      <c r="M668" s="8" t="s">
        <v>1287</v>
      </c>
      <c r="N668" s="12" t="s">
        <v>20</v>
      </c>
      <c r="O668" s="3"/>
      <c r="P668" s="1"/>
      <c r="Q668" s="1"/>
      <c r="R668" s="1"/>
      <c r="S668" s="1"/>
      <c r="T668" s="1"/>
      <c r="U668" s="1"/>
      <c r="V668" s="1"/>
      <c r="W668" s="1"/>
      <c r="X668" s="1"/>
      <c r="Y668" s="1"/>
    </row>
    <row r="669" spans="1:25" ht="47.25" x14ac:dyDescent="0.2">
      <c r="A669" s="3"/>
      <c r="B669" s="7" t="s">
        <v>1083</v>
      </c>
      <c r="C669" s="8" t="s">
        <v>1275</v>
      </c>
      <c r="D669" s="8" t="s">
        <v>47</v>
      </c>
      <c r="E669" s="9" t="s">
        <v>1288</v>
      </c>
      <c r="F669" s="10">
        <v>50</v>
      </c>
      <c r="G669" s="10">
        <v>0</v>
      </c>
      <c r="H669" s="10">
        <v>0</v>
      </c>
      <c r="I669" s="10">
        <v>0</v>
      </c>
      <c r="J669" s="10">
        <v>0</v>
      </c>
      <c r="K669" s="10">
        <v>0</v>
      </c>
      <c r="L669" s="11">
        <v>1</v>
      </c>
      <c r="M669" s="8" t="s">
        <v>1289</v>
      </c>
      <c r="N669" s="12" t="s">
        <v>20</v>
      </c>
      <c r="O669" s="3"/>
      <c r="P669" s="1"/>
      <c r="Q669" s="1"/>
      <c r="R669" s="1"/>
      <c r="S669" s="1"/>
      <c r="T669" s="1"/>
      <c r="U669" s="1"/>
      <c r="V669" s="1"/>
      <c r="W669" s="1"/>
      <c r="X669" s="1"/>
      <c r="Y669" s="1"/>
    </row>
    <row r="670" spans="1:25" ht="47.25" x14ac:dyDescent="0.2">
      <c r="A670" s="3"/>
      <c r="B670" s="7" t="s">
        <v>1083</v>
      </c>
      <c r="C670" s="8" t="s">
        <v>1275</v>
      </c>
      <c r="D670" s="8" t="s">
        <v>47</v>
      </c>
      <c r="E670" s="9" t="s">
        <v>1290</v>
      </c>
      <c r="F670" s="10">
        <v>55</v>
      </c>
      <c r="G670" s="10">
        <v>0</v>
      </c>
      <c r="H670" s="10">
        <v>0</v>
      </c>
      <c r="I670" s="10">
        <v>0</v>
      </c>
      <c r="J670" s="10">
        <v>0</v>
      </c>
      <c r="K670" s="10">
        <v>0</v>
      </c>
      <c r="L670" s="11">
        <v>1</v>
      </c>
      <c r="M670" s="8" t="s">
        <v>1291</v>
      </c>
      <c r="N670" s="12" t="s">
        <v>20</v>
      </c>
      <c r="O670" s="3"/>
      <c r="P670" s="1"/>
      <c r="Q670" s="1"/>
      <c r="R670" s="1"/>
      <c r="S670" s="1"/>
      <c r="T670" s="1"/>
      <c r="U670" s="1"/>
      <c r="V670" s="1"/>
      <c r="W670" s="1"/>
      <c r="X670" s="1"/>
      <c r="Y670" s="1"/>
    </row>
    <row r="671" spans="1:25" ht="47.25" x14ac:dyDescent="0.2">
      <c r="A671" s="3"/>
      <c r="B671" s="7" t="s">
        <v>1083</v>
      </c>
      <c r="C671" s="8" t="s">
        <v>1275</v>
      </c>
      <c r="D671" s="8" t="s">
        <v>47</v>
      </c>
      <c r="E671" s="9" t="s">
        <v>1292</v>
      </c>
      <c r="F671" s="10">
        <v>150</v>
      </c>
      <c r="G671" s="10">
        <v>0</v>
      </c>
      <c r="H671" s="10">
        <v>42</v>
      </c>
      <c r="I671" s="10">
        <v>28</v>
      </c>
      <c r="J671" s="10">
        <v>0</v>
      </c>
      <c r="K671" s="10">
        <v>42</v>
      </c>
      <c r="L671" s="11">
        <v>1</v>
      </c>
      <c r="M671" s="8" t="s">
        <v>1293</v>
      </c>
      <c r="N671" s="12" t="s">
        <v>20</v>
      </c>
      <c r="O671" s="3"/>
      <c r="P671" s="1"/>
      <c r="Q671" s="1"/>
      <c r="R671" s="1"/>
      <c r="S671" s="1"/>
      <c r="T671" s="1"/>
      <c r="U671" s="1"/>
      <c r="V671" s="1"/>
      <c r="W671" s="1"/>
      <c r="X671" s="1"/>
      <c r="Y671" s="1"/>
    </row>
    <row r="672" spans="1:25" ht="47.25" x14ac:dyDescent="0.2">
      <c r="A672" s="3"/>
      <c r="B672" s="7" t="s">
        <v>1083</v>
      </c>
      <c r="C672" s="8" t="s">
        <v>1275</v>
      </c>
      <c r="D672" s="8" t="s">
        <v>47</v>
      </c>
      <c r="E672" s="9" t="s">
        <v>1294</v>
      </c>
      <c r="F672" s="10">
        <v>150</v>
      </c>
      <c r="G672" s="10">
        <v>0</v>
      </c>
      <c r="H672" s="10">
        <v>45</v>
      </c>
      <c r="I672" s="10">
        <v>30</v>
      </c>
      <c r="J672" s="10">
        <v>0</v>
      </c>
      <c r="K672" s="10">
        <v>45</v>
      </c>
      <c r="L672" s="11">
        <v>1</v>
      </c>
      <c r="M672" s="8" t="s">
        <v>1295</v>
      </c>
      <c r="N672" s="12" t="s">
        <v>20</v>
      </c>
      <c r="O672" s="3"/>
      <c r="P672" s="1"/>
      <c r="Q672" s="1"/>
      <c r="R672" s="1"/>
      <c r="S672" s="1"/>
      <c r="T672" s="1"/>
      <c r="U672" s="1"/>
      <c r="V672" s="1"/>
      <c r="W672" s="1"/>
      <c r="X672" s="1"/>
      <c r="Y672" s="1"/>
    </row>
    <row r="673" spans="1:25" ht="94.5" x14ac:dyDescent="0.2">
      <c r="A673" s="3"/>
      <c r="B673" s="7" t="s">
        <v>1083</v>
      </c>
      <c r="C673" s="8" t="s">
        <v>1275</v>
      </c>
      <c r="D673" s="8" t="s">
        <v>47</v>
      </c>
      <c r="E673" s="9" t="s">
        <v>1296</v>
      </c>
      <c r="F673" s="10">
        <v>80</v>
      </c>
      <c r="G673" s="10">
        <v>0</v>
      </c>
      <c r="H673" s="10">
        <v>80</v>
      </c>
      <c r="I673" s="10">
        <v>100</v>
      </c>
      <c r="J673" s="10">
        <v>0</v>
      </c>
      <c r="K673" s="10">
        <v>80</v>
      </c>
      <c r="L673" s="11">
        <v>1</v>
      </c>
      <c r="M673" s="8" t="s">
        <v>1297</v>
      </c>
      <c r="N673" s="12" t="s">
        <v>20</v>
      </c>
      <c r="O673" s="3"/>
      <c r="P673" s="1"/>
      <c r="Q673" s="1"/>
      <c r="R673" s="1"/>
      <c r="S673" s="1"/>
      <c r="T673" s="1"/>
      <c r="U673" s="1"/>
      <c r="V673" s="1"/>
      <c r="W673" s="1"/>
      <c r="X673" s="1"/>
      <c r="Y673" s="1"/>
    </row>
    <row r="674" spans="1:25" ht="141.75" x14ac:dyDescent="0.2">
      <c r="A674" s="3"/>
      <c r="B674" s="7" t="s">
        <v>1083</v>
      </c>
      <c r="C674" s="8" t="s">
        <v>1275</v>
      </c>
      <c r="D674" s="8" t="s">
        <v>47</v>
      </c>
      <c r="E674" s="9" t="s">
        <v>1298</v>
      </c>
      <c r="F674" s="10">
        <v>100</v>
      </c>
      <c r="G674" s="10">
        <v>0</v>
      </c>
      <c r="H674" s="10">
        <v>24</v>
      </c>
      <c r="I674" s="10">
        <v>24</v>
      </c>
      <c r="J674" s="10">
        <v>0</v>
      </c>
      <c r="K674" s="10">
        <v>24</v>
      </c>
      <c r="L674" s="11">
        <v>1</v>
      </c>
      <c r="M674" s="8" t="s">
        <v>1299</v>
      </c>
      <c r="N674" s="12" t="s">
        <v>20</v>
      </c>
      <c r="O674" s="3"/>
      <c r="P674" s="1"/>
      <c r="Q674" s="1"/>
      <c r="R674" s="1"/>
      <c r="S674" s="1"/>
      <c r="T674" s="1"/>
      <c r="U674" s="1"/>
      <c r="V674" s="1"/>
      <c r="W674" s="1"/>
      <c r="X674" s="1"/>
      <c r="Y674" s="1"/>
    </row>
    <row r="675" spans="1:25" ht="47.25" x14ac:dyDescent="0.2">
      <c r="A675" s="3"/>
      <c r="B675" s="7" t="s">
        <v>1083</v>
      </c>
      <c r="C675" s="8" t="s">
        <v>1275</v>
      </c>
      <c r="D675" s="8" t="s">
        <v>50</v>
      </c>
      <c r="E675" s="9" t="s">
        <v>1300</v>
      </c>
      <c r="F675" s="10">
        <v>200</v>
      </c>
      <c r="G675" s="10">
        <v>0</v>
      </c>
      <c r="H675" s="10">
        <v>77</v>
      </c>
      <c r="I675" s="10">
        <v>38.5</v>
      </c>
      <c r="J675" s="10">
        <v>0</v>
      </c>
      <c r="K675" s="10">
        <v>77</v>
      </c>
      <c r="L675" s="11">
        <v>1</v>
      </c>
      <c r="M675" s="8" t="s">
        <v>1301</v>
      </c>
      <c r="N675" s="12" t="s">
        <v>20</v>
      </c>
      <c r="O675" s="3"/>
      <c r="P675" s="1"/>
      <c r="Q675" s="1"/>
      <c r="R675" s="1"/>
      <c r="S675" s="1"/>
      <c r="T675" s="1"/>
      <c r="U675" s="1"/>
      <c r="V675" s="1"/>
      <c r="W675" s="1"/>
      <c r="X675" s="1"/>
      <c r="Y675" s="1"/>
    </row>
    <row r="676" spans="1:25" ht="47.25" x14ac:dyDescent="0.2">
      <c r="A676" s="3"/>
      <c r="B676" s="7" t="s">
        <v>1083</v>
      </c>
      <c r="C676" s="8" t="s">
        <v>1275</v>
      </c>
      <c r="D676" s="8" t="s">
        <v>50</v>
      </c>
      <c r="E676" s="9" t="s">
        <v>1302</v>
      </c>
      <c r="F676" s="10">
        <v>300</v>
      </c>
      <c r="G676" s="10">
        <v>0</v>
      </c>
      <c r="H676" s="10">
        <v>48</v>
      </c>
      <c r="I676" s="10">
        <v>16</v>
      </c>
      <c r="J676" s="10">
        <v>0</v>
      </c>
      <c r="K676" s="10">
        <v>48</v>
      </c>
      <c r="L676" s="11">
        <v>1</v>
      </c>
      <c r="M676" s="8" t="s">
        <v>1303</v>
      </c>
      <c r="N676" s="12" t="s">
        <v>20</v>
      </c>
      <c r="O676" s="3"/>
      <c r="P676" s="1"/>
      <c r="Q676" s="1"/>
      <c r="R676" s="1"/>
      <c r="S676" s="1"/>
      <c r="T676" s="1"/>
      <c r="U676" s="1"/>
      <c r="V676" s="1"/>
      <c r="W676" s="1"/>
      <c r="X676" s="1"/>
      <c r="Y676" s="1"/>
    </row>
    <row r="677" spans="1:25" ht="47.25" x14ac:dyDescent="0.2">
      <c r="A677" s="3"/>
      <c r="B677" s="7" t="s">
        <v>1083</v>
      </c>
      <c r="C677" s="8" t="s">
        <v>1275</v>
      </c>
      <c r="D677" s="8" t="s">
        <v>50</v>
      </c>
      <c r="E677" s="9" t="s">
        <v>1304</v>
      </c>
      <c r="F677" s="10">
        <v>300</v>
      </c>
      <c r="G677" s="10">
        <v>0</v>
      </c>
      <c r="H677" s="10">
        <v>60</v>
      </c>
      <c r="I677" s="10">
        <v>20</v>
      </c>
      <c r="J677" s="10">
        <v>0</v>
      </c>
      <c r="K677" s="10">
        <v>60</v>
      </c>
      <c r="L677" s="11">
        <v>1</v>
      </c>
      <c r="M677" s="8" t="s">
        <v>1305</v>
      </c>
      <c r="N677" s="12" t="s">
        <v>20</v>
      </c>
      <c r="O677" s="3"/>
      <c r="P677" s="1"/>
      <c r="Q677" s="1"/>
      <c r="R677" s="1"/>
      <c r="S677" s="1"/>
      <c r="T677" s="1"/>
      <c r="U677" s="1"/>
      <c r="V677" s="1"/>
      <c r="W677" s="1"/>
      <c r="X677" s="1"/>
      <c r="Y677" s="1"/>
    </row>
    <row r="678" spans="1:25" ht="47.25" x14ac:dyDescent="0.2">
      <c r="A678" s="3"/>
      <c r="B678" s="7" t="s">
        <v>1083</v>
      </c>
      <c r="C678" s="8" t="s">
        <v>1275</v>
      </c>
      <c r="D678" s="8" t="s">
        <v>50</v>
      </c>
      <c r="E678" s="9" t="s">
        <v>1306</v>
      </c>
      <c r="F678" s="10">
        <v>700</v>
      </c>
      <c r="G678" s="10">
        <v>0</v>
      </c>
      <c r="H678" s="10">
        <v>441</v>
      </c>
      <c r="I678" s="10">
        <v>63</v>
      </c>
      <c r="J678" s="10">
        <v>0</v>
      </c>
      <c r="K678" s="10">
        <v>441</v>
      </c>
      <c r="L678" s="11">
        <v>1</v>
      </c>
      <c r="M678" s="8" t="s">
        <v>1307</v>
      </c>
      <c r="N678" s="12" t="s">
        <v>20</v>
      </c>
      <c r="O678" s="3"/>
      <c r="P678" s="1"/>
      <c r="Q678" s="1"/>
      <c r="R678" s="1"/>
      <c r="S678" s="1"/>
      <c r="T678" s="1"/>
      <c r="U678" s="1"/>
      <c r="V678" s="1"/>
      <c r="W678" s="1"/>
      <c r="X678" s="1"/>
      <c r="Y678" s="1"/>
    </row>
    <row r="679" spans="1:25" ht="47.25" x14ac:dyDescent="0.2">
      <c r="A679" s="3"/>
      <c r="B679" s="7" t="s">
        <v>1083</v>
      </c>
      <c r="C679" s="8" t="s">
        <v>1275</v>
      </c>
      <c r="D679" s="8" t="s">
        <v>50</v>
      </c>
      <c r="E679" s="9" t="s">
        <v>1308</v>
      </c>
      <c r="F679" s="10">
        <v>300</v>
      </c>
      <c r="G679" s="10">
        <v>0</v>
      </c>
      <c r="H679" s="10">
        <v>128</v>
      </c>
      <c r="I679" s="10">
        <v>42.666666666666671</v>
      </c>
      <c r="J679" s="10">
        <v>0</v>
      </c>
      <c r="K679" s="10">
        <v>128</v>
      </c>
      <c r="L679" s="11">
        <v>1</v>
      </c>
      <c r="M679" s="8" t="s">
        <v>1309</v>
      </c>
      <c r="N679" s="12" t="s">
        <v>20</v>
      </c>
      <c r="O679" s="3"/>
      <c r="P679" s="1"/>
      <c r="Q679" s="1"/>
      <c r="R679" s="1"/>
      <c r="S679" s="1"/>
      <c r="T679" s="1"/>
      <c r="U679" s="1"/>
      <c r="V679" s="1"/>
      <c r="W679" s="1"/>
      <c r="X679" s="1"/>
      <c r="Y679" s="1"/>
    </row>
    <row r="680" spans="1:25" ht="47.25" x14ac:dyDescent="0.2">
      <c r="A680" s="3"/>
      <c r="B680" s="7" t="s">
        <v>1083</v>
      </c>
      <c r="C680" s="8" t="s">
        <v>1275</v>
      </c>
      <c r="D680" s="8" t="s">
        <v>50</v>
      </c>
      <c r="E680" s="9" t="s">
        <v>1310</v>
      </c>
      <c r="F680" s="10">
        <v>400</v>
      </c>
      <c r="G680" s="10">
        <v>0</v>
      </c>
      <c r="H680" s="10">
        <v>75</v>
      </c>
      <c r="I680" s="10">
        <v>18.75</v>
      </c>
      <c r="J680" s="10">
        <v>0</v>
      </c>
      <c r="K680" s="10">
        <v>75</v>
      </c>
      <c r="L680" s="11">
        <v>1</v>
      </c>
      <c r="M680" s="8" t="s">
        <v>1311</v>
      </c>
      <c r="N680" s="12" t="s">
        <v>20</v>
      </c>
      <c r="O680" s="3"/>
      <c r="P680" s="1"/>
      <c r="Q680" s="1"/>
      <c r="R680" s="1"/>
      <c r="S680" s="1"/>
      <c r="T680" s="1"/>
      <c r="U680" s="1"/>
      <c r="V680" s="1"/>
      <c r="W680" s="1"/>
      <c r="X680" s="1"/>
      <c r="Y680" s="1"/>
    </row>
    <row r="681" spans="1:25" ht="47.25" x14ac:dyDescent="0.2">
      <c r="A681" s="3"/>
      <c r="B681" s="7" t="s">
        <v>1083</v>
      </c>
      <c r="C681" s="8" t="s">
        <v>1275</v>
      </c>
      <c r="D681" s="8" t="s">
        <v>50</v>
      </c>
      <c r="E681" s="9" t="s">
        <v>1312</v>
      </c>
      <c r="F681" s="10">
        <v>300</v>
      </c>
      <c r="G681" s="10">
        <v>0</v>
      </c>
      <c r="H681" s="10">
        <v>271</v>
      </c>
      <c r="I681" s="10">
        <v>90.333333333333329</v>
      </c>
      <c r="J681" s="10">
        <v>0</v>
      </c>
      <c r="K681" s="10">
        <v>271</v>
      </c>
      <c r="L681" s="11">
        <v>1</v>
      </c>
      <c r="M681" s="8" t="s">
        <v>1313</v>
      </c>
      <c r="N681" s="12" t="s">
        <v>20</v>
      </c>
      <c r="O681" s="3"/>
      <c r="P681" s="1"/>
      <c r="Q681" s="1"/>
      <c r="R681" s="1"/>
      <c r="S681" s="1"/>
      <c r="T681" s="1"/>
      <c r="U681" s="1"/>
      <c r="V681" s="1"/>
      <c r="W681" s="1"/>
      <c r="X681" s="1"/>
      <c r="Y681" s="1"/>
    </row>
    <row r="682" spans="1:25" ht="47.25" x14ac:dyDescent="0.2">
      <c r="A682" s="3"/>
      <c r="B682" s="7" t="s">
        <v>1083</v>
      </c>
      <c r="C682" s="8" t="s">
        <v>1275</v>
      </c>
      <c r="D682" s="8" t="s">
        <v>50</v>
      </c>
      <c r="E682" s="9" t="s">
        <v>1314</v>
      </c>
      <c r="F682" s="10">
        <v>220</v>
      </c>
      <c r="G682" s="10">
        <v>0</v>
      </c>
      <c r="H682" s="10">
        <v>141</v>
      </c>
      <c r="I682" s="10">
        <v>64.090909090909093</v>
      </c>
      <c r="J682" s="10">
        <v>0</v>
      </c>
      <c r="K682" s="10">
        <v>141</v>
      </c>
      <c r="L682" s="11">
        <v>1</v>
      </c>
      <c r="M682" s="8" t="s">
        <v>1315</v>
      </c>
      <c r="N682" s="12" t="s">
        <v>20</v>
      </c>
      <c r="O682" s="3"/>
      <c r="P682" s="1"/>
      <c r="Q682" s="1"/>
      <c r="R682" s="1"/>
      <c r="S682" s="1"/>
      <c r="T682" s="1"/>
      <c r="U682" s="1"/>
      <c r="V682" s="1"/>
      <c r="W682" s="1"/>
      <c r="X682" s="1"/>
      <c r="Y682" s="1"/>
    </row>
    <row r="683" spans="1:25" ht="92.25" customHeight="1" x14ac:dyDescent="0.2">
      <c r="A683" s="3"/>
      <c r="B683" s="7" t="s">
        <v>1083</v>
      </c>
      <c r="C683" s="8" t="s">
        <v>1275</v>
      </c>
      <c r="D683" s="8" t="s">
        <v>79</v>
      </c>
      <c r="E683" s="9" t="s">
        <v>1316</v>
      </c>
      <c r="F683" s="10">
        <v>1</v>
      </c>
      <c r="G683" s="10">
        <v>0</v>
      </c>
      <c r="H683" s="10">
        <v>0</v>
      </c>
      <c r="I683" s="10">
        <v>0</v>
      </c>
      <c r="J683" s="10">
        <v>0</v>
      </c>
      <c r="K683" s="10">
        <v>0</v>
      </c>
      <c r="L683" s="11">
        <v>1</v>
      </c>
      <c r="M683" s="8" t="s">
        <v>1317</v>
      </c>
      <c r="N683" s="12" t="s">
        <v>20</v>
      </c>
      <c r="O683" s="3"/>
      <c r="P683" s="1"/>
      <c r="Q683" s="1"/>
      <c r="R683" s="1"/>
      <c r="S683" s="1"/>
      <c r="T683" s="1"/>
      <c r="U683" s="1"/>
      <c r="V683" s="1"/>
      <c r="W683" s="1"/>
      <c r="X683" s="1"/>
      <c r="Y683" s="1"/>
    </row>
    <row r="684" spans="1:25" ht="47.25" x14ac:dyDescent="0.2">
      <c r="A684" s="3"/>
      <c r="B684" s="7" t="s">
        <v>1083</v>
      </c>
      <c r="C684" s="8" t="s">
        <v>1275</v>
      </c>
      <c r="D684" s="8" t="s">
        <v>79</v>
      </c>
      <c r="E684" s="9" t="s">
        <v>1318</v>
      </c>
      <c r="F684" s="10">
        <v>1</v>
      </c>
      <c r="G684" s="10">
        <v>0</v>
      </c>
      <c r="H684" s="10">
        <v>0</v>
      </c>
      <c r="I684" s="10">
        <v>0</v>
      </c>
      <c r="J684" s="10">
        <v>0</v>
      </c>
      <c r="K684" s="10">
        <v>0</v>
      </c>
      <c r="L684" s="11">
        <v>1</v>
      </c>
      <c r="M684" s="8" t="s">
        <v>1319</v>
      </c>
      <c r="N684" s="12" t="s">
        <v>20</v>
      </c>
      <c r="O684" s="3"/>
      <c r="P684" s="1"/>
      <c r="Q684" s="1"/>
      <c r="R684" s="1"/>
      <c r="S684" s="1"/>
      <c r="T684" s="1"/>
      <c r="U684" s="1"/>
      <c r="V684" s="1"/>
      <c r="W684" s="1"/>
      <c r="X684" s="1"/>
      <c r="Y684" s="1"/>
    </row>
    <row r="685" spans="1:25" ht="150.75" customHeight="1" x14ac:dyDescent="0.2">
      <c r="A685" s="3"/>
      <c r="B685" s="7" t="s">
        <v>1083</v>
      </c>
      <c r="C685" s="8" t="s">
        <v>1275</v>
      </c>
      <c r="D685" s="8" t="s">
        <v>79</v>
      </c>
      <c r="E685" s="9" t="s">
        <v>1320</v>
      </c>
      <c r="F685" s="10">
        <v>200</v>
      </c>
      <c r="G685" s="10">
        <v>0</v>
      </c>
      <c r="H685" s="10">
        <v>0</v>
      </c>
      <c r="I685" s="10">
        <v>0</v>
      </c>
      <c r="J685" s="10">
        <v>0</v>
      </c>
      <c r="K685" s="10">
        <v>0</v>
      </c>
      <c r="L685" s="11">
        <v>0</v>
      </c>
      <c r="M685" s="8" t="s">
        <v>1321</v>
      </c>
      <c r="N685" s="12" t="s">
        <v>169</v>
      </c>
      <c r="O685" s="3"/>
      <c r="P685" s="1"/>
      <c r="Q685" s="1"/>
      <c r="R685" s="1"/>
      <c r="S685" s="1"/>
      <c r="T685" s="1"/>
      <c r="U685" s="1"/>
      <c r="V685" s="1"/>
      <c r="W685" s="1"/>
      <c r="X685" s="1"/>
      <c r="Y685" s="1"/>
    </row>
    <row r="686" spans="1:25" ht="47.25" x14ac:dyDescent="0.2">
      <c r="A686" s="3"/>
      <c r="B686" s="7" t="s">
        <v>1083</v>
      </c>
      <c r="C686" s="8" t="s">
        <v>1275</v>
      </c>
      <c r="D686" s="8" t="s">
        <v>79</v>
      </c>
      <c r="E686" s="9" t="s">
        <v>1322</v>
      </c>
      <c r="F686" s="10">
        <v>150</v>
      </c>
      <c r="G686" s="10">
        <v>0</v>
      </c>
      <c r="H686" s="10">
        <v>0</v>
      </c>
      <c r="I686" s="10">
        <v>0</v>
      </c>
      <c r="J686" s="10">
        <v>0</v>
      </c>
      <c r="K686" s="10">
        <v>0</v>
      </c>
      <c r="L686" s="11">
        <v>1</v>
      </c>
      <c r="M686" s="8" t="s">
        <v>1323</v>
      </c>
      <c r="N686" s="12" t="s">
        <v>20</v>
      </c>
      <c r="O686" s="3"/>
      <c r="P686" s="1"/>
      <c r="Q686" s="1"/>
      <c r="R686" s="1"/>
      <c r="S686" s="1"/>
      <c r="T686" s="1"/>
      <c r="U686" s="1"/>
      <c r="V686" s="1"/>
      <c r="W686" s="1"/>
      <c r="X686" s="1"/>
      <c r="Y686" s="1"/>
    </row>
    <row r="687" spans="1:25" ht="102" customHeight="1" x14ac:dyDescent="0.2">
      <c r="A687" s="3"/>
      <c r="B687" s="7" t="s">
        <v>1083</v>
      </c>
      <c r="C687" s="8" t="s">
        <v>1275</v>
      </c>
      <c r="D687" s="8" t="s">
        <v>79</v>
      </c>
      <c r="E687" s="9" t="s">
        <v>1324</v>
      </c>
      <c r="F687" s="10">
        <v>50</v>
      </c>
      <c r="G687" s="10">
        <v>0</v>
      </c>
      <c r="H687" s="10">
        <v>0</v>
      </c>
      <c r="I687" s="10">
        <v>0</v>
      </c>
      <c r="J687" s="10">
        <v>0</v>
      </c>
      <c r="K687" s="10">
        <v>0</v>
      </c>
      <c r="L687" s="11">
        <v>1</v>
      </c>
      <c r="M687" s="8" t="s">
        <v>1325</v>
      </c>
      <c r="N687" s="12" t="s">
        <v>20</v>
      </c>
      <c r="O687" s="3"/>
      <c r="P687" s="1"/>
      <c r="Q687" s="1"/>
      <c r="R687" s="1"/>
      <c r="S687" s="1"/>
      <c r="T687" s="1"/>
      <c r="U687" s="1"/>
      <c r="V687" s="1"/>
      <c r="W687" s="1"/>
      <c r="X687" s="1"/>
      <c r="Y687" s="1"/>
    </row>
    <row r="688" spans="1:25" ht="94.5" x14ac:dyDescent="0.2">
      <c r="A688" s="3"/>
      <c r="B688" s="7" t="s">
        <v>1083</v>
      </c>
      <c r="C688" s="8" t="s">
        <v>1275</v>
      </c>
      <c r="D688" s="8" t="s">
        <v>79</v>
      </c>
      <c r="E688" s="9" t="s">
        <v>1326</v>
      </c>
      <c r="F688" s="10">
        <v>1500</v>
      </c>
      <c r="G688" s="10">
        <v>0</v>
      </c>
      <c r="H688" s="10">
        <v>0</v>
      </c>
      <c r="I688" s="10">
        <v>0</v>
      </c>
      <c r="J688" s="10">
        <v>0</v>
      </c>
      <c r="K688" s="10">
        <v>0</v>
      </c>
      <c r="L688" s="11">
        <v>1</v>
      </c>
      <c r="M688" s="8" t="s">
        <v>1327</v>
      </c>
      <c r="N688" s="12" t="s">
        <v>20</v>
      </c>
      <c r="O688" s="3"/>
      <c r="P688" s="1"/>
      <c r="Q688" s="1"/>
      <c r="R688" s="1"/>
      <c r="S688" s="1"/>
      <c r="T688" s="1"/>
      <c r="U688" s="1"/>
      <c r="V688" s="1"/>
      <c r="W688" s="1"/>
      <c r="X688" s="1"/>
      <c r="Y688" s="1"/>
    </row>
    <row r="689" spans="1:25" ht="96" customHeight="1" x14ac:dyDescent="0.2">
      <c r="A689" s="3"/>
      <c r="B689" s="7" t="s">
        <v>1083</v>
      </c>
      <c r="C689" s="8" t="s">
        <v>1275</v>
      </c>
      <c r="D689" s="8" t="s">
        <v>79</v>
      </c>
      <c r="E689" s="9" t="s">
        <v>1328</v>
      </c>
      <c r="F689" s="10">
        <v>80</v>
      </c>
      <c r="G689" s="10">
        <v>0</v>
      </c>
      <c r="H689" s="10">
        <v>0</v>
      </c>
      <c r="I689" s="10">
        <v>0</v>
      </c>
      <c r="J689" s="10">
        <v>0</v>
      </c>
      <c r="K689" s="10">
        <v>0</v>
      </c>
      <c r="L689" s="11">
        <v>1</v>
      </c>
      <c r="M689" s="8" t="s">
        <v>1329</v>
      </c>
      <c r="N689" s="12" t="s">
        <v>20</v>
      </c>
      <c r="O689" s="3"/>
      <c r="P689" s="1"/>
      <c r="Q689" s="1"/>
      <c r="R689" s="1"/>
      <c r="S689" s="1"/>
      <c r="T689" s="1"/>
      <c r="U689" s="1"/>
      <c r="V689" s="1"/>
      <c r="W689" s="1"/>
      <c r="X689" s="1"/>
      <c r="Y689" s="1"/>
    </row>
    <row r="690" spans="1:25" ht="47.25" x14ac:dyDescent="0.2">
      <c r="A690" s="3"/>
      <c r="B690" s="7" t="s">
        <v>1083</v>
      </c>
      <c r="C690" s="8" t="s">
        <v>1275</v>
      </c>
      <c r="D690" s="8" t="s">
        <v>79</v>
      </c>
      <c r="E690" s="9" t="s">
        <v>1330</v>
      </c>
      <c r="F690" s="10">
        <v>75</v>
      </c>
      <c r="G690" s="10">
        <v>0</v>
      </c>
      <c r="H690" s="10">
        <v>0</v>
      </c>
      <c r="I690" s="10">
        <v>0</v>
      </c>
      <c r="J690" s="10">
        <v>0</v>
      </c>
      <c r="K690" s="10">
        <v>0</v>
      </c>
      <c r="L690" s="11">
        <v>0</v>
      </c>
      <c r="M690" s="8" t="s">
        <v>528</v>
      </c>
      <c r="N690" s="12" t="s">
        <v>169</v>
      </c>
      <c r="O690" s="3"/>
      <c r="P690" s="1"/>
      <c r="Q690" s="1"/>
      <c r="R690" s="1"/>
      <c r="S690" s="1"/>
      <c r="T690" s="1"/>
      <c r="U690" s="1"/>
      <c r="V690" s="1"/>
      <c r="W690" s="1"/>
      <c r="X690" s="1"/>
      <c r="Y690" s="1"/>
    </row>
    <row r="691" spans="1:25" ht="87" customHeight="1" x14ac:dyDescent="0.2">
      <c r="A691" s="3"/>
      <c r="B691" s="7" t="s">
        <v>1083</v>
      </c>
      <c r="C691" s="8" t="s">
        <v>1275</v>
      </c>
      <c r="D691" s="8" t="s">
        <v>79</v>
      </c>
      <c r="E691" s="9" t="s">
        <v>1331</v>
      </c>
      <c r="F691" s="10">
        <v>1000</v>
      </c>
      <c r="G691" s="10">
        <v>0</v>
      </c>
      <c r="H691" s="10">
        <v>698</v>
      </c>
      <c r="I691" s="10">
        <v>69.8</v>
      </c>
      <c r="J691" s="10">
        <v>0</v>
      </c>
      <c r="K691" s="10">
        <v>698</v>
      </c>
      <c r="L691" s="11">
        <v>1</v>
      </c>
      <c r="M691" s="8" t="s">
        <v>1332</v>
      </c>
      <c r="N691" s="12" t="s">
        <v>20</v>
      </c>
      <c r="O691" s="3"/>
      <c r="P691" s="1"/>
      <c r="Q691" s="1"/>
      <c r="R691" s="1"/>
      <c r="S691" s="1"/>
      <c r="T691" s="1"/>
      <c r="U691" s="1"/>
      <c r="V691" s="1"/>
      <c r="W691" s="1"/>
      <c r="X691" s="1"/>
      <c r="Y691" s="1"/>
    </row>
    <row r="692" spans="1:25" ht="205.5" customHeight="1" x14ac:dyDescent="0.2">
      <c r="A692" s="3"/>
      <c r="B692" s="7" t="s">
        <v>1083</v>
      </c>
      <c r="C692" s="8" t="s">
        <v>1275</v>
      </c>
      <c r="D692" s="8" t="s">
        <v>79</v>
      </c>
      <c r="E692" s="9" t="s">
        <v>1333</v>
      </c>
      <c r="F692" s="10">
        <v>100</v>
      </c>
      <c r="G692" s="10">
        <v>0</v>
      </c>
      <c r="H692" s="10">
        <v>68</v>
      </c>
      <c r="I692" s="10">
        <v>68</v>
      </c>
      <c r="J692" s="10">
        <v>0</v>
      </c>
      <c r="K692" s="10">
        <v>68</v>
      </c>
      <c r="L692" s="11">
        <v>1</v>
      </c>
      <c r="M692" s="8" t="s">
        <v>1334</v>
      </c>
      <c r="N692" s="12" t="s">
        <v>20</v>
      </c>
      <c r="O692" s="3"/>
      <c r="P692" s="1"/>
      <c r="Q692" s="1"/>
      <c r="R692" s="1"/>
      <c r="S692" s="1"/>
      <c r="T692" s="1"/>
      <c r="U692" s="1"/>
      <c r="V692" s="1"/>
      <c r="W692" s="1"/>
      <c r="X692" s="1"/>
      <c r="Y692" s="1"/>
    </row>
    <row r="693" spans="1:25" ht="151.5" customHeight="1" x14ac:dyDescent="0.2">
      <c r="A693" s="3"/>
      <c r="B693" s="7" t="s">
        <v>1083</v>
      </c>
      <c r="C693" s="8" t="s">
        <v>1275</v>
      </c>
      <c r="D693" s="8" t="s">
        <v>79</v>
      </c>
      <c r="E693" s="9" t="s">
        <v>1335</v>
      </c>
      <c r="F693" s="10">
        <v>300</v>
      </c>
      <c r="G693" s="10">
        <v>0</v>
      </c>
      <c r="H693" s="10">
        <v>0</v>
      </c>
      <c r="I693" s="10">
        <v>0</v>
      </c>
      <c r="J693" s="10">
        <v>0</v>
      </c>
      <c r="K693" s="10">
        <v>0</v>
      </c>
      <c r="L693" s="11">
        <v>1</v>
      </c>
      <c r="M693" s="8" t="s">
        <v>1336</v>
      </c>
      <c r="N693" s="12" t="s">
        <v>20</v>
      </c>
      <c r="O693" s="3"/>
      <c r="P693" s="1"/>
      <c r="Q693" s="1"/>
      <c r="R693" s="1"/>
      <c r="S693" s="1"/>
      <c r="T693" s="1"/>
      <c r="U693" s="1"/>
      <c r="V693" s="1"/>
      <c r="W693" s="1"/>
      <c r="X693" s="1"/>
      <c r="Y693" s="1"/>
    </row>
    <row r="694" spans="1:25" ht="141.75" x14ac:dyDescent="0.2">
      <c r="A694" s="3"/>
      <c r="B694" s="7" t="s">
        <v>1083</v>
      </c>
      <c r="C694" s="8" t="s">
        <v>1275</v>
      </c>
      <c r="D694" s="8" t="s">
        <v>79</v>
      </c>
      <c r="E694" s="9" t="s">
        <v>1337</v>
      </c>
      <c r="F694" s="10">
        <v>96</v>
      </c>
      <c r="G694" s="10">
        <v>0</v>
      </c>
      <c r="H694" s="10">
        <v>44</v>
      </c>
      <c r="I694" s="10">
        <v>45.833333333333329</v>
      </c>
      <c r="J694" s="10">
        <v>0</v>
      </c>
      <c r="K694" s="10">
        <v>44</v>
      </c>
      <c r="L694" s="11">
        <v>1</v>
      </c>
      <c r="M694" s="8" t="s">
        <v>1338</v>
      </c>
      <c r="N694" s="12" t="s">
        <v>20</v>
      </c>
      <c r="O694" s="3"/>
      <c r="P694" s="1"/>
      <c r="Q694" s="1"/>
      <c r="R694" s="1"/>
      <c r="S694" s="1"/>
      <c r="T694" s="1"/>
      <c r="U694" s="1"/>
      <c r="V694" s="1"/>
      <c r="W694" s="1"/>
      <c r="X694" s="1"/>
      <c r="Y694" s="1"/>
    </row>
    <row r="695" spans="1:25" ht="47.25" x14ac:dyDescent="0.2">
      <c r="A695" s="3"/>
      <c r="B695" s="7" t="s">
        <v>1083</v>
      </c>
      <c r="C695" s="8" t="s">
        <v>1275</v>
      </c>
      <c r="D695" s="8" t="s">
        <v>110</v>
      </c>
      <c r="E695" s="9" t="s">
        <v>1339</v>
      </c>
      <c r="F695" s="10">
        <v>1</v>
      </c>
      <c r="G695" s="10">
        <v>0</v>
      </c>
      <c r="H695" s="10">
        <v>0</v>
      </c>
      <c r="I695" s="10">
        <v>0</v>
      </c>
      <c r="J695" s="10">
        <v>0</v>
      </c>
      <c r="K695" s="10">
        <v>0</v>
      </c>
      <c r="L695" s="11">
        <v>1</v>
      </c>
      <c r="M695" s="8" t="s">
        <v>114</v>
      </c>
      <c r="N695" s="12" t="s">
        <v>20</v>
      </c>
      <c r="O695" s="3"/>
      <c r="P695" s="1"/>
      <c r="Q695" s="1"/>
      <c r="R695" s="1"/>
      <c r="S695" s="1"/>
      <c r="T695" s="1"/>
      <c r="U695" s="1"/>
      <c r="V695" s="1"/>
      <c r="W695" s="1"/>
      <c r="X695" s="1"/>
      <c r="Y695" s="1"/>
    </row>
    <row r="696" spans="1:25" ht="47.25" x14ac:dyDescent="0.2">
      <c r="A696" s="3"/>
      <c r="B696" s="7" t="s">
        <v>1083</v>
      </c>
      <c r="C696" s="8" t="s">
        <v>1275</v>
      </c>
      <c r="D696" s="8" t="s">
        <v>110</v>
      </c>
      <c r="E696" s="9" t="s">
        <v>1340</v>
      </c>
      <c r="F696" s="10">
        <v>1</v>
      </c>
      <c r="G696" s="10">
        <v>0</v>
      </c>
      <c r="H696" s="10">
        <v>0</v>
      </c>
      <c r="I696" s="10">
        <v>0</v>
      </c>
      <c r="J696" s="10">
        <v>0</v>
      </c>
      <c r="K696" s="10">
        <v>0</v>
      </c>
      <c r="L696" s="11">
        <v>1</v>
      </c>
      <c r="M696" s="8" t="s">
        <v>1341</v>
      </c>
      <c r="N696" s="12" t="s">
        <v>20</v>
      </c>
      <c r="O696" s="3"/>
      <c r="P696" s="1"/>
      <c r="Q696" s="1"/>
      <c r="R696" s="1"/>
      <c r="S696" s="1"/>
      <c r="T696" s="1"/>
      <c r="U696" s="1"/>
      <c r="V696" s="1"/>
      <c r="W696" s="1"/>
      <c r="X696" s="1"/>
      <c r="Y696" s="1"/>
    </row>
    <row r="697" spans="1:25" ht="47.25" x14ac:dyDescent="0.2">
      <c r="A697" s="3"/>
      <c r="B697" s="7" t="s">
        <v>1083</v>
      </c>
      <c r="C697" s="8" t="s">
        <v>1275</v>
      </c>
      <c r="D697" s="8" t="s">
        <v>110</v>
      </c>
      <c r="E697" s="9" t="s">
        <v>1342</v>
      </c>
      <c r="F697" s="10">
        <v>1</v>
      </c>
      <c r="G697" s="10">
        <v>0</v>
      </c>
      <c r="H697" s="10">
        <v>0</v>
      </c>
      <c r="I697" s="10">
        <v>0</v>
      </c>
      <c r="J697" s="10">
        <v>0</v>
      </c>
      <c r="K697" s="10">
        <v>0</v>
      </c>
      <c r="L697" s="11">
        <v>1</v>
      </c>
      <c r="M697" s="8" t="s">
        <v>114</v>
      </c>
      <c r="N697" s="12" t="s">
        <v>20</v>
      </c>
      <c r="O697" s="3"/>
      <c r="P697" s="1"/>
      <c r="Q697" s="1"/>
      <c r="R697" s="1"/>
      <c r="S697" s="1"/>
      <c r="T697" s="1"/>
      <c r="U697" s="1"/>
      <c r="V697" s="1"/>
      <c r="W697" s="1"/>
      <c r="X697" s="1"/>
      <c r="Y697" s="1"/>
    </row>
    <row r="698" spans="1:25" ht="47.25" x14ac:dyDescent="0.2">
      <c r="A698" s="3"/>
      <c r="B698" s="7" t="s">
        <v>1083</v>
      </c>
      <c r="C698" s="8" t="s">
        <v>1275</v>
      </c>
      <c r="D698" s="8" t="s">
        <v>110</v>
      </c>
      <c r="E698" s="9" t="s">
        <v>1343</v>
      </c>
      <c r="F698" s="10">
        <v>1</v>
      </c>
      <c r="G698" s="10">
        <v>0</v>
      </c>
      <c r="H698" s="10">
        <v>0</v>
      </c>
      <c r="I698" s="10">
        <v>0</v>
      </c>
      <c r="J698" s="10">
        <v>0</v>
      </c>
      <c r="K698" s="10">
        <v>0</v>
      </c>
      <c r="L698" s="11">
        <v>1</v>
      </c>
      <c r="M698" s="8" t="s">
        <v>114</v>
      </c>
      <c r="N698" s="12" t="s">
        <v>20</v>
      </c>
      <c r="O698" s="3"/>
      <c r="P698" s="1"/>
      <c r="Q698" s="1"/>
      <c r="R698" s="1"/>
      <c r="S698" s="1"/>
      <c r="T698" s="1"/>
      <c r="U698" s="1"/>
      <c r="V698" s="1"/>
      <c r="W698" s="1"/>
      <c r="X698" s="1"/>
      <c r="Y698" s="1"/>
    </row>
    <row r="699" spans="1:25" ht="31.5" x14ac:dyDescent="0.2">
      <c r="A699" s="3"/>
      <c r="B699" s="7" t="s">
        <v>1083</v>
      </c>
      <c r="C699" s="8" t="s">
        <v>1275</v>
      </c>
      <c r="D699" s="8" t="s">
        <v>110</v>
      </c>
      <c r="E699" s="9" t="s">
        <v>1344</v>
      </c>
      <c r="F699" s="10">
        <v>50</v>
      </c>
      <c r="G699" s="10">
        <v>0</v>
      </c>
      <c r="H699" s="10">
        <v>0</v>
      </c>
      <c r="I699" s="10">
        <v>0</v>
      </c>
      <c r="J699" s="10">
        <v>0</v>
      </c>
      <c r="K699" s="10">
        <v>0</v>
      </c>
      <c r="L699" s="11">
        <v>1</v>
      </c>
      <c r="M699" s="8" t="s">
        <v>1345</v>
      </c>
      <c r="N699" s="12" t="s">
        <v>20</v>
      </c>
      <c r="O699" s="3"/>
      <c r="P699" s="1"/>
      <c r="Q699" s="1"/>
      <c r="R699" s="1"/>
      <c r="S699" s="1"/>
      <c r="T699" s="1"/>
      <c r="U699" s="1"/>
      <c r="V699" s="1"/>
      <c r="W699" s="1"/>
      <c r="X699" s="1"/>
      <c r="Y699" s="1"/>
    </row>
    <row r="700" spans="1:25" ht="31.5" x14ac:dyDescent="0.2">
      <c r="A700" s="3"/>
      <c r="B700" s="7" t="s">
        <v>1083</v>
      </c>
      <c r="C700" s="8" t="s">
        <v>1275</v>
      </c>
      <c r="D700" s="8" t="s">
        <v>110</v>
      </c>
      <c r="E700" s="9" t="s">
        <v>1346</v>
      </c>
      <c r="F700" s="10">
        <v>100</v>
      </c>
      <c r="G700" s="10">
        <v>0</v>
      </c>
      <c r="H700" s="10">
        <v>0</v>
      </c>
      <c r="I700" s="10">
        <v>0</v>
      </c>
      <c r="J700" s="10">
        <v>0</v>
      </c>
      <c r="K700" s="10">
        <v>0</v>
      </c>
      <c r="L700" s="11">
        <v>1</v>
      </c>
      <c r="M700" s="8" t="s">
        <v>1347</v>
      </c>
      <c r="N700" s="12" t="s">
        <v>20</v>
      </c>
      <c r="O700" s="3"/>
      <c r="P700" s="1"/>
      <c r="Q700" s="1"/>
      <c r="R700" s="1"/>
      <c r="S700" s="1"/>
      <c r="T700" s="1"/>
      <c r="U700" s="1"/>
      <c r="V700" s="1"/>
      <c r="W700" s="1"/>
      <c r="X700" s="1"/>
      <c r="Y700" s="1"/>
    </row>
    <row r="701" spans="1:25" ht="31.5" x14ac:dyDescent="0.2">
      <c r="A701" s="3"/>
      <c r="B701" s="7" t="s">
        <v>1083</v>
      </c>
      <c r="C701" s="8" t="s">
        <v>1275</v>
      </c>
      <c r="D701" s="8" t="s">
        <v>110</v>
      </c>
      <c r="E701" s="9" t="s">
        <v>1348</v>
      </c>
      <c r="F701" s="10">
        <v>120</v>
      </c>
      <c r="G701" s="10">
        <v>0</v>
      </c>
      <c r="H701" s="10">
        <v>0</v>
      </c>
      <c r="I701" s="10">
        <v>0</v>
      </c>
      <c r="J701" s="10">
        <v>0</v>
      </c>
      <c r="K701" s="10">
        <v>0</v>
      </c>
      <c r="L701" s="11">
        <v>1</v>
      </c>
      <c r="M701" s="8" t="s">
        <v>1349</v>
      </c>
      <c r="N701" s="12" t="s">
        <v>20</v>
      </c>
      <c r="O701" s="3"/>
      <c r="P701" s="1"/>
      <c r="Q701" s="1"/>
      <c r="R701" s="1"/>
      <c r="S701" s="1"/>
      <c r="T701" s="1"/>
      <c r="U701" s="1"/>
      <c r="V701" s="1"/>
      <c r="W701" s="1"/>
      <c r="X701" s="1"/>
      <c r="Y701" s="1"/>
    </row>
    <row r="702" spans="1:25" ht="157.5" x14ac:dyDescent="0.2">
      <c r="A702" s="3"/>
      <c r="B702" s="7" t="s">
        <v>1083</v>
      </c>
      <c r="C702" s="8" t="s">
        <v>1275</v>
      </c>
      <c r="D702" s="8" t="s">
        <v>110</v>
      </c>
      <c r="E702" s="9" t="s">
        <v>1350</v>
      </c>
      <c r="F702" s="10">
        <v>100</v>
      </c>
      <c r="G702" s="10">
        <v>0</v>
      </c>
      <c r="H702" s="10">
        <v>32</v>
      </c>
      <c r="I702" s="10">
        <v>32</v>
      </c>
      <c r="J702" s="10">
        <v>0</v>
      </c>
      <c r="K702" s="10">
        <v>32</v>
      </c>
      <c r="L702" s="11">
        <v>1</v>
      </c>
      <c r="M702" s="8" t="s">
        <v>1351</v>
      </c>
      <c r="N702" s="12" t="s">
        <v>20</v>
      </c>
      <c r="O702" s="3"/>
      <c r="P702" s="1"/>
      <c r="Q702" s="1"/>
      <c r="R702" s="1"/>
      <c r="S702" s="1"/>
      <c r="T702" s="1"/>
      <c r="U702" s="1"/>
      <c r="V702" s="1"/>
      <c r="W702" s="1"/>
      <c r="X702" s="1"/>
      <c r="Y702" s="1"/>
    </row>
    <row r="703" spans="1:25" ht="31.5" x14ac:dyDescent="0.2">
      <c r="A703" s="3"/>
      <c r="B703" s="7" t="s">
        <v>1083</v>
      </c>
      <c r="C703" s="8" t="s">
        <v>1275</v>
      </c>
      <c r="D703" s="8" t="s">
        <v>110</v>
      </c>
      <c r="E703" s="9" t="s">
        <v>1352</v>
      </c>
      <c r="F703" s="10">
        <v>50</v>
      </c>
      <c r="G703" s="10">
        <v>0</v>
      </c>
      <c r="H703" s="10">
        <v>0</v>
      </c>
      <c r="I703" s="10">
        <v>0</v>
      </c>
      <c r="J703" s="10">
        <v>0</v>
      </c>
      <c r="K703" s="10">
        <v>0</v>
      </c>
      <c r="L703" s="11">
        <v>1</v>
      </c>
      <c r="M703" s="8" t="s">
        <v>114</v>
      </c>
      <c r="N703" s="12" t="s">
        <v>20</v>
      </c>
      <c r="O703" s="3"/>
      <c r="P703" s="1"/>
      <c r="Q703" s="1"/>
      <c r="R703" s="1"/>
      <c r="S703" s="1"/>
      <c r="T703" s="1"/>
      <c r="U703" s="1"/>
      <c r="V703" s="1"/>
      <c r="W703" s="1"/>
      <c r="X703" s="1"/>
      <c r="Y703" s="1"/>
    </row>
    <row r="704" spans="1:25" ht="220.5" x14ac:dyDescent="0.2">
      <c r="A704" s="3"/>
      <c r="B704" s="7" t="s">
        <v>1083</v>
      </c>
      <c r="C704" s="8" t="s">
        <v>1275</v>
      </c>
      <c r="D704" s="8" t="s">
        <v>110</v>
      </c>
      <c r="E704" s="9" t="s">
        <v>1353</v>
      </c>
      <c r="F704" s="10">
        <v>200</v>
      </c>
      <c r="G704" s="10">
        <v>0</v>
      </c>
      <c r="H704" s="10">
        <v>110</v>
      </c>
      <c r="I704" s="10">
        <v>55</v>
      </c>
      <c r="J704" s="10">
        <v>0</v>
      </c>
      <c r="K704" s="10">
        <v>110</v>
      </c>
      <c r="L704" s="11">
        <v>1</v>
      </c>
      <c r="M704" s="8" t="s">
        <v>1354</v>
      </c>
      <c r="N704" s="12" t="s">
        <v>20</v>
      </c>
      <c r="O704" s="3"/>
      <c r="P704" s="1"/>
      <c r="Q704" s="1"/>
      <c r="R704" s="1"/>
      <c r="S704" s="1"/>
      <c r="T704" s="1"/>
      <c r="U704" s="1"/>
      <c r="V704" s="1"/>
      <c r="W704" s="1"/>
      <c r="X704" s="1"/>
      <c r="Y704" s="1"/>
    </row>
    <row r="705" spans="1:25" ht="157.5" x14ac:dyDescent="0.2">
      <c r="A705" s="3"/>
      <c r="B705" s="7" t="s">
        <v>1083</v>
      </c>
      <c r="C705" s="8" t="s">
        <v>1275</v>
      </c>
      <c r="D705" s="8" t="s">
        <v>110</v>
      </c>
      <c r="E705" s="9" t="s">
        <v>1355</v>
      </c>
      <c r="F705" s="10">
        <v>90</v>
      </c>
      <c r="G705" s="10">
        <v>0</v>
      </c>
      <c r="H705" s="10">
        <v>74</v>
      </c>
      <c r="I705" s="10">
        <v>82.222222222222214</v>
      </c>
      <c r="J705" s="10">
        <v>0</v>
      </c>
      <c r="K705" s="10">
        <v>74</v>
      </c>
      <c r="L705" s="11">
        <v>1</v>
      </c>
      <c r="M705" s="8" t="s">
        <v>1356</v>
      </c>
      <c r="N705" s="12" t="s">
        <v>20</v>
      </c>
      <c r="O705" s="3"/>
      <c r="P705" s="1"/>
      <c r="Q705" s="1"/>
      <c r="R705" s="1"/>
      <c r="S705" s="1"/>
      <c r="T705" s="1"/>
      <c r="U705" s="1"/>
      <c r="V705" s="1"/>
      <c r="W705" s="1"/>
      <c r="X705" s="1"/>
      <c r="Y705" s="1"/>
    </row>
    <row r="706" spans="1:25" ht="47.25" x14ac:dyDescent="0.2">
      <c r="A706" s="3"/>
      <c r="B706" s="7" t="s">
        <v>1083</v>
      </c>
      <c r="C706" s="8" t="s">
        <v>1275</v>
      </c>
      <c r="D706" s="8" t="s">
        <v>110</v>
      </c>
      <c r="E706" s="9" t="s">
        <v>1357</v>
      </c>
      <c r="F706" s="10">
        <v>200</v>
      </c>
      <c r="G706" s="10">
        <v>0</v>
      </c>
      <c r="H706" s="10">
        <v>149</v>
      </c>
      <c r="I706" s="10">
        <v>74.5</v>
      </c>
      <c r="J706" s="10">
        <v>0</v>
      </c>
      <c r="K706" s="10">
        <v>149</v>
      </c>
      <c r="L706" s="11">
        <v>1</v>
      </c>
      <c r="M706" s="8" t="s">
        <v>1358</v>
      </c>
      <c r="N706" s="12" t="s">
        <v>20</v>
      </c>
      <c r="O706" s="3"/>
      <c r="P706" s="1"/>
      <c r="Q706" s="1"/>
      <c r="R706" s="1"/>
      <c r="S706" s="1"/>
      <c r="T706" s="1"/>
      <c r="U706" s="1"/>
      <c r="V706" s="1"/>
      <c r="W706" s="1"/>
      <c r="X706" s="1"/>
      <c r="Y706" s="1"/>
    </row>
    <row r="707" spans="1:25" ht="78.75" x14ac:dyDescent="0.2">
      <c r="A707" s="3"/>
      <c r="B707" s="7" t="s">
        <v>1083</v>
      </c>
      <c r="C707" s="8" t="s">
        <v>1275</v>
      </c>
      <c r="D707" s="8" t="s">
        <v>129</v>
      </c>
      <c r="E707" s="9" t="s">
        <v>1359</v>
      </c>
      <c r="F707" s="10">
        <v>1</v>
      </c>
      <c r="G707" s="10">
        <v>0</v>
      </c>
      <c r="H707" s="10">
        <v>0</v>
      </c>
      <c r="I707" s="10">
        <v>0</v>
      </c>
      <c r="J707" s="10">
        <v>0</v>
      </c>
      <c r="K707" s="10">
        <v>0</v>
      </c>
      <c r="L707" s="11">
        <v>1</v>
      </c>
      <c r="M707" s="8" t="s">
        <v>1360</v>
      </c>
      <c r="N707" s="12" t="s">
        <v>20</v>
      </c>
      <c r="O707" s="3"/>
      <c r="P707" s="1"/>
      <c r="Q707" s="1"/>
      <c r="R707" s="1"/>
      <c r="S707" s="1"/>
      <c r="T707" s="1"/>
      <c r="U707" s="1"/>
      <c r="V707" s="1"/>
      <c r="W707" s="1"/>
      <c r="X707" s="1"/>
      <c r="Y707" s="1"/>
    </row>
    <row r="708" spans="1:25" ht="173.25" x14ac:dyDescent="0.2">
      <c r="A708" s="3"/>
      <c r="B708" s="7" t="s">
        <v>1083</v>
      </c>
      <c r="C708" s="8" t="s">
        <v>1275</v>
      </c>
      <c r="D708" s="8" t="s">
        <v>129</v>
      </c>
      <c r="E708" s="9" t="s">
        <v>1361</v>
      </c>
      <c r="F708" s="10">
        <v>1</v>
      </c>
      <c r="G708" s="10">
        <v>0</v>
      </c>
      <c r="H708" s="10">
        <v>0</v>
      </c>
      <c r="I708" s="10">
        <v>0</v>
      </c>
      <c r="J708" s="10">
        <v>0</v>
      </c>
      <c r="K708" s="10">
        <v>0</v>
      </c>
      <c r="L708" s="11">
        <v>1</v>
      </c>
      <c r="M708" s="8" t="s">
        <v>1362</v>
      </c>
      <c r="N708" s="12" t="s">
        <v>20</v>
      </c>
      <c r="O708" s="3"/>
      <c r="P708" s="1"/>
      <c r="Q708" s="1"/>
      <c r="R708" s="1"/>
      <c r="S708" s="1"/>
      <c r="T708" s="1"/>
      <c r="U708" s="1"/>
      <c r="V708" s="1"/>
      <c r="W708" s="1"/>
      <c r="X708" s="1"/>
      <c r="Y708" s="1"/>
    </row>
    <row r="709" spans="1:25" ht="157.5" x14ac:dyDescent="0.2">
      <c r="A709" s="3"/>
      <c r="B709" s="7" t="s">
        <v>1083</v>
      </c>
      <c r="C709" s="8" t="s">
        <v>1275</v>
      </c>
      <c r="D709" s="8" t="s">
        <v>129</v>
      </c>
      <c r="E709" s="9" t="s">
        <v>1363</v>
      </c>
      <c r="F709" s="10">
        <v>1</v>
      </c>
      <c r="G709" s="10">
        <v>0</v>
      </c>
      <c r="H709" s="10">
        <v>0</v>
      </c>
      <c r="I709" s="10">
        <v>0</v>
      </c>
      <c r="J709" s="10">
        <v>0</v>
      </c>
      <c r="K709" s="10">
        <v>0</v>
      </c>
      <c r="L709" s="11">
        <v>1</v>
      </c>
      <c r="M709" s="8" t="s">
        <v>1364</v>
      </c>
      <c r="N709" s="12" t="s">
        <v>20</v>
      </c>
      <c r="O709" s="3"/>
      <c r="P709" s="1"/>
      <c r="Q709" s="1"/>
      <c r="R709" s="1"/>
      <c r="S709" s="1"/>
      <c r="T709" s="1"/>
      <c r="U709" s="1"/>
      <c r="V709" s="1"/>
      <c r="W709" s="1"/>
      <c r="X709" s="1"/>
      <c r="Y709" s="1"/>
    </row>
    <row r="710" spans="1:25" ht="94.5" x14ac:dyDescent="0.2">
      <c r="A710" s="3"/>
      <c r="B710" s="7" t="s">
        <v>1083</v>
      </c>
      <c r="C710" s="8" t="s">
        <v>1275</v>
      </c>
      <c r="D710" s="8" t="s">
        <v>129</v>
      </c>
      <c r="E710" s="9" t="s">
        <v>1365</v>
      </c>
      <c r="F710" s="10">
        <v>50</v>
      </c>
      <c r="G710" s="10">
        <v>0</v>
      </c>
      <c r="H710" s="10">
        <v>9</v>
      </c>
      <c r="I710" s="10">
        <v>18</v>
      </c>
      <c r="J710" s="10">
        <v>0</v>
      </c>
      <c r="K710" s="10">
        <v>9</v>
      </c>
      <c r="L710" s="11">
        <v>1</v>
      </c>
      <c r="M710" s="8" t="s">
        <v>1366</v>
      </c>
      <c r="N710" s="12" t="s">
        <v>20</v>
      </c>
      <c r="O710" s="3"/>
      <c r="P710" s="1"/>
      <c r="Q710" s="1"/>
      <c r="R710" s="1"/>
      <c r="S710" s="1"/>
      <c r="T710" s="1"/>
      <c r="U710" s="1"/>
      <c r="V710" s="1"/>
      <c r="W710" s="1"/>
      <c r="X710" s="1"/>
      <c r="Y710" s="1"/>
    </row>
    <row r="711" spans="1:25" ht="189" x14ac:dyDescent="0.2">
      <c r="A711" s="3"/>
      <c r="B711" s="7" t="s">
        <v>1083</v>
      </c>
      <c r="C711" s="8" t="s">
        <v>1275</v>
      </c>
      <c r="D711" s="8" t="s">
        <v>129</v>
      </c>
      <c r="E711" s="9" t="s">
        <v>1367</v>
      </c>
      <c r="F711" s="10">
        <v>400</v>
      </c>
      <c r="G711" s="10">
        <v>0</v>
      </c>
      <c r="H711" s="10">
        <v>55</v>
      </c>
      <c r="I711" s="10">
        <v>13.75</v>
      </c>
      <c r="J711" s="10">
        <v>0</v>
      </c>
      <c r="K711" s="10">
        <v>55</v>
      </c>
      <c r="L711" s="11">
        <v>1</v>
      </c>
      <c r="M711" s="8" t="s">
        <v>1368</v>
      </c>
      <c r="N711" s="12" t="s">
        <v>20</v>
      </c>
      <c r="O711" s="3"/>
      <c r="P711" s="1"/>
      <c r="Q711" s="1"/>
      <c r="R711" s="1"/>
      <c r="S711" s="1"/>
      <c r="T711" s="1"/>
      <c r="U711" s="1"/>
      <c r="V711" s="1"/>
      <c r="W711" s="1"/>
      <c r="X711" s="1"/>
      <c r="Y711" s="1"/>
    </row>
    <row r="712" spans="1:25" ht="409.5" x14ac:dyDescent="0.2">
      <c r="A712" s="3"/>
      <c r="B712" s="7" t="s">
        <v>1083</v>
      </c>
      <c r="C712" s="8" t="s">
        <v>1275</v>
      </c>
      <c r="D712" s="8" t="s">
        <v>129</v>
      </c>
      <c r="E712" s="9" t="s">
        <v>1369</v>
      </c>
      <c r="F712" s="10">
        <v>500</v>
      </c>
      <c r="G712" s="10">
        <v>0</v>
      </c>
      <c r="H712" s="10">
        <v>258</v>
      </c>
      <c r="I712" s="10">
        <v>51.6</v>
      </c>
      <c r="J712" s="10">
        <v>0</v>
      </c>
      <c r="K712" s="10">
        <v>258</v>
      </c>
      <c r="L712" s="11">
        <v>1</v>
      </c>
      <c r="M712" s="8" t="s">
        <v>1370</v>
      </c>
      <c r="N712" s="12" t="s">
        <v>20</v>
      </c>
      <c r="O712" s="3"/>
      <c r="P712" s="1"/>
      <c r="Q712" s="1"/>
      <c r="R712" s="1"/>
      <c r="S712" s="1"/>
      <c r="T712" s="1"/>
      <c r="U712" s="1"/>
      <c r="V712" s="1"/>
      <c r="W712" s="1"/>
      <c r="X712" s="1"/>
      <c r="Y712" s="1"/>
    </row>
    <row r="713" spans="1:25" ht="315" x14ac:dyDescent="0.2">
      <c r="A713" s="3"/>
      <c r="B713" s="7" t="s">
        <v>1083</v>
      </c>
      <c r="C713" s="8" t="s">
        <v>1275</v>
      </c>
      <c r="D713" s="8" t="s">
        <v>129</v>
      </c>
      <c r="E713" s="9" t="s">
        <v>1371</v>
      </c>
      <c r="F713" s="10">
        <v>455</v>
      </c>
      <c r="G713" s="10">
        <v>0</v>
      </c>
      <c r="H713" s="10">
        <v>187</v>
      </c>
      <c r="I713" s="10">
        <v>41.098901098901102</v>
      </c>
      <c r="J713" s="10">
        <v>0</v>
      </c>
      <c r="K713" s="10">
        <v>187</v>
      </c>
      <c r="L713" s="11">
        <v>1</v>
      </c>
      <c r="M713" s="8" t="s">
        <v>1372</v>
      </c>
      <c r="N713" s="12" t="s">
        <v>20</v>
      </c>
      <c r="O713" s="3"/>
      <c r="P713" s="1"/>
      <c r="Q713" s="1"/>
      <c r="R713" s="1"/>
      <c r="S713" s="1"/>
      <c r="T713" s="1"/>
      <c r="U713" s="1"/>
      <c r="V713" s="1"/>
      <c r="W713" s="1"/>
      <c r="X713" s="1"/>
      <c r="Y713" s="1"/>
    </row>
    <row r="714" spans="1:25" ht="267.75" x14ac:dyDescent="0.2">
      <c r="A714" s="3"/>
      <c r="B714" s="7" t="s">
        <v>1083</v>
      </c>
      <c r="C714" s="8" t="s">
        <v>1275</v>
      </c>
      <c r="D714" s="8" t="s">
        <v>129</v>
      </c>
      <c r="E714" s="9" t="s">
        <v>1373</v>
      </c>
      <c r="F714" s="10">
        <v>400</v>
      </c>
      <c r="G714" s="10">
        <v>0</v>
      </c>
      <c r="H714" s="10">
        <v>174</v>
      </c>
      <c r="I714" s="10">
        <v>43.5</v>
      </c>
      <c r="J714" s="10">
        <v>0</v>
      </c>
      <c r="K714" s="10">
        <v>174</v>
      </c>
      <c r="L714" s="11">
        <v>1</v>
      </c>
      <c r="M714" s="8" t="s">
        <v>1374</v>
      </c>
      <c r="N714" s="12" t="s">
        <v>20</v>
      </c>
      <c r="O714" s="3"/>
      <c r="P714" s="1"/>
      <c r="Q714" s="1"/>
      <c r="R714" s="1"/>
      <c r="S714" s="1"/>
      <c r="T714" s="1"/>
      <c r="U714" s="1"/>
      <c r="V714" s="1"/>
      <c r="W714" s="1"/>
      <c r="X714" s="1"/>
      <c r="Y714" s="1"/>
    </row>
    <row r="715" spans="1:25" ht="252" x14ac:dyDescent="0.2">
      <c r="A715" s="3"/>
      <c r="B715" s="7" t="s">
        <v>1083</v>
      </c>
      <c r="C715" s="8" t="s">
        <v>1275</v>
      </c>
      <c r="D715" s="8" t="s">
        <v>129</v>
      </c>
      <c r="E715" s="9" t="s">
        <v>1375</v>
      </c>
      <c r="F715" s="10">
        <v>100</v>
      </c>
      <c r="G715" s="10">
        <v>0</v>
      </c>
      <c r="H715" s="10">
        <v>67</v>
      </c>
      <c r="I715" s="10">
        <v>67</v>
      </c>
      <c r="J715" s="10">
        <v>0</v>
      </c>
      <c r="K715" s="10">
        <v>67</v>
      </c>
      <c r="L715" s="11">
        <v>1</v>
      </c>
      <c r="M715" s="8" t="s">
        <v>1376</v>
      </c>
      <c r="N715" s="12" t="s">
        <v>20</v>
      </c>
      <c r="O715" s="3"/>
      <c r="P715" s="1"/>
      <c r="Q715" s="1"/>
      <c r="R715" s="1"/>
      <c r="S715" s="1"/>
      <c r="T715" s="1"/>
      <c r="U715" s="1"/>
      <c r="V715" s="1"/>
      <c r="W715" s="1"/>
      <c r="X715" s="1"/>
      <c r="Y715" s="1"/>
    </row>
    <row r="716" spans="1:25" ht="47.25" x14ac:dyDescent="0.2">
      <c r="A716" s="3"/>
      <c r="B716" s="7" t="s">
        <v>1083</v>
      </c>
      <c r="C716" s="8" t="s">
        <v>1275</v>
      </c>
      <c r="D716" s="8" t="s">
        <v>129</v>
      </c>
      <c r="E716" s="9" t="s">
        <v>1377</v>
      </c>
      <c r="F716" s="10">
        <v>200</v>
      </c>
      <c r="G716" s="10">
        <v>0</v>
      </c>
      <c r="H716" s="10">
        <v>0</v>
      </c>
      <c r="I716" s="10">
        <v>0</v>
      </c>
      <c r="J716" s="10">
        <v>0</v>
      </c>
      <c r="K716" s="10">
        <v>0</v>
      </c>
      <c r="L716" s="11">
        <v>1</v>
      </c>
      <c r="M716" s="8" t="s">
        <v>1378</v>
      </c>
      <c r="N716" s="12" t="s">
        <v>20</v>
      </c>
      <c r="O716" s="3"/>
      <c r="P716" s="1"/>
      <c r="Q716" s="1"/>
      <c r="R716" s="1"/>
      <c r="S716" s="1"/>
      <c r="T716" s="1"/>
      <c r="U716" s="1"/>
      <c r="V716" s="1"/>
      <c r="W716" s="1"/>
      <c r="X716" s="1"/>
      <c r="Y716" s="1"/>
    </row>
    <row r="717" spans="1:25" ht="409.5" x14ac:dyDescent="0.2">
      <c r="A717" s="3"/>
      <c r="B717" s="7" t="s">
        <v>1083</v>
      </c>
      <c r="C717" s="8" t="s">
        <v>1275</v>
      </c>
      <c r="D717" s="8" t="s">
        <v>129</v>
      </c>
      <c r="E717" s="9" t="s">
        <v>1379</v>
      </c>
      <c r="F717" s="10">
        <v>380</v>
      </c>
      <c r="G717" s="10">
        <v>0</v>
      </c>
      <c r="H717" s="10">
        <v>154</v>
      </c>
      <c r="I717" s="10">
        <v>40.526315789473678</v>
      </c>
      <c r="J717" s="10">
        <v>0</v>
      </c>
      <c r="K717" s="10">
        <v>154</v>
      </c>
      <c r="L717" s="11">
        <v>1</v>
      </c>
      <c r="M717" s="8" t="s">
        <v>1380</v>
      </c>
      <c r="N717" s="12" t="s">
        <v>20</v>
      </c>
      <c r="O717" s="3"/>
      <c r="P717" s="1"/>
      <c r="Q717" s="1"/>
      <c r="R717" s="1"/>
      <c r="S717" s="1"/>
      <c r="T717" s="1"/>
      <c r="U717" s="1"/>
      <c r="V717" s="1"/>
      <c r="W717" s="1"/>
      <c r="X717" s="1"/>
      <c r="Y717" s="1"/>
    </row>
    <row r="718" spans="1:25" ht="141.75" x14ac:dyDescent="0.2">
      <c r="A718" s="3"/>
      <c r="B718" s="7" t="s">
        <v>1083</v>
      </c>
      <c r="C718" s="8" t="s">
        <v>1275</v>
      </c>
      <c r="D718" s="8" t="s">
        <v>138</v>
      </c>
      <c r="E718" s="9" t="s">
        <v>1381</v>
      </c>
      <c r="F718" s="10">
        <v>1</v>
      </c>
      <c r="G718" s="10">
        <v>0</v>
      </c>
      <c r="H718" s="10">
        <v>0</v>
      </c>
      <c r="I718" s="10">
        <v>0</v>
      </c>
      <c r="J718" s="10">
        <v>0</v>
      </c>
      <c r="K718" s="10">
        <v>0</v>
      </c>
      <c r="L718" s="11">
        <v>1</v>
      </c>
      <c r="M718" s="8" t="s">
        <v>1382</v>
      </c>
      <c r="N718" s="12" t="s">
        <v>20</v>
      </c>
      <c r="O718" s="3"/>
      <c r="P718" s="1"/>
      <c r="Q718" s="1"/>
      <c r="R718" s="1"/>
      <c r="S718" s="1"/>
      <c r="T718" s="1"/>
      <c r="U718" s="1"/>
      <c r="V718" s="1"/>
      <c r="W718" s="1"/>
      <c r="X718" s="1"/>
      <c r="Y718" s="1"/>
    </row>
    <row r="719" spans="1:25" ht="47.25" x14ac:dyDescent="0.2">
      <c r="A719" s="3"/>
      <c r="B719" s="7" t="s">
        <v>1083</v>
      </c>
      <c r="C719" s="8" t="s">
        <v>1275</v>
      </c>
      <c r="D719" s="8" t="s">
        <v>138</v>
      </c>
      <c r="E719" s="9" t="s">
        <v>1383</v>
      </c>
      <c r="F719" s="10">
        <v>1</v>
      </c>
      <c r="G719" s="10">
        <v>0</v>
      </c>
      <c r="H719" s="10">
        <v>0</v>
      </c>
      <c r="I719" s="10">
        <v>0</v>
      </c>
      <c r="J719" s="10">
        <v>0</v>
      </c>
      <c r="K719" s="10">
        <v>0</v>
      </c>
      <c r="L719" s="11">
        <v>1</v>
      </c>
      <c r="M719" s="8" t="s">
        <v>1384</v>
      </c>
      <c r="N719" s="12" t="s">
        <v>20</v>
      </c>
      <c r="O719" s="3"/>
      <c r="P719" s="1"/>
      <c r="Q719" s="1"/>
      <c r="R719" s="1"/>
      <c r="S719" s="1"/>
      <c r="T719" s="1"/>
      <c r="U719" s="1"/>
      <c r="V719" s="1"/>
      <c r="W719" s="1"/>
      <c r="X719" s="1"/>
      <c r="Y719" s="1"/>
    </row>
    <row r="720" spans="1:25" ht="31.5" x14ac:dyDescent="0.2">
      <c r="A720" s="3"/>
      <c r="B720" s="7" t="s">
        <v>1083</v>
      </c>
      <c r="C720" s="8" t="s">
        <v>1275</v>
      </c>
      <c r="D720" s="8" t="s">
        <v>138</v>
      </c>
      <c r="E720" s="9" t="s">
        <v>1385</v>
      </c>
      <c r="F720" s="10">
        <v>100</v>
      </c>
      <c r="G720" s="10">
        <v>0</v>
      </c>
      <c r="H720" s="10">
        <v>0</v>
      </c>
      <c r="I720" s="10">
        <v>0</v>
      </c>
      <c r="J720" s="10">
        <v>0</v>
      </c>
      <c r="K720" s="10">
        <v>0</v>
      </c>
      <c r="L720" s="11">
        <v>1</v>
      </c>
      <c r="M720" s="8" t="s">
        <v>114</v>
      </c>
      <c r="N720" s="12" t="s">
        <v>20</v>
      </c>
      <c r="O720" s="3"/>
      <c r="P720" s="1"/>
      <c r="Q720" s="1"/>
      <c r="R720" s="1"/>
      <c r="S720" s="1"/>
      <c r="T720" s="1"/>
      <c r="U720" s="1"/>
      <c r="V720" s="1"/>
      <c r="W720" s="1"/>
      <c r="X720" s="1"/>
      <c r="Y720" s="1"/>
    </row>
    <row r="721" spans="1:25" ht="47.25" x14ac:dyDescent="0.2">
      <c r="A721" s="3"/>
      <c r="B721" s="7" t="s">
        <v>1083</v>
      </c>
      <c r="C721" s="8" t="s">
        <v>1275</v>
      </c>
      <c r="D721" s="8" t="s">
        <v>138</v>
      </c>
      <c r="E721" s="9" t="s">
        <v>1386</v>
      </c>
      <c r="F721" s="10">
        <v>500</v>
      </c>
      <c r="G721" s="10">
        <v>0</v>
      </c>
      <c r="H721" s="10">
        <v>49</v>
      </c>
      <c r="I721" s="10">
        <v>9.8000000000000007</v>
      </c>
      <c r="J721" s="10">
        <v>0</v>
      </c>
      <c r="K721" s="10">
        <v>49</v>
      </c>
      <c r="L721" s="11">
        <v>1</v>
      </c>
      <c r="M721" s="8" t="s">
        <v>1387</v>
      </c>
      <c r="N721" s="12" t="s">
        <v>20</v>
      </c>
      <c r="O721" s="3"/>
      <c r="P721" s="1"/>
      <c r="Q721" s="1"/>
      <c r="R721" s="1"/>
      <c r="S721" s="1"/>
      <c r="T721" s="1"/>
      <c r="U721" s="1"/>
      <c r="V721" s="1"/>
      <c r="W721" s="1"/>
      <c r="X721" s="1"/>
      <c r="Y721" s="1"/>
    </row>
    <row r="722" spans="1:25" ht="78.75" x14ac:dyDescent="0.2">
      <c r="A722" s="3"/>
      <c r="B722" s="7" t="s">
        <v>1083</v>
      </c>
      <c r="C722" s="8" t="s">
        <v>1275</v>
      </c>
      <c r="D722" s="8" t="s">
        <v>138</v>
      </c>
      <c r="E722" s="9" t="s">
        <v>1388</v>
      </c>
      <c r="F722" s="10">
        <v>400</v>
      </c>
      <c r="G722" s="10">
        <v>0</v>
      </c>
      <c r="H722" s="10">
        <v>62</v>
      </c>
      <c r="I722" s="10">
        <v>15.5</v>
      </c>
      <c r="J722" s="10">
        <v>0</v>
      </c>
      <c r="K722" s="10">
        <v>62</v>
      </c>
      <c r="L722" s="11">
        <v>1</v>
      </c>
      <c r="M722" s="8" t="s">
        <v>1389</v>
      </c>
      <c r="N722" s="12" t="s">
        <v>20</v>
      </c>
      <c r="O722" s="3"/>
      <c r="P722" s="1"/>
      <c r="Q722" s="1"/>
      <c r="R722" s="1"/>
      <c r="S722" s="1"/>
      <c r="T722" s="1"/>
      <c r="U722" s="1"/>
      <c r="V722" s="1"/>
      <c r="W722" s="1"/>
      <c r="X722" s="1"/>
      <c r="Y722" s="1"/>
    </row>
    <row r="723" spans="1:25" ht="78.75" x14ac:dyDescent="0.2">
      <c r="A723" s="3"/>
      <c r="B723" s="7" t="s">
        <v>1083</v>
      </c>
      <c r="C723" s="8" t="s">
        <v>1275</v>
      </c>
      <c r="D723" s="8" t="s">
        <v>138</v>
      </c>
      <c r="E723" s="9" t="s">
        <v>1390</v>
      </c>
      <c r="F723" s="10">
        <v>300</v>
      </c>
      <c r="G723" s="10">
        <v>0</v>
      </c>
      <c r="H723" s="10">
        <v>80</v>
      </c>
      <c r="I723" s="10">
        <v>26.666666666666671</v>
      </c>
      <c r="J723" s="10">
        <v>0</v>
      </c>
      <c r="K723" s="10">
        <v>80</v>
      </c>
      <c r="L723" s="11">
        <v>1</v>
      </c>
      <c r="M723" s="8" t="s">
        <v>1391</v>
      </c>
      <c r="N723" s="12" t="s">
        <v>20</v>
      </c>
      <c r="O723" s="3"/>
      <c r="P723" s="1"/>
      <c r="Q723" s="1"/>
      <c r="R723" s="1"/>
      <c r="S723" s="1"/>
      <c r="T723" s="1"/>
      <c r="U723" s="1"/>
      <c r="V723" s="1"/>
      <c r="W723" s="1"/>
      <c r="X723" s="1"/>
      <c r="Y723" s="1"/>
    </row>
    <row r="724" spans="1:25" ht="346.5" x14ac:dyDescent="0.2">
      <c r="A724" s="3"/>
      <c r="B724" s="7" t="s">
        <v>1083</v>
      </c>
      <c r="C724" s="8" t="s">
        <v>1275</v>
      </c>
      <c r="D724" s="8" t="s">
        <v>138</v>
      </c>
      <c r="E724" s="9" t="s">
        <v>1392</v>
      </c>
      <c r="F724" s="10">
        <v>300</v>
      </c>
      <c r="G724" s="10">
        <v>0</v>
      </c>
      <c r="H724" s="10">
        <v>184</v>
      </c>
      <c r="I724" s="10">
        <v>61.333333333333329</v>
      </c>
      <c r="J724" s="10">
        <v>0</v>
      </c>
      <c r="K724" s="10">
        <v>184</v>
      </c>
      <c r="L724" s="11">
        <v>1</v>
      </c>
      <c r="M724" s="8" t="s">
        <v>1393</v>
      </c>
      <c r="N724" s="12" t="s">
        <v>20</v>
      </c>
      <c r="O724" s="3"/>
      <c r="P724" s="1"/>
      <c r="Q724" s="1"/>
      <c r="R724" s="1"/>
      <c r="S724" s="1"/>
      <c r="T724" s="1"/>
      <c r="U724" s="1"/>
      <c r="V724" s="1"/>
      <c r="W724" s="1"/>
      <c r="X724" s="1"/>
      <c r="Y724" s="1"/>
    </row>
    <row r="725" spans="1:25" ht="78.75" x14ac:dyDescent="0.2">
      <c r="A725" s="3"/>
      <c r="B725" s="7" t="s">
        <v>1083</v>
      </c>
      <c r="C725" s="8" t="s">
        <v>1275</v>
      </c>
      <c r="D725" s="8" t="s">
        <v>138</v>
      </c>
      <c r="E725" s="9" t="s">
        <v>1394</v>
      </c>
      <c r="F725" s="10">
        <v>200</v>
      </c>
      <c r="G725" s="10">
        <v>0</v>
      </c>
      <c r="H725" s="10">
        <v>71</v>
      </c>
      <c r="I725" s="10">
        <v>35.5</v>
      </c>
      <c r="J725" s="10">
        <v>0</v>
      </c>
      <c r="K725" s="10">
        <v>71</v>
      </c>
      <c r="L725" s="11">
        <v>1</v>
      </c>
      <c r="M725" s="8" t="s">
        <v>1395</v>
      </c>
      <c r="N725" s="12" t="s">
        <v>20</v>
      </c>
      <c r="O725" s="3"/>
      <c r="P725" s="1"/>
      <c r="Q725" s="1"/>
      <c r="R725" s="1"/>
      <c r="S725" s="1"/>
      <c r="T725" s="1"/>
      <c r="U725" s="1"/>
      <c r="V725" s="1"/>
      <c r="W725" s="1"/>
      <c r="X725" s="1"/>
      <c r="Y725" s="1"/>
    </row>
    <row r="726" spans="1:25" ht="189" x14ac:dyDescent="0.2">
      <c r="A726" s="3"/>
      <c r="B726" s="7" t="s">
        <v>1083</v>
      </c>
      <c r="C726" s="8" t="s">
        <v>1275</v>
      </c>
      <c r="D726" s="8" t="s">
        <v>138</v>
      </c>
      <c r="E726" s="9" t="s">
        <v>1396</v>
      </c>
      <c r="F726" s="10">
        <v>400</v>
      </c>
      <c r="G726" s="10">
        <v>0</v>
      </c>
      <c r="H726" s="10">
        <v>138</v>
      </c>
      <c r="I726" s="10">
        <v>34.5</v>
      </c>
      <c r="J726" s="10">
        <v>0</v>
      </c>
      <c r="K726" s="10">
        <v>138</v>
      </c>
      <c r="L726" s="11">
        <v>1</v>
      </c>
      <c r="M726" s="8" t="s">
        <v>1397</v>
      </c>
      <c r="N726" s="12" t="s">
        <v>20</v>
      </c>
      <c r="O726" s="3"/>
      <c r="P726" s="1"/>
      <c r="Q726" s="1"/>
      <c r="R726" s="1"/>
      <c r="S726" s="1"/>
      <c r="T726" s="1"/>
      <c r="U726" s="1"/>
      <c r="V726" s="1"/>
      <c r="W726" s="1"/>
      <c r="X726" s="1"/>
      <c r="Y726" s="1"/>
    </row>
    <row r="727" spans="1:25" ht="110.25" x14ac:dyDescent="0.2">
      <c r="A727" s="3"/>
      <c r="B727" s="7" t="s">
        <v>1083</v>
      </c>
      <c r="C727" s="8" t="s">
        <v>1275</v>
      </c>
      <c r="D727" s="8" t="s">
        <v>138</v>
      </c>
      <c r="E727" s="9" t="s">
        <v>1398</v>
      </c>
      <c r="F727" s="10">
        <v>280</v>
      </c>
      <c r="G727" s="10">
        <v>0</v>
      </c>
      <c r="H727" s="10">
        <v>138</v>
      </c>
      <c r="I727" s="10">
        <v>49.285714285714292</v>
      </c>
      <c r="J727" s="10">
        <v>0</v>
      </c>
      <c r="K727" s="10">
        <v>138</v>
      </c>
      <c r="L727" s="11">
        <v>1</v>
      </c>
      <c r="M727" s="8" t="s">
        <v>1399</v>
      </c>
      <c r="N727" s="12" t="s">
        <v>20</v>
      </c>
      <c r="O727" s="3"/>
      <c r="P727" s="1"/>
      <c r="Q727" s="1"/>
      <c r="R727" s="1"/>
      <c r="S727" s="1"/>
      <c r="T727" s="1"/>
      <c r="U727" s="1"/>
      <c r="V727" s="1"/>
      <c r="W727" s="1"/>
      <c r="X727" s="1"/>
      <c r="Y727" s="1"/>
    </row>
    <row r="728" spans="1:25" ht="51" customHeight="1" x14ac:dyDescent="0.2">
      <c r="A728" s="3"/>
      <c r="B728" s="23" t="s">
        <v>1083</v>
      </c>
      <c r="C728" s="24" t="s">
        <v>1275</v>
      </c>
      <c r="D728" s="24" t="s">
        <v>138</v>
      </c>
      <c r="E728" s="25" t="s">
        <v>1400</v>
      </c>
      <c r="F728" s="26">
        <v>100</v>
      </c>
      <c r="G728" s="26">
        <v>0</v>
      </c>
      <c r="H728" s="26">
        <v>40</v>
      </c>
      <c r="I728" s="26">
        <v>40</v>
      </c>
      <c r="J728" s="26">
        <v>0</v>
      </c>
      <c r="K728" s="26">
        <v>40</v>
      </c>
      <c r="L728" s="27">
        <v>1</v>
      </c>
      <c r="M728" s="24" t="s">
        <v>1401</v>
      </c>
      <c r="N728" s="28" t="s">
        <v>20</v>
      </c>
      <c r="O728" s="3"/>
      <c r="P728" s="1"/>
      <c r="Q728" s="1"/>
      <c r="R728" s="1"/>
      <c r="S728" s="1"/>
      <c r="T728" s="1"/>
      <c r="U728" s="1"/>
      <c r="V728" s="1"/>
      <c r="W728" s="1"/>
      <c r="X728" s="1"/>
      <c r="Y728" s="1"/>
    </row>
    <row r="729" spans="1:25" ht="15.75" customHeight="1" x14ac:dyDescent="0.2">
      <c r="A729" s="1"/>
      <c r="B729" s="1"/>
      <c r="C729" s="1"/>
      <c r="D729" s="1"/>
      <c r="E729" s="2"/>
      <c r="F729" s="1"/>
      <c r="G729" s="1"/>
      <c r="H729" s="1"/>
      <c r="I729" s="1"/>
      <c r="J729" s="1"/>
      <c r="K729" s="1"/>
      <c r="L729" s="1"/>
      <c r="M729" s="1"/>
      <c r="N729" s="1"/>
      <c r="O729" s="1"/>
      <c r="P729" s="1"/>
      <c r="Q729" s="1"/>
      <c r="R729" s="1"/>
      <c r="S729" s="1"/>
      <c r="T729" s="1"/>
      <c r="U729" s="1"/>
      <c r="V729" s="1"/>
      <c r="W729" s="1"/>
      <c r="X729" s="1"/>
      <c r="Y729" s="1"/>
    </row>
    <row r="730" spans="1:25" ht="15.75" customHeight="1" x14ac:dyDescent="0.2">
      <c r="A730" s="1"/>
      <c r="B730" s="1"/>
      <c r="C730" s="1"/>
      <c r="D730" s="1"/>
      <c r="E730" s="2"/>
      <c r="F730" s="1"/>
      <c r="G730" s="1"/>
      <c r="H730" s="1"/>
      <c r="I730" s="1"/>
      <c r="J730" s="1"/>
      <c r="K730" s="1"/>
      <c r="L730" s="1"/>
      <c r="M730" s="1"/>
      <c r="N730" s="1"/>
      <c r="O730" s="1"/>
      <c r="P730" s="1"/>
      <c r="Q730" s="1"/>
      <c r="R730" s="1"/>
      <c r="S730" s="1"/>
      <c r="T730" s="1"/>
      <c r="U730" s="1"/>
      <c r="V730" s="1"/>
      <c r="W730" s="1"/>
      <c r="X730" s="1"/>
      <c r="Y730" s="1"/>
    </row>
    <row r="731" spans="1:25" ht="15.75" customHeight="1" x14ac:dyDescent="0.2">
      <c r="A731" s="1"/>
      <c r="B731" s="1"/>
      <c r="C731" s="1"/>
      <c r="D731" s="1"/>
      <c r="E731" s="2"/>
      <c r="F731" s="1"/>
      <c r="G731" s="1"/>
      <c r="H731" s="1"/>
      <c r="I731" s="1"/>
      <c r="J731" s="1"/>
      <c r="K731" s="1"/>
      <c r="L731" s="1"/>
      <c r="M731" s="1"/>
      <c r="N731" s="1"/>
      <c r="O731" s="1"/>
      <c r="P731" s="1"/>
      <c r="Q731" s="1"/>
      <c r="R731" s="1"/>
      <c r="S731" s="1"/>
      <c r="T731" s="1"/>
      <c r="U731" s="1"/>
      <c r="V731" s="1"/>
      <c r="W731" s="1"/>
      <c r="X731" s="1"/>
      <c r="Y731" s="1"/>
    </row>
    <row r="732" spans="1:25" ht="15.75" customHeight="1" x14ac:dyDescent="0.2">
      <c r="A732" s="1"/>
      <c r="B732" s="1"/>
      <c r="C732" s="1"/>
      <c r="D732" s="1"/>
      <c r="E732" s="2"/>
      <c r="F732" s="1"/>
      <c r="G732" s="1"/>
      <c r="H732" s="1"/>
      <c r="I732" s="1"/>
      <c r="J732" s="1"/>
      <c r="K732" s="1"/>
      <c r="L732" s="1"/>
      <c r="M732" s="1"/>
      <c r="N732" s="1"/>
      <c r="O732" s="1"/>
      <c r="P732" s="1"/>
      <c r="Q732" s="1"/>
      <c r="R732" s="1"/>
      <c r="S732" s="1"/>
      <c r="T732" s="1"/>
      <c r="U732" s="1"/>
      <c r="V732" s="1"/>
      <c r="W732" s="1"/>
      <c r="X732" s="1"/>
      <c r="Y732" s="1"/>
    </row>
    <row r="733" spans="1:25" ht="15.75" customHeight="1" x14ac:dyDescent="0.2">
      <c r="A733" s="1"/>
      <c r="B733" s="1"/>
      <c r="C733" s="1"/>
      <c r="D733" s="1"/>
      <c r="E733" s="2"/>
      <c r="F733" s="1"/>
      <c r="G733" s="1"/>
      <c r="H733" s="1"/>
      <c r="I733" s="1"/>
      <c r="J733" s="1"/>
      <c r="K733" s="1"/>
      <c r="L733" s="1"/>
      <c r="M733" s="1"/>
      <c r="N733" s="1"/>
      <c r="O733" s="1"/>
      <c r="P733" s="1"/>
      <c r="Q733" s="1"/>
      <c r="R733" s="1"/>
      <c r="S733" s="1"/>
      <c r="T733" s="1"/>
      <c r="U733" s="1"/>
      <c r="V733" s="1"/>
      <c r="W733" s="1"/>
      <c r="X733" s="1"/>
      <c r="Y733" s="1"/>
    </row>
    <row r="734" spans="1:25" ht="15.75" customHeight="1" x14ac:dyDescent="0.2">
      <c r="A734" s="1"/>
      <c r="B734" s="1"/>
      <c r="C734" s="1"/>
      <c r="D734" s="1"/>
      <c r="E734" s="2"/>
      <c r="F734" s="1"/>
      <c r="G734" s="1"/>
      <c r="H734" s="1"/>
      <c r="I734" s="1"/>
      <c r="J734" s="1"/>
      <c r="K734" s="1"/>
      <c r="L734" s="1"/>
      <c r="M734" s="1"/>
      <c r="N734" s="1"/>
      <c r="O734" s="1"/>
      <c r="P734" s="1"/>
      <c r="Q734" s="1"/>
      <c r="R734" s="1"/>
      <c r="S734" s="1"/>
      <c r="T734" s="1"/>
      <c r="U734" s="1"/>
      <c r="V734" s="1"/>
      <c r="W734" s="1"/>
      <c r="X734" s="1"/>
      <c r="Y734" s="1"/>
    </row>
    <row r="735" spans="1:25" ht="15.75" customHeight="1" x14ac:dyDescent="0.2">
      <c r="A735" s="1"/>
      <c r="B735" s="1"/>
      <c r="C735" s="1"/>
      <c r="D735" s="1"/>
      <c r="E735" s="2"/>
      <c r="F735" s="1"/>
      <c r="G735" s="1"/>
      <c r="H735" s="1"/>
      <c r="I735" s="1"/>
      <c r="J735" s="1"/>
      <c r="K735" s="1"/>
      <c r="L735" s="1"/>
      <c r="M735" s="1"/>
      <c r="N735" s="1"/>
      <c r="O735" s="1"/>
      <c r="P735" s="1"/>
      <c r="Q735" s="1"/>
      <c r="R735" s="1"/>
      <c r="S735" s="1"/>
      <c r="T735" s="1"/>
      <c r="U735" s="1"/>
      <c r="V735" s="1"/>
      <c r="W735" s="1"/>
      <c r="X735" s="1"/>
      <c r="Y735" s="1"/>
    </row>
    <row r="736" spans="1:25" ht="15.75" customHeight="1" x14ac:dyDescent="0.2">
      <c r="A736" s="1"/>
      <c r="B736" s="1"/>
      <c r="C736" s="1"/>
      <c r="D736" s="1"/>
      <c r="E736" s="2"/>
      <c r="F736" s="1"/>
      <c r="G736" s="1"/>
      <c r="H736" s="1"/>
      <c r="I736" s="1"/>
      <c r="J736" s="1"/>
      <c r="K736" s="1"/>
      <c r="L736" s="1"/>
      <c r="M736" s="1"/>
      <c r="N736" s="1"/>
      <c r="O736" s="1"/>
      <c r="P736" s="1"/>
      <c r="Q736" s="1"/>
      <c r="R736" s="1"/>
      <c r="S736" s="1"/>
      <c r="T736" s="1"/>
      <c r="U736" s="1"/>
      <c r="V736" s="1"/>
      <c r="W736" s="1"/>
      <c r="X736" s="1"/>
      <c r="Y736" s="1"/>
    </row>
    <row r="737" spans="1:25" ht="15.75" customHeight="1" x14ac:dyDescent="0.2">
      <c r="A737" s="1"/>
      <c r="B737" s="1"/>
      <c r="C737" s="1"/>
      <c r="D737" s="1"/>
      <c r="E737" s="2"/>
      <c r="F737" s="1"/>
      <c r="G737" s="1"/>
      <c r="H737" s="1"/>
      <c r="I737" s="1"/>
      <c r="J737" s="1"/>
      <c r="K737" s="1"/>
      <c r="L737" s="1"/>
      <c r="M737" s="1"/>
      <c r="N737" s="1"/>
      <c r="O737" s="1"/>
      <c r="P737" s="1"/>
      <c r="Q737" s="1"/>
      <c r="R737" s="1"/>
      <c r="S737" s="1"/>
      <c r="T737" s="1"/>
      <c r="U737" s="1"/>
      <c r="V737" s="1"/>
      <c r="W737" s="1"/>
      <c r="X737" s="1"/>
      <c r="Y737" s="1"/>
    </row>
    <row r="738" spans="1:25" ht="15.75" customHeight="1" x14ac:dyDescent="0.2">
      <c r="A738" s="1"/>
      <c r="B738" s="1"/>
      <c r="C738" s="1"/>
      <c r="D738" s="1"/>
      <c r="E738" s="2"/>
      <c r="F738" s="1"/>
      <c r="G738" s="1"/>
      <c r="H738" s="1"/>
      <c r="I738" s="1"/>
      <c r="J738" s="1"/>
      <c r="K738" s="1"/>
      <c r="L738" s="1"/>
      <c r="M738" s="1"/>
      <c r="N738" s="1"/>
      <c r="O738" s="1"/>
      <c r="P738" s="1"/>
      <c r="Q738" s="1"/>
      <c r="R738" s="1"/>
      <c r="S738" s="1"/>
      <c r="T738" s="1"/>
      <c r="U738" s="1"/>
      <c r="V738" s="1"/>
      <c r="W738" s="1"/>
      <c r="X738" s="1"/>
      <c r="Y738" s="1"/>
    </row>
    <row r="739" spans="1:25" ht="15.75" customHeight="1" x14ac:dyDescent="0.2">
      <c r="A739" s="1"/>
      <c r="B739" s="1"/>
      <c r="C739" s="1"/>
      <c r="D739" s="1"/>
      <c r="E739" s="2"/>
      <c r="F739" s="1"/>
      <c r="G739" s="1"/>
      <c r="H739" s="1"/>
      <c r="I739" s="1"/>
      <c r="J739" s="1"/>
      <c r="K739" s="1"/>
      <c r="L739" s="1"/>
      <c r="M739" s="1"/>
      <c r="N739" s="1"/>
      <c r="O739" s="1"/>
      <c r="P739" s="1"/>
      <c r="Q739" s="1"/>
      <c r="R739" s="1"/>
      <c r="S739" s="1"/>
      <c r="T739" s="1"/>
      <c r="U739" s="1"/>
      <c r="V739" s="1"/>
      <c r="W739" s="1"/>
      <c r="X739" s="1"/>
      <c r="Y739" s="1"/>
    </row>
    <row r="740" spans="1:25" ht="15.75" customHeight="1" x14ac:dyDescent="0.2">
      <c r="A740" s="1"/>
      <c r="B740" s="1"/>
      <c r="C740" s="1"/>
      <c r="D740" s="1"/>
      <c r="E740" s="2"/>
      <c r="F740" s="1"/>
      <c r="G740" s="1"/>
      <c r="H740" s="1"/>
      <c r="I740" s="1"/>
      <c r="J740" s="1"/>
      <c r="K740" s="1"/>
      <c r="L740" s="1"/>
      <c r="M740" s="1"/>
      <c r="N740" s="1"/>
      <c r="O740" s="1"/>
      <c r="P740" s="1"/>
      <c r="Q740" s="1"/>
      <c r="R740" s="1"/>
      <c r="S740" s="1"/>
      <c r="T740" s="1"/>
      <c r="U740" s="1"/>
      <c r="V740" s="1"/>
      <c r="W740" s="1"/>
      <c r="X740" s="1"/>
      <c r="Y740" s="1"/>
    </row>
    <row r="741" spans="1:25" ht="15.75" customHeight="1" x14ac:dyDescent="0.2">
      <c r="A741" s="1"/>
      <c r="B741" s="1"/>
      <c r="C741" s="1"/>
      <c r="D741" s="1"/>
      <c r="E741" s="2"/>
      <c r="F741" s="1"/>
      <c r="G741" s="1"/>
      <c r="H741" s="1"/>
      <c r="I741" s="1"/>
      <c r="J741" s="1"/>
      <c r="K741" s="1"/>
      <c r="L741" s="1"/>
      <c r="M741" s="1"/>
      <c r="N741" s="1"/>
      <c r="O741" s="1"/>
      <c r="P741" s="1"/>
      <c r="Q741" s="1"/>
      <c r="R741" s="1"/>
      <c r="S741" s="1"/>
      <c r="T741" s="1"/>
      <c r="U741" s="1"/>
      <c r="V741" s="1"/>
      <c r="W741" s="1"/>
      <c r="X741" s="1"/>
      <c r="Y741" s="1"/>
    </row>
    <row r="742" spans="1:25" ht="15.75" customHeight="1" x14ac:dyDescent="0.2">
      <c r="A742" s="1"/>
      <c r="B742" s="1"/>
      <c r="C742" s="1"/>
      <c r="D742" s="1"/>
      <c r="E742" s="2"/>
      <c r="F742" s="1"/>
      <c r="G742" s="1"/>
      <c r="H742" s="1"/>
      <c r="I742" s="1"/>
      <c r="J742" s="1"/>
      <c r="K742" s="1"/>
      <c r="L742" s="1"/>
      <c r="M742" s="1"/>
      <c r="N742" s="1"/>
      <c r="O742" s="1"/>
      <c r="P742" s="1"/>
      <c r="Q742" s="1"/>
      <c r="R742" s="1"/>
      <c r="S742" s="1"/>
      <c r="T742" s="1"/>
      <c r="U742" s="1"/>
      <c r="V742" s="1"/>
      <c r="W742" s="1"/>
      <c r="X742" s="1"/>
      <c r="Y742" s="1"/>
    </row>
    <row r="743" spans="1:25" ht="15.75" customHeight="1" x14ac:dyDescent="0.2">
      <c r="A743" s="1"/>
      <c r="B743" s="1"/>
      <c r="C743" s="1"/>
      <c r="D743" s="1"/>
      <c r="E743" s="2"/>
      <c r="F743" s="1"/>
      <c r="G743" s="1"/>
      <c r="H743" s="1"/>
      <c r="I743" s="1"/>
      <c r="J743" s="1"/>
      <c r="K743" s="1"/>
      <c r="L743" s="1"/>
      <c r="M743" s="1"/>
      <c r="N743" s="1"/>
      <c r="O743" s="1"/>
      <c r="P743" s="1"/>
      <c r="Q743" s="1"/>
      <c r="R743" s="1"/>
      <c r="S743" s="1"/>
      <c r="T743" s="1"/>
      <c r="U743" s="1"/>
      <c r="V743" s="1"/>
      <c r="W743" s="1"/>
      <c r="X743" s="1"/>
      <c r="Y743" s="1"/>
    </row>
    <row r="744" spans="1:25" ht="15.75" customHeight="1" x14ac:dyDescent="0.2">
      <c r="A744" s="1"/>
      <c r="B744" s="1"/>
      <c r="C744" s="1"/>
      <c r="D744" s="1"/>
      <c r="E744" s="2"/>
      <c r="F744" s="1"/>
      <c r="G744" s="1"/>
      <c r="H744" s="1"/>
      <c r="I744" s="1"/>
      <c r="J744" s="1"/>
      <c r="K744" s="1"/>
      <c r="L744" s="1"/>
      <c r="M744" s="1"/>
      <c r="N744" s="1"/>
      <c r="O744" s="1"/>
      <c r="P744" s="1"/>
      <c r="Q744" s="1"/>
      <c r="R744" s="1"/>
      <c r="S744" s="1"/>
      <c r="T744" s="1"/>
      <c r="U744" s="1"/>
      <c r="V744" s="1"/>
      <c r="W744" s="1"/>
      <c r="X744" s="1"/>
      <c r="Y744" s="1"/>
    </row>
    <row r="745" spans="1:25" ht="15.75" customHeight="1" x14ac:dyDescent="0.2">
      <c r="A745" s="1"/>
      <c r="B745" s="1"/>
      <c r="C745" s="1"/>
      <c r="D745" s="1"/>
      <c r="E745" s="2"/>
      <c r="F745" s="1"/>
      <c r="G745" s="1"/>
      <c r="H745" s="1"/>
      <c r="I745" s="1"/>
      <c r="J745" s="1"/>
      <c r="K745" s="1"/>
      <c r="L745" s="1"/>
      <c r="M745" s="1"/>
      <c r="N745" s="1"/>
      <c r="O745" s="1"/>
      <c r="P745" s="1"/>
      <c r="Q745" s="1"/>
      <c r="R745" s="1"/>
      <c r="S745" s="1"/>
      <c r="T745" s="1"/>
      <c r="U745" s="1"/>
      <c r="V745" s="1"/>
      <c r="W745" s="1"/>
      <c r="X745" s="1"/>
      <c r="Y745" s="1"/>
    </row>
    <row r="746" spans="1:25" ht="15.75" customHeight="1" x14ac:dyDescent="0.2">
      <c r="A746" s="1"/>
      <c r="B746" s="1"/>
      <c r="C746" s="1"/>
      <c r="D746" s="1"/>
      <c r="E746" s="2"/>
      <c r="F746" s="1"/>
      <c r="G746" s="1"/>
      <c r="H746" s="1"/>
      <c r="I746" s="1"/>
      <c r="J746" s="1"/>
      <c r="K746" s="1"/>
      <c r="L746" s="1"/>
      <c r="M746" s="1"/>
      <c r="N746" s="1"/>
      <c r="O746" s="1"/>
      <c r="P746" s="1"/>
      <c r="Q746" s="1"/>
      <c r="R746" s="1"/>
      <c r="S746" s="1"/>
      <c r="T746" s="1"/>
      <c r="U746" s="1"/>
      <c r="V746" s="1"/>
      <c r="W746" s="1"/>
      <c r="X746" s="1"/>
      <c r="Y746" s="1"/>
    </row>
    <row r="747" spans="1:25" ht="15.75" customHeight="1" x14ac:dyDescent="0.2">
      <c r="A747" s="1"/>
      <c r="B747" s="1"/>
      <c r="C747" s="1"/>
      <c r="D747" s="1"/>
      <c r="E747" s="2"/>
      <c r="F747" s="1"/>
      <c r="G747" s="1"/>
      <c r="H747" s="1"/>
      <c r="I747" s="1"/>
      <c r="J747" s="1"/>
      <c r="K747" s="1"/>
      <c r="L747" s="1"/>
      <c r="M747" s="1"/>
      <c r="N747" s="1"/>
      <c r="O747" s="1"/>
      <c r="P747" s="1"/>
      <c r="Q747" s="1"/>
      <c r="R747" s="1"/>
      <c r="S747" s="1"/>
      <c r="T747" s="1"/>
      <c r="U747" s="1"/>
      <c r="V747" s="1"/>
      <c r="W747" s="1"/>
      <c r="X747" s="1"/>
      <c r="Y747" s="1"/>
    </row>
    <row r="748" spans="1:25" ht="15.75" customHeight="1" x14ac:dyDescent="0.2">
      <c r="A748" s="1"/>
      <c r="B748" s="1"/>
      <c r="C748" s="1"/>
      <c r="D748" s="1"/>
      <c r="E748" s="2"/>
      <c r="F748" s="1"/>
      <c r="G748" s="1"/>
      <c r="H748" s="1"/>
      <c r="I748" s="1"/>
      <c r="J748" s="1"/>
      <c r="K748" s="1"/>
      <c r="L748" s="1"/>
      <c r="M748" s="1"/>
      <c r="N748" s="1"/>
      <c r="O748" s="1"/>
      <c r="P748" s="1"/>
      <c r="Q748" s="1"/>
      <c r="R748" s="1"/>
      <c r="S748" s="1"/>
      <c r="T748" s="1"/>
      <c r="U748" s="1"/>
      <c r="V748" s="1"/>
      <c r="W748" s="1"/>
      <c r="X748" s="1"/>
      <c r="Y748" s="1"/>
    </row>
    <row r="749" spans="1:25" ht="15.75" customHeight="1" x14ac:dyDescent="0.2">
      <c r="A749" s="1"/>
      <c r="B749" s="1"/>
      <c r="C749" s="1"/>
      <c r="D749" s="1"/>
      <c r="E749" s="2"/>
      <c r="F749" s="1"/>
      <c r="G749" s="1"/>
      <c r="H749" s="1"/>
      <c r="I749" s="1"/>
      <c r="J749" s="1"/>
      <c r="K749" s="1"/>
      <c r="L749" s="1"/>
      <c r="M749" s="1"/>
      <c r="N749" s="1"/>
      <c r="O749" s="1"/>
      <c r="P749" s="1"/>
      <c r="Q749" s="1"/>
      <c r="R749" s="1"/>
      <c r="S749" s="1"/>
      <c r="T749" s="1"/>
      <c r="U749" s="1"/>
      <c r="V749" s="1"/>
      <c r="W749" s="1"/>
      <c r="X749" s="1"/>
      <c r="Y749" s="1"/>
    </row>
    <row r="750" spans="1:25" ht="15.75" customHeight="1" x14ac:dyDescent="0.2">
      <c r="A750" s="1"/>
      <c r="B750" s="1"/>
      <c r="C750" s="1"/>
      <c r="D750" s="1"/>
      <c r="E750" s="2"/>
      <c r="F750" s="1"/>
      <c r="G750" s="1"/>
      <c r="H750" s="1"/>
      <c r="I750" s="1"/>
      <c r="J750" s="1"/>
      <c r="K750" s="1"/>
      <c r="L750" s="1"/>
      <c r="M750" s="1"/>
      <c r="N750" s="1"/>
      <c r="O750" s="1"/>
      <c r="P750" s="1"/>
      <c r="Q750" s="1"/>
      <c r="R750" s="1"/>
      <c r="S750" s="1"/>
      <c r="T750" s="1"/>
      <c r="U750" s="1"/>
      <c r="V750" s="1"/>
      <c r="W750" s="1"/>
      <c r="X750" s="1"/>
      <c r="Y750" s="1"/>
    </row>
    <row r="751" spans="1:25" ht="15.75" customHeight="1" x14ac:dyDescent="0.2">
      <c r="A751" s="1"/>
      <c r="B751" s="1"/>
      <c r="C751" s="1"/>
      <c r="D751" s="1"/>
      <c r="E751" s="2"/>
      <c r="F751" s="1"/>
      <c r="G751" s="1"/>
      <c r="H751" s="1"/>
      <c r="I751" s="1"/>
      <c r="J751" s="1"/>
      <c r="K751" s="1"/>
      <c r="L751" s="1"/>
      <c r="M751" s="1"/>
      <c r="N751" s="1"/>
      <c r="O751" s="1"/>
      <c r="P751" s="1"/>
      <c r="Q751" s="1"/>
      <c r="R751" s="1"/>
      <c r="S751" s="1"/>
      <c r="T751" s="1"/>
      <c r="U751" s="1"/>
      <c r="V751" s="1"/>
      <c r="W751" s="1"/>
      <c r="X751" s="1"/>
      <c r="Y751" s="1"/>
    </row>
    <row r="752" spans="1:25" ht="15.75" customHeight="1" x14ac:dyDescent="0.2">
      <c r="A752" s="1"/>
      <c r="B752" s="1"/>
      <c r="C752" s="1"/>
      <c r="D752" s="1"/>
      <c r="E752" s="2"/>
      <c r="F752" s="1"/>
      <c r="G752" s="1"/>
      <c r="H752" s="1"/>
      <c r="I752" s="1"/>
      <c r="J752" s="1"/>
      <c r="K752" s="1"/>
      <c r="L752" s="1"/>
      <c r="M752" s="1"/>
      <c r="N752" s="1"/>
      <c r="O752" s="1"/>
      <c r="P752" s="1"/>
      <c r="Q752" s="1"/>
      <c r="R752" s="1"/>
      <c r="S752" s="1"/>
      <c r="T752" s="1"/>
      <c r="U752" s="1"/>
      <c r="V752" s="1"/>
      <c r="W752" s="1"/>
      <c r="X752" s="1"/>
      <c r="Y752" s="1"/>
    </row>
    <row r="753" spans="1:25" ht="15.75" customHeight="1" x14ac:dyDescent="0.2">
      <c r="A753" s="1"/>
      <c r="B753" s="1"/>
      <c r="C753" s="1"/>
      <c r="D753" s="1"/>
      <c r="E753" s="2"/>
      <c r="F753" s="1"/>
      <c r="G753" s="1"/>
      <c r="H753" s="1"/>
      <c r="I753" s="1"/>
      <c r="J753" s="1"/>
      <c r="K753" s="1"/>
      <c r="L753" s="1"/>
      <c r="M753" s="1"/>
      <c r="N753" s="1"/>
      <c r="O753" s="1"/>
      <c r="P753" s="1"/>
      <c r="Q753" s="1"/>
      <c r="R753" s="1"/>
      <c r="S753" s="1"/>
      <c r="T753" s="1"/>
      <c r="U753" s="1"/>
      <c r="V753" s="1"/>
      <c r="W753" s="1"/>
      <c r="X753" s="1"/>
      <c r="Y753" s="1"/>
    </row>
    <row r="754" spans="1:25" ht="15.75" customHeight="1" x14ac:dyDescent="0.2">
      <c r="A754" s="1"/>
      <c r="B754" s="1"/>
      <c r="C754" s="1"/>
      <c r="D754" s="1"/>
      <c r="E754" s="2"/>
      <c r="F754" s="1"/>
      <c r="G754" s="1"/>
      <c r="H754" s="1"/>
      <c r="I754" s="1"/>
      <c r="J754" s="1"/>
      <c r="K754" s="1"/>
      <c r="L754" s="1"/>
      <c r="M754" s="1"/>
      <c r="N754" s="1"/>
      <c r="O754" s="1"/>
      <c r="P754" s="1"/>
      <c r="Q754" s="1"/>
      <c r="R754" s="1"/>
      <c r="S754" s="1"/>
      <c r="T754" s="1"/>
      <c r="U754" s="1"/>
      <c r="V754" s="1"/>
      <c r="W754" s="1"/>
      <c r="X754" s="1"/>
      <c r="Y754" s="1"/>
    </row>
    <row r="755" spans="1:25" ht="15.75" customHeight="1" x14ac:dyDescent="0.2">
      <c r="A755" s="1"/>
      <c r="B755" s="1"/>
      <c r="C755" s="1"/>
      <c r="D755" s="1"/>
      <c r="E755" s="2"/>
      <c r="F755" s="1"/>
      <c r="G755" s="1"/>
      <c r="H755" s="1"/>
      <c r="I755" s="1"/>
      <c r="J755" s="1"/>
      <c r="K755" s="1"/>
      <c r="L755" s="1"/>
      <c r="M755" s="1"/>
      <c r="N755" s="1"/>
      <c r="O755" s="1"/>
      <c r="P755" s="1"/>
      <c r="Q755" s="1"/>
      <c r="R755" s="1"/>
      <c r="S755" s="1"/>
      <c r="T755" s="1"/>
      <c r="U755" s="1"/>
      <c r="V755" s="1"/>
      <c r="W755" s="1"/>
      <c r="X755" s="1"/>
      <c r="Y755" s="1"/>
    </row>
    <row r="756" spans="1:25" ht="15.75" customHeight="1" x14ac:dyDescent="0.2">
      <c r="A756" s="1"/>
      <c r="B756" s="1"/>
      <c r="C756" s="1"/>
      <c r="D756" s="1"/>
      <c r="E756" s="2"/>
      <c r="F756" s="1"/>
      <c r="G756" s="1"/>
      <c r="H756" s="1"/>
      <c r="I756" s="1"/>
      <c r="J756" s="1"/>
      <c r="K756" s="1"/>
      <c r="L756" s="1"/>
      <c r="M756" s="1"/>
      <c r="N756" s="1"/>
      <c r="O756" s="1"/>
      <c r="P756" s="1"/>
      <c r="Q756" s="1"/>
      <c r="R756" s="1"/>
      <c r="S756" s="1"/>
      <c r="T756" s="1"/>
      <c r="U756" s="1"/>
      <c r="V756" s="1"/>
      <c r="W756" s="1"/>
      <c r="X756" s="1"/>
      <c r="Y756" s="1"/>
    </row>
    <row r="757" spans="1:25" ht="15.75" customHeight="1" x14ac:dyDescent="0.2">
      <c r="A757" s="1"/>
      <c r="B757" s="1"/>
      <c r="C757" s="1"/>
      <c r="D757" s="1"/>
      <c r="E757" s="2"/>
      <c r="F757" s="1"/>
      <c r="G757" s="1"/>
      <c r="H757" s="1"/>
      <c r="I757" s="1"/>
      <c r="J757" s="1"/>
      <c r="K757" s="1"/>
      <c r="L757" s="1"/>
      <c r="M757" s="1"/>
      <c r="N757" s="1"/>
      <c r="O757" s="1"/>
      <c r="P757" s="1"/>
      <c r="Q757" s="1"/>
      <c r="R757" s="1"/>
      <c r="S757" s="1"/>
      <c r="T757" s="1"/>
      <c r="U757" s="1"/>
      <c r="V757" s="1"/>
      <c r="W757" s="1"/>
      <c r="X757" s="1"/>
      <c r="Y757" s="1"/>
    </row>
    <row r="758" spans="1:25" ht="15.75" customHeight="1" x14ac:dyDescent="0.2">
      <c r="A758" s="1"/>
      <c r="B758" s="1"/>
      <c r="C758" s="1"/>
      <c r="D758" s="1"/>
      <c r="E758" s="2"/>
      <c r="F758" s="1"/>
      <c r="G758" s="1"/>
      <c r="H758" s="1"/>
      <c r="I758" s="1"/>
      <c r="J758" s="1"/>
      <c r="K758" s="1"/>
      <c r="L758" s="1"/>
      <c r="M758" s="1"/>
      <c r="N758" s="1"/>
      <c r="O758" s="1"/>
      <c r="P758" s="1"/>
      <c r="Q758" s="1"/>
      <c r="R758" s="1"/>
      <c r="S758" s="1"/>
      <c r="T758" s="1"/>
      <c r="U758" s="1"/>
      <c r="V758" s="1"/>
      <c r="W758" s="1"/>
      <c r="X758" s="1"/>
      <c r="Y758" s="1"/>
    </row>
    <row r="759" spans="1:25" ht="15.75" customHeight="1" x14ac:dyDescent="0.2">
      <c r="A759" s="1"/>
      <c r="B759" s="1"/>
      <c r="C759" s="1"/>
      <c r="D759" s="1"/>
      <c r="E759" s="2"/>
      <c r="F759" s="1"/>
      <c r="G759" s="1"/>
      <c r="H759" s="1"/>
      <c r="I759" s="1"/>
      <c r="J759" s="1"/>
      <c r="K759" s="1"/>
      <c r="L759" s="1"/>
      <c r="M759" s="1"/>
      <c r="N759" s="1"/>
      <c r="O759" s="1"/>
      <c r="P759" s="1"/>
      <c r="Q759" s="1"/>
      <c r="R759" s="1"/>
      <c r="S759" s="1"/>
      <c r="T759" s="1"/>
      <c r="U759" s="1"/>
      <c r="V759" s="1"/>
      <c r="W759" s="1"/>
      <c r="X759" s="1"/>
      <c r="Y759" s="1"/>
    </row>
    <row r="760" spans="1:25" ht="15.75" customHeight="1" x14ac:dyDescent="0.2">
      <c r="A760" s="1"/>
      <c r="B760" s="1"/>
      <c r="C760" s="1"/>
      <c r="D760" s="1"/>
      <c r="E760" s="2"/>
      <c r="F760" s="1"/>
      <c r="G760" s="1"/>
      <c r="H760" s="1"/>
      <c r="I760" s="1"/>
      <c r="J760" s="1"/>
      <c r="K760" s="1"/>
      <c r="L760" s="1"/>
      <c r="M760" s="1"/>
      <c r="N760" s="1"/>
      <c r="O760" s="1"/>
      <c r="P760" s="1"/>
      <c r="Q760" s="1"/>
      <c r="R760" s="1"/>
      <c r="S760" s="1"/>
      <c r="T760" s="1"/>
      <c r="U760" s="1"/>
      <c r="V760" s="1"/>
      <c r="W760" s="1"/>
      <c r="X760" s="1"/>
      <c r="Y760" s="1"/>
    </row>
    <row r="761" spans="1:25" ht="15.75" customHeight="1" x14ac:dyDescent="0.2">
      <c r="A761" s="1"/>
      <c r="B761" s="1"/>
      <c r="C761" s="1"/>
      <c r="D761" s="1"/>
      <c r="E761" s="2"/>
      <c r="F761" s="1"/>
      <c r="G761" s="1"/>
      <c r="H761" s="1"/>
      <c r="I761" s="1"/>
      <c r="J761" s="1"/>
      <c r="K761" s="1"/>
      <c r="L761" s="1"/>
      <c r="M761" s="1"/>
      <c r="N761" s="1"/>
      <c r="O761" s="1"/>
      <c r="P761" s="1"/>
      <c r="Q761" s="1"/>
      <c r="R761" s="1"/>
      <c r="S761" s="1"/>
      <c r="T761" s="1"/>
      <c r="U761" s="1"/>
      <c r="V761" s="1"/>
      <c r="W761" s="1"/>
      <c r="X761" s="1"/>
      <c r="Y761" s="1"/>
    </row>
    <row r="762" spans="1:25" ht="15.75" customHeight="1" x14ac:dyDescent="0.2">
      <c r="A762" s="1"/>
      <c r="B762" s="1"/>
      <c r="C762" s="1"/>
      <c r="D762" s="1"/>
      <c r="E762" s="2"/>
      <c r="F762" s="1"/>
      <c r="G762" s="1"/>
      <c r="H762" s="1"/>
      <c r="I762" s="1"/>
      <c r="J762" s="1"/>
      <c r="K762" s="1"/>
      <c r="L762" s="1"/>
      <c r="M762" s="1"/>
      <c r="N762" s="1"/>
      <c r="O762" s="1"/>
      <c r="P762" s="1"/>
      <c r="Q762" s="1"/>
      <c r="R762" s="1"/>
      <c r="S762" s="1"/>
      <c r="T762" s="1"/>
      <c r="U762" s="1"/>
      <c r="V762" s="1"/>
      <c r="W762" s="1"/>
      <c r="X762" s="1"/>
      <c r="Y762" s="1"/>
    </row>
    <row r="763" spans="1:25" ht="15.75" customHeight="1" x14ac:dyDescent="0.2">
      <c r="A763" s="1"/>
      <c r="B763" s="1"/>
      <c r="C763" s="1"/>
      <c r="D763" s="1"/>
      <c r="E763" s="2"/>
      <c r="F763" s="1"/>
      <c r="G763" s="1"/>
      <c r="H763" s="1"/>
      <c r="I763" s="1"/>
      <c r="J763" s="1"/>
      <c r="K763" s="1"/>
      <c r="L763" s="1"/>
      <c r="M763" s="1"/>
      <c r="N763" s="1"/>
      <c r="O763" s="1"/>
      <c r="P763" s="1"/>
      <c r="Q763" s="1"/>
      <c r="R763" s="1"/>
      <c r="S763" s="1"/>
      <c r="T763" s="1"/>
      <c r="U763" s="1"/>
      <c r="V763" s="1"/>
      <c r="W763" s="1"/>
      <c r="X763" s="1"/>
      <c r="Y763" s="1"/>
    </row>
    <row r="764" spans="1:25" ht="15.75" customHeight="1" x14ac:dyDescent="0.2">
      <c r="A764" s="1"/>
      <c r="B764" s="1"/>
      <c r="C764" s="1"/>
      <c r="D764" s="1"/>
      <c r="E764" s="2"/>
      <c r="F764" s="1"/>
      <c r="G764" s="1"/>
      <c r="H764" s="1"/>
      <c r="I764" s="1"/>
      <c r="J764" s="1"/>
      <c r="K764" s="1"/>
      <c r="L764" s="1"/>
      <c r="M764" s="1"/>
      <c r="N764" s="1"/>
      <c r="O764" s="1"/>
      <c r="P764" s="1"/>
      <c r="Q764" s="1"/>
      <c r="R764" s="1"/>
      <c r="S764" s="1"/>
      <c r="T764" s="1"/>
      <c r="U764" s="1"/>
      <c r="V764" s="1"/>
      <c r="W764" s="1"/>
      <c r="X764" s="1"/>
      <c r="Y764" s="1"/>
    </row>
    <row r="765" spans="1:25" ht="15.75" customHeight="1" x14ac:dyDescent="0.2">
      <c r="A765" s="1"/>
      <c r="B765" s="1"/>
      <c r="C765" s="1"/>
      <c r="D765" s="1"/>
      <c r="E765" s="2"/>
      <c r="F765" s="1"/>
      <c r="G765" s="1"/>
      <c r="H765" s="1"/>
      <c r="I765" s="1"/>
      <c r="J765" s="1"/>
      <c r="K765" s="1"/>
      <c r="L765" s="1"/>
      <c r="M765" s="1"/>
      <c r="N765" s="1"/>
      <c r="O765" s="1"/>
      <c r="P765" s="1"/>
      <c r="Q765" s="1"/>
      <c r="R765" s="1"/>
      <c r="S765" s="1"/>
      <c r="T765" s="1"/>
      <c r="U765" s="1"/>
      <c r="V765" s="1"/>
      <c r="W765" s="1"/>
      <c r="X765" s="1"/>
      <c r="Y765" s="1"/>
    </row>
    <row r="766" spans="1:25" ht="15.75" customHeight="1" x14ac:dyDescent="0.2">
      <c r="A766" s="1"/>
      <c r="B766" s="1"/>
      <c r="C766" s="1"/>
      <c r="D766" s="1"/>
      <c r="E766" s="2"/>
      <c r="F766" s="1"/>
      <c r="G766" s="1"/>
      <c r="H766" s="1"/>
      <c r="I766" s="1"/>
      <c r="J766" s="1"/>
      <c r="K766" s="1"/>
      <c r="L766" s="1"/>
      <c r="M766" s="1"/>
      <c r="N766" s="1"/>
      <c r="O766" s="1"/>
      <c r="P766" s="1"/>
      <c r="Q766" s="1"/>
      <c r="R766" s="1"/>
      <c r="S766" s="1"/>
      <c r="T766" s="1"/>
      <c r="U766" s="1"/>
      <c r="V766" s="1"/>
      <c r="W766" s="1"/>
      <c r="X766" s="1"/>
      <c r="Y766" s="1"/>
    </row>
    <row r="767" spans="1:25" ht="15.75" customHeight="1" x14ac:dyDescent="0.2">
      <c r="A767" s="1"/>
      <c r="B767" s="1"/>
      <c r="C767" s="1"/>
      <c r="D767" s="1"/>
      <c r="E767" s="2"/>
      <c r="F767" s="1"/>
      <c r="G767" s="1"/>
      <c r="H767" s="1"/>
      <c r="I767" s="1"/>
      <c r="J767" s="1"/>
      <c r="K767" s="1"/>
      <c r="L767" s="1"/>
      <c r="M767" s="1"/>
      <c r="N767" s="1"/>
      <c r="O767" s="1"/>
      <c r="P767" s="1"/>
      <c r="Q767" s="1"/>
      <c r="R767" s="1"/>
      <c r="S767" s="1"/>
      <c r="T767" s="1"/>
      <c r="U767" s="1"/>
      <c r="V767" s="1"/>
      <c r="W767" s="1"/>
      <c r="X767" s="1"/>
      <c r="Y767" s="1"/>
    </row>
    <row r="768" spans="1:25" ht="15.75" customHeight="1" x14ac:dyDescent="0.2">
      <c r="A768" s="1"/>
      <c r="B768" s="1"/>
      <c r="C768" s="1"/>
      <c r="D768" s="1"/>
      <c r="E768" s="2"/>
      <c r="F768" s="1"/>
      <c r="G768" s="1"/>
      <c r="H768" s="1"/>
      <c r="I768" s="1"/>
      <c r="J768" s="1"/>
      <c r="K768" s="1"/>
      <c r="L768" s="1"/>
      <c r="M768" s="1"/>
      <c r="N768" s="1"/>
      <c r="O768" s="1"/>
      <c r="P768" s="1"/>
      <c r="Q768" s="1"/>
      <c r="R768" s="1"/>
      <c r="S768" s="1"/>
      <c r="T768" s="1"/>
      <c r="U768" s="1"/>
      <c r="V768" s="1"/>
      <c r="W768" s="1"/>
      <c r="X768" s="1"/>
      <c r="Y768" s="1"/>
    </row>
    <row r="769" spans="1:25" ht="15.75" customHeight="1" x14ac:dyDescent="0.2">
      <c r="A769" s="1"/>
      <c r="B769" s="1"/>
      <c r="C769" s="1"/>
      <c r="D769" s="1"/>
      <c r="E769" s="2"/>
      <c r="F769" s="1"/>
      <c r="G769" s="1"/>
      <c r="H769" s="1"/>
      <c r="I769" s="1"/>
      <c r="J769" s="1"/>
      <c r="K769" s="1"/>
      <c r="L769" s="1"/>
      <c r="M769" s="1"/>
      <c r="N769" s="1"/>
      <c r="O769" s="1"/>
      <c r="P769" s="1"/>
      <c r="Q769" s="1"/>
      <c r="R769" s="1"/>
      <c r="S769" s="1"/>
      <c r="T769" s="1"/>
      <c r="U769" s="1"/>
      <c r="V769" s="1"/>
      <c r="W769" s="1"/>
      <c r="X769" s="1"/>
      <c r="Y769" s="1"/>
    </row>
    <row r="770" spans="1:25" ht="15.75" customHeight="1" x14ac:dyDescent="0.2">
      <c r="A770" s="1"/>
      <c r="B770" s="1"/>
      <c r="C770" s="1"/>
      <c r="D770" s="1"/>
      <c r="E770" s="2"/>
      <c r="F770" s="1"/>
      <c r="G770" s="1"/>
      <c r="H770" s="1"/>
      <c r="I770" s="1"/>
      <c r="J770" s="1"/>
      <c r="K770" s="1"/>
      <c r="L770" s="1"/>
      <c r="M770" s="1"/>
      <c r="N770" s="1"/>
      <c r="O770" s="1"/>
      <c r="P770" s="1"/>
      <c r="Q770" s="1"/>
      <c r="R770" s="1"/>
      <c r="S770" s="1"/>
      <c r="T770" s="1"/>
      <c r="U770" s="1"/>
      <c r="V770" s="1"/>
      <c r="W770" s="1"/>
      <c r="X770" s="1"/>
      <c r="Y770" s="1"/>
    </row>
    <row r="771" spans="1:25" ht="15.75" customHeight="1" x14ac:dyDescent="0.2">
      <c r="A771" s="1"/>
      <c r="B771" s="1"/>
      <c r="C771" s="1"/>
      <c r="D771" s="1"/>
      <c r="E771" s="2"/>
      <c r="F771" s="1"/>
      <c r="G771" s="1"/>
      <c r="H771" s="1"/>
      <c r="I771" s="1"/>
      <c r="J771" s="1"/>
      <c r="K771" s="1"/>
      <c r="L771" s="1"/>
      <c r="M771" s="1"/>
      <c r="N771" s="1"/>
      <c r="O771" s="1"/>
      <c r="P771" s="1"/>
      <c r="Q771" s="1"/>
      <c r="R771" s="1"/>
      <c r="S771" s="1"/>
      <c r="T771" s="1"/>
      <c r="U771" s="1"/>
      <c r="V771" s="1"/>
      <c r="W771" s="1"/>
      <c r="X771" s="1"/>
      <c r="Y771" s="1"/>
    </row>
    <row r="772" spans="1:25" ht="15.75" customHeight="1" x14ac:dyDescent="0.2">
      <c r="A772" s="1"/>
      <c r="B772" s="1"/>
      <c r="C772" s="1"/>
      <c r="D772" s="1"/>
      <c r="E772" s="2"/>
      <c r="F772" s="1"/>
      <c r="G772" s="1"/>
      <c r="H772" s="1"/>
      <c r="I772" s="1"/>
      <c r="J772" s="1"/>
      <c r="K772" s="1"/>
      <c r="L772" s="1"/>
      <c r="M772" s="1"/>
      <c r="N772" s="1"/>
      <c r="O772" s="1"/>
      <c r="P772" s="1"/>
      <c r="Q772" s="1"/>
      <c r="R772" s="1"/>
      <c r="S772" s="1"/>
      <c r="T772" s="1"/>
      <c r="U772" s="1"/>
      <c r="V772" s="1"/>
      <c r="W772" s="1"/>
      <c r="X772" s="1"/>
      <c r="Y772" s="1"/>
    </row>
    <row r="773" spans="1:25" ht="15.75" customHeight="1" x14ac:dyDescent="0.2">
      <c r="A773" s="1"/>
      <c r="B773" s="1"/>
      <c r="C773" s="1"/>
      <c r="D773" s="1"/>
      <c r="E773" s="2"/>
      <c r="F773" s="1"/>
      <c r="G773" s="1"/>
      <c r="H773" s="1"/>
      <c r="I773" s="1"/>
      <c r="J773" s="1"/>
      <c r="K773" s="1"/>
      <c r="L773" s="1"/>
      <c r="M773" s="1"/>
      <c r="N773" s="1"/>
      <c r="O773" s="1"/>
      <c r="P773" s="1"/>
      <c r="Q773" s="1"/>
      <c r="R773" s="1"/>
      <c r="S773" s="1"/>
      <c r="T773" s="1"/>
      <c r="U773" s="1"/>
      <c r="V773" s="1"/>
      <c r="W773" s="1"/>
      <c r="X773" s="1"/>
      <c r="Y773" s="1"/>
    </row>
    <row r="774" spans="1:25" ht="15.75" customHeight="1" x14ac:dyDescent="0.2">
      <c r="A774" s="1"/>
      <c r="B774" s="1"/>
      <c r="C774" s="1"/>
      <c r="D774" s="1"/>
      <c r="E774" s="2"/>
      <c r="F774" s="1"/>
      <c r="G774" s="1"/>
      <c r="H774" s="1"/>
      <c r="I774" s="1"/>
      <c r="J774" s="1"/>
      <c r="K774" s="1"/>
      <c r="L774" s="1"/>
      <c r="M774" s="1"/>
      <c r="N774" s="1"/>
      <c r="O774" s="1"/>
      <c r="P774" s="1"/>
      <c r="Q774" s="1"/>
      <c r="R774" s="1"/>
      <c r="S774" s="1"/>
      <c r="T774" s="1"/>
      <c r="U774" s="1"/>
      <c r="V774" s="1"/>
      <c r="W774" s="1"/>
      <c r="X774" s="1"/>
      <c r="Y774" s="1"/>
    </row>
    <row r="775" spans="1:25" ht="15.75" customHeight="1" x14ac:dyDescent="0.2">
      <c r="A775" s="1"/>
      <c r="B775" s="1"/>
      <c r="C775" s="1"/>
      <c r="D775" s="1"/>
      <c r="E775" s="2"/>
      <c r="F775" s="1"/>
      <c r="G775" s="1"/>
      <c r="H775" s="1"/>
      <c r="I775" s="1"/>
      <c r="J775" s="1"/>
      <c r="K775" s="1"/>
      <c r="L775" s="1"/>
      <c r="M775" s="1"/>
      <c r="N775" s="1"/>
      <c r="O775" s="1"/>
      <c r="P775" s="1"/>
      <c r="Q775" s="1"/>
      <c r="R775" s="1"/>
      <c r="S775" s="1"/>
      <c r="T775" s="1"/>
      <c r="U775" s="1"/>
      <c r="V775" s="1"/>
      <c r="W775" s="1"/>
      <c r="X775" s="1"/>
      <c r="Y775" s="1"/>
    </row>
    <row r="776" spans="1:25" ht="15.75" customHeight="1" x14ac:dyDescent="0.2">
      <c r="A776" s="1"/>
      <c r="B776" s="1"/>
      <c r="C776" s="1"/>
      <c r="D776" s="1"/>
      <c r="E776" s="2"/>
      <c r="F776" s="1"/>
      <c r="G776" s="1"/>
      <c r="H776" s="1"/>
      <c r="I776" s="1"/>
      <c r="J776" s="1"/>
      <c r="K776" s="1"/>
      <c r="L776" s="1"/>
      <c r="M776" s="1"/>
      <c r="N776" s="1"/>
      <c r="O776" s="1"/>
      <c r="P776" s="1"/>
      <c r="Q776" s="1"/>
      <c r="R776" s="1"/>
      <c r="S776" s="1"/>
      <c r="T776" s="1"/>
      <c r="U776" s="1"/>
      <c r="V776" s="1"/>
      <c r="W776" s="1"/>
      <c r="X776" s="1"/>
      <c r="Y776" s="1"/>
    </row>
    <row r="777" spans="1:25" ht="15.75" customHeight="1" x14ac:dyDescent="0.2">
      <c r="A777" s="1"/>
      <c r="B777" s="1"/>
      <c r="C777" s="1"/>
      <c r="D777" s="1"/>
      <c r="E777" s="2"/>
      <c r="F777" s="1"/>
      <c r="G777" s="1"/>
      <c r="H777" s="1"/>
      <c r="I777" s="1"/>
      <c r="J777" s="1"/>
      <c r="K777" s="1"/>
      <c r="L777" s="1"/>
      <c r="M777" s="1"/>
      <c r="N777" s="1"/>
      <c r="O777" s="1"/>
      <c r="P777" s="1"/>
      <c r="Q777" s="1"/>
      <c r="R777" s="1"/>
      <c r="S777" s="1"/>
      <c r="T777" s="1"/>
      <c r="U777" s="1"/>
      <c r="V777" s="1"/>
      <c r="W777" s="1"/>
      <c r="X777" s="1"/>
      <c r="Y777" s="1"/>
    </row>
    <row r="778" spans="1:25" ht="15.75" customHeight="1" x14ac:dyDescent="0.2">
      <c r="A778" s="1"/>
      <c r="B778" s="1"/>
      <c r="C778" s="1"/>
      <c r="D778" s="1"/>
      <c r="E778" s="2"/>
      <c r="F778" s="1"/>
      <c r="G778" s="1"/>
      <c r="H778" s="1"/>
      <c r="I778" s="1"/>
      <c r="J778" s="1"/>
      <c r="K778" s="1"/>
      <c r="L778" s="1"/>
      <c r="M778" s="1"/>
      <c r="N778" s="1"/>
      <c r="O778" s="1"/>
      <c r="P778" s="1"/>
      <c r="Q778" s="1"/>
      <c r="R778" s="1"/>
      <c r="S778" s="1"/>
      <c r="T778" s="1"/>
      <c r="U778" s="1"/>
      <c r="V778" s="1"/>
      <c r="W778" s="1"/>
      <c r="X778" s="1"/>
      <c r="Y778" s="1"/>
    </row>
    <row r="779" spans="1:25" ht="15.75" customHeight="1" x14ac:dyDescent="0.2">
      <c r="A779" s="1"/>
      <c r="B779" s="1"/>
      <c r="C779" s="1"/>
      <c r="D779" s="1"/>
      <c r="E779" s="2"/>
      <c r="F779" s="1"/>
      <c r="G779" s="1"/>
      <c r="H779" s="1"/>
      <c r="I779" s="1"/>
      <c r="J779" s="1"/>
      <c r="K779" s="1"/>
      <c r="L779" s="1"/>
      <c r="M779" s="1"/>
      <c r="N779" s="1"/>
      <c r="O779" s="1"/>
      <c r="P779" s="1"/>
      <c r="Q779" s="1"/>
      <c r="R779" s="1"/>
      <c r="S779" s="1"/>
      <c r="T779" s="1"/>
      <c r="U779" s="1"/>
      <c r="V779" s="1"/>
      <c r="W779" s="1"/>
      <c r="X779" s="1"/>
      <c r="Y779" s="1"/>
    </row>
    <row r="780" spans="1:25" ht="15.75" customHeight="1" x14ac:dyDescent="0.2">
      <c r="A780" s="1"/>
      <c r="B780" s="1"/>
      <c r="C780" s="1"/>
      <c r="D780" s="1"/>
      <c r="E780" s="2"/>
      <c r="F780" s="1"/>
      <c r="G780" s="1"/>
      <c r="H780" s="1"/>
      <c r="I780" s="1"/>
      <c r="J780" s="1"/>
      <c r="K780" s="1"/>
      <c r="L780" s="1"/>
      <c r="M780" s="1"/>
      <c r="N780" s="1"/>
      <c r="O780" s="1"/>
      <c r="P780" s="1"/>
      <c r="Q780" s="1"/>
      <c r="R780" s="1"/>
      <c r="S780" s="1"/>
      <c r="T780" s="1"/>
      <c r="U780" s="1"/>
      <c r="V780" s="1"/>
      <c r="W780" s="1"/>
      <c r="X780" s="1"/>
      <c r="Y780" s="1"/>
    </row>
    <row r="781" spans="1:25" ht="15.75" customHeight="1" x14ac:dyDescent="0.2">
      <c r="A781" s="1"/>
      <c r="B781" s="1"/>
      <c r="C781" s="1"/>
      <c r="D781" s="1"/>
      <c r="E781" s="2"/>
      <c r="F781" s="1"/>
      <c r="G781" s="1"/>
      <c r="H781" s="1"/>
      <c r="I781" s="1"/>
      <c r="J781" s="1"/>
      <c r="K781" s="1"/>
      <c r="L781" s="1"/>
      <c r="M781" s="1"/>
      <c r="N781" s="1"/>
      <c r="O781" s="1"/>
      <c r="P781" s="1"/>
      <c r="Q781" s="1"/>
      <c r="R781" s="1"/>
      <c r="S781" s="1"/>
      <c r="T781" s="1"/>
      <c r="U781" s="1"/>
      <c r="V781" s="1"/>
      <c r="W781" s="1"/>
      <c r="X781" s="1"/>
      <c r="Y781" s="1"/>
    </row>
    <row r="782" spans="1:25" ht="15.75" customHeight="1" x14ac:dyDescent="0.2">
      <c r="A782" s="1"/>
      <c r="B782" s="1"/>
      <c r="C782" s="1"/>
      <c r="D782" s="1"/>
      <c r="E782" s="2"/>
      <c r="F782" s="1"/>
      <c r="G782" s="1"/>
      <c r="H782" s="1"/>
      <c r="I782" s="1"/>
      <c r="J782" s="1"/>
      <c r="K782" s="1"/>
      <c r="L782" s="1"/>
      <c r="M782" s="1"/>
      <c r="N782" s="1"/>
      <c r="O782" s="1"/>
      <c r="P782" s="1"/>
      <c r="Q782" s="1"/>
      <c r="R782" s="1"/>
      <c r="S782" s="1"/>
      <c r="T782" s="1"/>
      <c r="U782" s="1"/>
      <c r="V782" s="1"/>
      <c r="W782" s="1"/>
      <c r="X782" s="1"/>
      <c r="Y782" s="1"/>
    </row>
    <row r="783" spans="1:25" ht="15.75" customHeight="1" x14ac:dyDescent="0.2">
      <c r="A783" s="1"/>
      <c r="B783" s="1"/>
      <c r="C783" s="1"/>
      <c r="D783" s="1"/>
      <c r="E783" s="2"/>
      <c r="F783" s="1"/>
      <c r="G783" s="1"/>
      <c r="H783" s="1"/>
      <c r="I783" s="1"/>
      <c r="J783" s="1"/>
      <c r="K783" s="1"/>
      <c r="L783" s="1"/>
      <c r="M783" s="1"/>
      <c r="N783" s="1"/>
      <c r="O783" s="1"/>
      <c r="P783" s="1"/>
      <c r="Q783" s="1"/>
      <c r="R783" s="1"/>
      <c r="S783" s="1"/>
      <c r="T783" s="1"/>
      <c r="U783" s="1"/>
      <c r="V783" s="1"/>
      <c r="W783" s="1"/>
      <c r="X783" s="1"/>
      <c r="Y783" s="1"/>
    </row>
    <row r="784" spans="1:25" ht="15.75" customHeight="1" x14ac:dyDescent="0.2">
      <c r="A784" s="1"/>
      <c r="B784" s="1"/>
      <c r="C784" s="1"/>
      <c r="D784" s="1"/>
      <c r="E784" s="2"/>
      <c r="F784" s="1"/>
      <c r="G784" s="1"/>
      <c r="H784" s="1"/>
      <c r="I784" s="1"/>
      <c r="J784" s="1"/>
      <c r="K784" s="1"/>
      <c r="L784" s="1"/>
      <c r="M784" s="1"/>
      <c r="N784" s="1"/>
      <c r="O784" s="1"/>
      <c r="P784" s="1"/>
      <c r="Q784" s="1"/>
      <c r="R784" s="1"/>
      <c r="S784" s="1"/>
      <c r="T784" s="1"/>
      <c r="U784" s="1"/>
      <c r="V784" s="1"/>
      <c r="W784" s="1"/>
      <c r="X784" s="1"/>
      <c r="Y784" s="1"/>
    </row>
    <row r="785" spans="1:25" ht="15.75" customHeight="1" x14ac:dyDescent="0.2">
      <c r="A785" s="1"/>
      <c r="B785" s="1"/>
      <c r="C785" s="1"/>
      <c r="D785" s="1"/>
      <c r="E785" s="2"/>
      <c r="F785" s="1"/>
      <c r="G785" s="1"/>
      <c r="H785" s="1"/>
      <c r="I785" s="1"/>
      <c r="J785" s="1"/>
      <c r="K785" s="1"/>
      <c r="L785" s="1"/>
      <c r="M785" s="1"/>
      <c r="N785" s="1"/>
      <c r="O785" s="1"/>
      <c r="P785" s="1"/>
      <c r="Q785" s="1"/>
      <c r="R785" s="1"/>
      <c r="S785" s="1"/>
      <c r="T785" s="1"/>
      <c r="U785" s="1"/>
      <c r="V785" s="1"/>
      <c r="W785" s="1"/>
      <c r="X785" s="1"/>
      <c r="Y785" s="1"/>
    </row>
    <row r="786" spans="1:25" ht="15.75" customHeight="1" x14ac:dyDescent="0.2">
      <c r="A786" s="1"/>
      <c r="B786" s="1"/>
      <c r="C786" s="1"/>
      <c r="D786" s="1"/>
      <c r="E786" s="2"/>
      <c r="F786" s="1"/>
      <c r="G786" s="1"/>
      <c r="H786" s="1"/>
      <c r="I786" s="1"/>
      <c r="J786" s="1"/>
      <c r="K786" s="1"/>
      <c r="L786" s="1"/>
      <c r="M786" s="1"/>
      <c r="N786" s="1"/>
      <c r="O786" s="1"/>
      <c r="P786" s="1"/>
      <c r="Q786" s="1"/>
      <c r="R786" s="1"/>
      <c r="S786" s="1"/>
      <c r="T786" s="1"/>
      <c r="U786" s="1"/>
      <c r="V786" s="1"/>
      <c r="W786" s="1"/>
      <c r="X786" s="1"/>
      <c r="Y786" s="1"/>
    </row>
    <row r="787" spans="1:25" ht="15.75" customHeight="1" x14ac:dyDescent="0.2">
      <c r="A787" s="1"/>
      <c r="B787" s="1"/>
      <c r="C787" s="1"/>
      <c r="D787" s="1"/>
      <c r="E787" s="2"/>
      <c r="F787" s="1"/>
      <c r="G787" s="1"/>
      <c r="H787" s="1"/>
      <c r="I787" s="1"/>
      <c r="J787" s="1"/>
      <c r="K787" s="1"/>
      <c r="L787" s="1"/>
      <c r="M787" s="1"/>
      <c r="N787" s="1"/>
      <c r="O787" s="1"/>
      <c r="P787" s="1"/>
      <c r="Q787" s="1"/>
      <c r="R787" s="1"/>
      <c r="S787" s="1"/>
      <c r="T787" s="1"/>
      <c r="U787" s="1"/>
      <c r="V787" s="1"/>
      <c r="W787" s="1"/>
      <c r="X787" s="1"/>
      <c r="Y787" s="1"/>
    </row>
    <row r="788" spans="1:25" ht="15.75" customHeight="1" x14ac:dyDescent="0.2">
      <c r="A788" s="1"/>
      <c r="B788" s="1"/>
      <c r="C788" s="1"/>
      <c r="D788" s="1"/>
      <c r="E788" s="2"/>
      <c r="F788" s="1"/>
      <c r="G788" s="1"/>
      <c r="H788" s="1"/>
      <c r="I788" s="1"/>
      <c r="J788" s="1"/>
      <c r="K788" s="1"/>
      <c r="L788" s="1"/>
      <c r="M788" s="1"/>
      <c r="N788" s="1"/>
      <c r="O788" s="1"/>
      <c r="P788" s="1"/>
      <c r="Q788" s="1"/>
      <c r="R788" s="1"/>
      <c r="S788" s="1"/>
      <c r="T788" s="1"/>
      <c r="U788" s="1"/>
      <c r="V788" s="1"/>
      <c r="W788" s="1"/>
      <c r="X788" s="1"/>
      <c r="Y788" s="1"/>
    </row>
    <row r="789" spans="1:25" ht="15.75" customHeight="1" x14ac:dyDescent="0.2">
      <c r="A789" s="1"/>
      <c r="B789" s="1"/>
      <c r="C789" s="1"/>
      <c r="D789" s="1"/>
      <c r="E789" s="2"/>
      <c r="F789" s="1"/>
      <c r="G789" s="1"/>
      <c r="H789" s="1"/>
      <c r="I789" s="1"/>
      <c r="J789" s="1"/>
      <c r="K789" s="1"/>
      <c r="L789" s="1"/>
      <c r="M789" s="1"/>
      <c r="N789" s="1"/>
      <c r="O789" s="1"/>
      <c r="P789" s="1"/>
      <c r="Q789" s="1"/>
      <c r="R789" s="1"/>
      <c r="S789" s="1"/>
      <c r="T789" s="1"/>
      <c r="U789" s="1"/>
      <c r="V789" s="1"/>
      <c r="W789" s="1"/>
      <c r="X789" s="1"/>
      <c r="Y789" s="1"/>
    </row>
    <row r="790" spans="1:25" ht="15.75" customHeight="1" x14ac:dyDescent="0.2">
      <c r="A790" s="1"/>
      <c r="B790" s="1"/>
      <c r="C790" s="1"/>
      <c r="D790" s="1"/>
      <c r="E790" s="2"/>
      <c r="F790" s="1"/>
      <c r="G790" s="1"/>
      <c r="H790" s="1"/>
      <c r="I790" s="1"/>
      <c r="J790" s="1"/>
      <c r="K790" s="1"/>
      <c r="L790" s="1"/>
      <c r="M790" s="1"/>
      <c r="N790" s="1"/>
      <c r="O790" s="1"/>
      <c r="P790" s="1"/>
      <c r="Q790" s="1"/>
      <c r="R790" s="1"/>
      <c r="S790" s="1"/>
      <c r="T790" s="1"/>
      <c r="U790" s="1"/>
      <c r="V790" s="1"/>
      <c r="W790" s="1"/>
      <c r="X790" s="1"/>
      <c r="Y790" s="1"/>
    </row>
    <row r="791" spans="1:25" ht="15.75" customHeight="1" x14ac:dyDescent="0.2">
      <c r="A791" s="1"/>
      <c r="B791" s="1"/>
      <c r="C791" s="1"/>
      <c r="D791" s="1"/>
      <c r="E791" s="2"/>
      <c r="F791" s="1"/>
      <c r="G791" s="1"/>
      <c r="H791" s="1"/>
      <c r="I791" s="1"/>
      <c r="J791" s="1"/>
      <c r="K791" s="1"/>
      <c r="L791" s="1"/>
      <c r="M791" s="1"/>
      <c r="N791" s="1"/>
      <c r="O791" s="1"/>
      <c r="P791" s="1"/>
      <c r="Q791" s="1"/>
      <c r="R791" s="1"/>
      <c r="S791" s="1"/>
      <c r="T791" s="1"/>
      <c r="U791" s="1"/>
      <c r="V791" s="1"/>
      <c r="W791" s="1"/>
      <c r="X791" s="1"/>
      <c r="Y791" s="1"/>
    </row>
    <row r="792" spans="1:25" ht="15.75" customHeight="1" x14ac:dyDescent="0.2">
      <c r="A792" s="1"/>
      <c r="B792" s="1"/>
      <c r="C792" s="1"/>
      <c r="D792" s="1"/>
      <c r="E792" s="2"/>
      <c r="F792" s="1"/>
      <c r="G792" s="1"/>
      <c r="H792" s="1"/>
      <c r="I792" s="1"/>
      <c r="J792" s="1"/>
      <c r="K792" s="1"/>
      <c r="L792" s="1"/>
      <c r="M792" s="1"/>
      <c r="N792" s="1"/>
      <c r="O792" s="1"/>
      <c r="P792" s="1"/>
      <c r="Q792" s="1"/>
      <c r="R792" s="1"/>
      <c r="S792" s="1"/>
      <c r="T792" s="1"/>
      <c r="U792" s="1"/>
      <c r="V792" s="1"/>
      <c r="W792" s="1"/>
      <c r="X792" s="1"/>
      <c r="Y792" s="1"/>
    </row>
    <row r="793" spans="1:25" ht="15.75" customHeight="1" x14ac:dyDescent="0.2">
      <c r="A793" s="1"/>
      <c r="B793" s="1"/>
      <c r="C793" s="1"/>
      <c r="D793" s="1"/>
      <c r="E793" s="2"/>
      <c r="F793" s="1"/>
      <c r="G793" s="1"/>
      <c r="H793" s="1"/>
      <c r="I793" s="1"/>
      <c r="J793" s="1"/>
      <c r="K793" s="1"/>
      <c r="L793" s="1"/>
      <c r="M793" s="1"/>
      <c r="N793" s="1"/>
      <c r="O793" s="1"/>
      <c r="P793" s="1"/>
      <c r="Q793" s="1"/>
      <c r="R793" s="1"/>
      <c r="S793" s="1"/>
      <c r="T793" s="1"/>
      <c r="U793" s="1"/>
      <c r="V793" s="1"/>
      <c r="W793" s="1"/>
      <c r="X793" s="1"/>
      <c r="Y793" s="1"/>
    </row>
    <row r="794" spans="1:25" ht="15.75" customHeight="1" x14ac:dyDescent="0.2">
      <c r="A794" s="1"/>
      <c r="B794" s="1"/>
      <c r="C794" s="1"/>
      <c r="D794" s="1"/>
      <c r="E794" s="2"/>
      <c r="F794" s="1"/>
      <c r="G794" s="1"/>
      <c r="H794" s="1"/>
      <c r="I794" s="1"/>
      <c r="J794" s="1"/>
      <c r="K794" s="1"/>
      <c r="L794" s="1"/>
      <c r="M794" s="1"/>
      <c r="N794" s="1"/>
      <c r="O794" s="1"/>
      <c r="P794" s="1"/>
      <c r="Q794" s="1"/>
      <c r="R794" s="1"/>
      <c r="S794" s="1"/>
      <c r="T794" s="1"/>
      <c r="U794" s="1"/>
      <c r="V794" s="1"/>
      <c r="W794" s="1"/>
      <c r="X794" s="1"/>
      <c r="Y794" s="1"/>
    </row>
    <row r="795" spans="1:25" ht="15.75" customHeight="1" x14ac:dyDescent="0.2">
      <c r="A795" s="1"/>
      <c r="B795" s="1"/>
      <c r="C795" s="1"/>
      <c r="D795" s="1"/>
      <c r="E795" s="2"/>
      <c r="F795" s="1"/>
      <c r="G795" s="1"/>
      <c r="H795" s="1"/>
      <c r="I795" s="1"/>
      <c r="J795" s="1"/>
      <c r="K795" s="1"/>
      <c r="L795" s="1"/>
      <c r="M795" s="1"/>
      <c r="N795" s="1"/>
      <c r="O795" s="1"/>
      <c r="P795" s="1"/>
      <c r="Q795" s="1"/>
      <c r="R795" s="1"/>
      <c r="S795" s="1"/>
      <c r="T795" s="1"/>
      <c r="U795" s="1"/>
      <c r="V795" s="1"/>
      <c r="W795" s="1"/>
      <c r="X795" s="1"/>
      <c r="Y795" s="1"/>
    </row>
    <row r="796" spans="1:25" ht="15.75" customHeight="1" x14ac:dyDescent="0.2">
      <c r="A796" s="1"/>
      <c r="B796" s="1"/>
      <c r="C796" s="1"/>
      <c r="D796" s="1"/>
      <c r="E796" s="2"/>
      <c r="F796" s="1"/>
      <c r="G796" s="1"/>
      <c r="H796" s="1"/>
      <c r="I796" s="1"/>
      <c r="J796" s="1"/>
      <c r="K796" s="1"/>
      <c r="L796" s="1"/>
      <c r="M796" s="1"/>
      <c r="N796" s="1"/>
      <c r="O796" s="1"/>
      <c r="P796" s="1"/>
      <c r="Q796" s="1"/>
      <c r="R796" s="1"/>
      <c r="S796" s="1"/>
      <c r="T796" s="1"/>
      <c r="U796" s="1"/>
      <c r="V796" s="1"/>
      <c r="W796" s="1"/>
      <c r="X796" s="1"/>
      <c r="Y796" s="1"/>
    </row>
    <row r="797" spans="1:25" ht="15.75" customHeight="1" x14ac:dyDescent="0.2">
      <c r="A797" s="1"/>
      <c r="B797" s="1"/>
      <c r="C797" s="1"/>
      <c r="D797" s="1"/>
      <c r="E797" s="2"/>
      <c r="F797" s="1"/>
      <c r="G797" s="1"/>
      <c r="H797" s="1"/>
      <c r="I797" s="1"/>
      <c r="J797" s="1"/>
      <c r="K797" s="1"/>
      <c r="L797" s="1"/>
      <c r="M797" s="1"/>
      <c r="N797" s="1"/>
      <c r="O797" s="1"/>
      <c r="P797" s="1"/>
      <c r="Q797" s="1"/>
      <c r="R797" s="1"/>
      <c r="S797" s="1"/>
      <c r="T797" s="1"/>
      <c r="U797" s="1"/>
      <c r="V797" s="1"/>
      <c r="W797" s="1"/>
      <c r="X797" s="1"/>
      <c r="Y797" s="1"/>
    </row>
    <row r="798" spans="1:25" ht="15.75" customHeight="1" x14ac:dyDescent="0.2">
      <c r="A798" s="1"/>
      <c r="B798" s="1"/>
      <c r="C798" s="1"/>
      <c r="D798" s="1"/>
      <c r="E798" s="2"/>
      <c r="F798" s="1"/>
      <c r="G798" s="1"/>
      <c r="H798" s="1"/>
      <c r="I798" s="1"/>
      <c r="J798" s="1"/>
      <c r="K798" s="1"/>
      <c r="L798" s="1"/>
      <c r="M798" s="1"/>
      <c r="N798" s="1"/>
      <c r="O798" s="1"/>
      <c r="P798" s="1"/>
      <c r="Q798" s="1"/>
      <c r="R798" s="1"/>
      <c r="S798" s="1"/>
      <c r="T798" s="1"/>
      <c r="U798" s="1"/>
      <c r="V798" s="1"/>
      <c r="W798" s="1"/>
      <c r="X798" s="1"/>
      <c r="Y798" s="1"/>
    </row>
    <row r="799" spans="1:25" ht="15.75" customHeight="1" x14ac:dyDescent="0.2">
      <c r="A799" s="1"/>
      <c r="B799" s="1"/>
      <c r="C799" s="1"/>
      <c r="D799" s="1"/>
      <c r="E799" s="2"/>
      <c r="F799" s="1"/>
      <c r="G799" s="1"/>
      <c r="H799" s="1"/>
      <c r="I799" s="1"/>
      <c r="J799" s="1"/>
      <c r="K799" s="1"/>
      <c r="L799" s="1"/>
      <c r="M799" s="1"/>
      <c r="N799" s="1"/>
      <c r="O799" s="1"/>
      <c r="P799" s="1"/>
      <c r="Q799" s="1"/>
      <c r="R799" s="1"/>
      <c r="S799" s="1"/>
      <c r="T799" s="1"/>
      <c r="U799" s="1"/>
      <c r="V799" s="1"/>
      <c r="W799" s="1"/>
      <c r="X799" s="1"/>
      <c r="Y799" s="1"/>
    </row>
    <row r="800" spans="1:25" ht="15.75" customHeight="1" x14ac:dyDescent="0.2">
      <c r="A800" s="1"/>
      <c r="B800" s="1"/>
      <c r="C800" s="1"/>
      <c r="D800" s="1"/>
      <c r="E800" s="2"/>
      <c r="F800" s="1"/>
      <c r="G800" s="1"/>
      <c r="H800" s="1"/>
      <c r="I800" s="1"/>
      <c r="J800" s="1"/>
      <c r="K800" s="1"/>
      <c r="L800" s="1"/>
      <c r="M800" s="1"/>
      <c r="N800" s="1"/>
      <c r="O800" s="1"/>
      <c r="P800" s="1"/>
      <c r="Q800" s="1"/>
      <c r="R800" s="1"/>
      <c r="S800" s="1"/>
      <c r="T800" s="1"/>
      <c r="U800" s="1"/>
      <c r="V800" s="1"/>
      <c r="W800" s="1"/>
      <c r="X800" s="1"/>
      <c r="Y800" s="1"/>
    </row>
    <row r="801" spans="1:25" ht="15.75" customHeight="1" x14ac:dyDescent="0.2">
      <c r="A801" s="1"/>
      <c r="B801" s="1"/>
      <c r="C801" s="1"/>
      <c r="D801" s="1"/>
      <c r="E801" s="2"/>
      <c r="F801" s="1"/>
      <c r="G801" s="1"/>
      <c r="H801" s="1"/>
      <c r="I801" s="1"/>
      <c r="J801" s="1"/>
      <c r="K801" s="1"/>
      <c r="L801" s="1"/>
      <c r="M801" s="1"/>
      <c r="N801" s="1"/>
      <c r="O801" s="1"/>
      <c r="P801" s="1"/>
      <c r="Q801" s="1"/>
      <c r="R801" s="1"/>
      <c r="S801" s="1"/>
      <c r="T801" s="1"/>
      <c r="U801" s="1"/>
      <c r="V801" s="1"/>
      <c r="W801" s="1"/>
      <c r="X801" s="1"/>
      <c r="Y801" s="1"/>
    </row>
    <row r="802" spans="1:25" ht="15.75" customHeight="1" x14ac:dyDescent="0.2">
      <c r="A802" s="1"/>
      <c r="B802" s="1"/>
      <c r="C802" s="1"/>
      <c r="D802" s="1"/>
      <c r="E802" s="2"/>
      <c r="F802" s="1"/>
      <c r="G802" s="1"/>
      <c r="H802" s="1"/>
      <c r="I802" s="1"/>
      <c r="J802" s="1"/>
      <c r="K802" s="1"/>
      <c r="L802" s="1"/>
      <c r="M802" s="1"/>
      <c r="N802" s="1"/>
      <c r="O802" s="1"/>
      <c r="P802" s="1"/>
      <c r="Q802" s="1"/>
      <c r="R802" s="1"/>
      <c r="S802" s="1"/>
      <c r="T802" s="1"/>
      <c r="U802" s="1"/>
      <c r="V802" s="1"/>
      <c r="W802" s="1"/>
      <c r="X802" s="1"/>
      <c r="Y802" s="1"/>
    </row>
    <row r="803" spans="1:25" ht="15.75" customHeight="1" x14ac:dyDescent="0.2">
      <c r="A803" s="1"/>
      <c r="B803" s="1"/>
      <c r="C803" s="1"/>
      <c r="D803" s="1"/>
      <c r="E803" s="2"/>
      <c r="F803" s="1"/>
      <c r="G803" s="1"/>
      <c r="H803" s="1"/>
      <c r="I803" s="1"/>
      <c r="J803" s="1"/>
      <c r="K803" s="1"/>
      <c r="L803" s="1"/>
      <c r="M803" s="1"/>
      <c r="N803" s="1"/>
      <c r="O803" s="1"/>
      <c r="P803" s="1"/>
      <c r="Q803" s="1"/>
      <c r="R803" s="1"/>
      <c r="S803" s="1"/>
      <c r="T803" s="1"/>
      <c r="U803" s="1"/>
      <c r="V803" s="1"/>
      <c r="W803" s="1"/>
      <c r="X803" s="1"/>
      <c r="Y803" s="1"/>
    </row>
    <row r="804" spans="1:25" ht="15.75" customHeight="1" x14ac:dyDescent="0.2">
      <c r="A804" s="1"/>
      <c r="B804" s="1"/>
      <c r="C804" s="1"/>
      <c r="D804" s="1"/>
      <c r="E804" s="2"/>
      <c r="F804" s="1"/>
      <c r="G804" s="1"/>
      <c r="H804" s="1"/>
      <c r="I804" s="1"/>
      <c r="J804" s="1"/>
      <c r="K804" s="1"/>
      <c r="L804" s="1"/>
      <c r="M804" s="1"/>
      <c r="N804" s="1"/>
      <c r="O804" s="1"/>
      <c r="P804" s="1"/>
      <c r="Q804" s="1"/>
      <c r="R804" s="1"/>
      <c r="S804" s="1"/>
      <c r="T804" s="1"/>
      <c r="U804" s="1"/>
      <c r="V804" s="1"/>
      <c r="W804" s="1"/>
      <c r="X804" s="1"/>
      <c r="Y804" s="1"/>
    </row>
    <row r="805" spans="1:25" ht="15.75" customHeight="1" x14ac:dyDescent="0.2">
      <c r="A805" s="1"/>
      <c r="B805" s="1"/>
      <c r="C805" s="1"/>
      <c r="D805" s="1"/>
      <c r="E805" s="2"/>
      <c r="F805" s="1"/>
      <c r="G805" s="1"/>
      <c r="H805" s="1"/>
      <c r="I805" s="1"/>
      <c r="J805" s="1"/>
      <c r="K805" s="1"/>
      <c r="L805" s="1"/>
      <c r="M805" s="1"/>
      <c r="N805" s="1"/>
      <c r="O805" s="1"/>
      <c r="P805" s="1"/>
      <c r="Q805" s="1"/>
      <c r="R805" s="1"/>
      <c r="S805" s="1"/>
      <c r="T805" s="1"/>
      <c r="U805" s="1"/>
      <c r="V805" s="1"/>
      <c r="W805" s="1"/>
      <c r="X805" s="1"/>
      <c r="Y805" s="1"/>
    </row>
    <row r="806" spans="1:25" ht="15.75" customHeight="1" x14ac:dyDescent="0.2">
      <c r="A806" s="1"/>
      <c r="B806" s="1"/>
      <c r="C806" s="1"/>
      <c r="D806" s="1"/>
      <c r="E806" s="2"/>
      <c r="F806" s="1"/>
      <c r="G806" s="1"/>
      <c r="H806" s="1"/>
      <c r="I806" s="1"/>
      <c r="J806" s="1"/>
      <c r="K806" s="1"/>
      <c r="L806" s="1"/>
      <c r="M806" s="1"/>
      <c r="N806" s="1"/>
      <c r="O806" s="1"/>
      <c r="P806" s="1"/>
      <c r="Q806" s="1"/>
      <c r="R806" s="1"/>
      <c r="S806" s="1"/>
      <c r="T806" s="1"/>
      <c r="U806" s="1"/>
      <c r="V806" s="1"/>
      <c r="W806" s="1"/>
      <c r="X806" s="1"/>
      <c r="Y806" s="1"/>
    </row>
    <row r="807" spans="1:25" ht="15.75" customHeight="1" x14ac:dyDescent="0.2">
      <c r="A807" s="1"/>
      <c r="B807" s="1"/>
      <c r="C807" s="1"/>
      <c r="D807" s="1"/>
      <c r="E807" s="2"/>
      <c r="F807" s="1"/>
      <c r="G807" s="1"/>
      <c r="H807" s="1"/>
      <c r="I807" s="1"/>
      <c r="J807" s="1"/>
      <c r="K807" s="1"/>
      <c r="L807" s="1"/>
      <c r="M807" s="1"/>
      <c r="N807" s="1"/>
      <c r="O807" s="1"/>
      <c r="P807" s="1"/>
      <c r="Q807" s="1"/>
      <c r="R807" s="1"/>
      <c r="S807" s="1"/>
      <c r="T807" s="1"/>
      <c r="U807" s="1"/>
      <c r="V807" s="1"/>
      <c r="W807" s="1"/>
      <c r="X807" s="1"/>
      <c r="Y807" s="1"/>
    </row>
    <row r="808" spans="1:25" ht="15.75" customHeight="1" x14ac:dyDescent="0.2">
      <c r="A808" s="1"/>
      <c r="B808" s="1"/>
      <c r="C808" s="1"/>
      <c r="D808" s="1"/>
      <c r="E808" s="2"/>
      <c r="F808" s="1"/>
      <c r="G808" s="1"/>
      <c r="H808" s="1"/>
      <c r="I808" s="1"/>
      <c r="J808" s="1"/>
      <c r="K808" s="1"/>
      <c r="L808" s="1"/>
      <c r="M808" s="1"/>
      <c r="N808" s="1"/>
      <c r="O808" s="1"/>
      <c r="P808" s="1"/>
      <c r="Q808" s="1"/>
      <c r="R808" s="1"/>
      <c r="S808" s="1"/>
      <c r="T808" s="1"/>
      <c r="U808" s="1"/>
      <c r="V808" s="1"/>
      <c r="W808" s="1"/>
      <c r="X808" s="1"/>
      <c r="Y808" s="1"/>
    </row>
    <row r="809" spans="1:25" ht="15.75" customHeight="1" x14ac:dyDescent="0.2">
      <c r="A809" s="1"/>
      <c r="B809" s="1"/>
      <c r="C809" s="1"/>
      <c r="D809" s="1"/>
      <c r="E809" s="2"/>
      <c r="F809" s="1"/>
      <c r="G809" s="1"/>
      <c r="H809" s="1"/>
      <c r="I809" s="1"/>
      <c r="J809" s="1"/>
      <c r="K809" s="1"/>
      <c r="L809" s="1"/>
      <c r="M809" s="1"/>
      <c r="N809" s="1"/>
      <c r="O809" s="1"/>
      <c r="P809" s="1"/>
      <c r="Q809" s="1"/>
      <c r="R809" s="1"/>
      <c r="S809" s="1"/>
      <c r="T809" s="1"/>
      <c r="U809" s="1"/>
      <c r="V809" s="1"/>
      <c r="W809" s="1"/>
      <c r="X809" s="1"/>
      <c r="Y809" s="1"/>
    </row>
    <row r="810" spans="1:25" ht="15.75" customHeight="1" x14ac:dyDescent="0.2">
      <c r="A810" s="1"/>
      <c r="B810" s="1"/>
      <c r="C810" s="1"/>
      <c r="D810" s="1"/>
      <c r="E810" s="2"/>
      <c r="F810" s="1"/>
      <c r="G810" s="1"/>
      <c r="H810" s="1"/>
      <c r="I810" s="1"/>
      <c r="J810" s="1"/>
      <c r="K810" s="1"/>
      <c r="L810" s="1"/>
      <c r="M810" s="1"/>
      <c r="N810" s="1"/>
      <c r="O810" s="1"/>
      <c r="P810" s="1"/>
      <c r="Q810" s="1"/>
      <c r="R810" s="1"/>
      <c r="S810" s="1"/>
      <c r="T810" s="1"/>
      <c r="U810" s="1"/>
      <c r="V810" s="1"/>
      <c r="W810" s="1"/>
      <c r="X810" s="1"/>
      <c r="Y810" s="1"/>
    </row>
    <row r="811" spans="1:25" ht="15.75" customHeight="1" x14ac:dyDescent="0.2">
      <c r="A811" s="1"/>
      <c r="B811" s="1"/>
      <c r="C811" s="1"/>
      <c r="D811" s="1"/>
      <c r="E811" s="2"/>
      <c r="F811" s="1"/>
      <c r="G811" s="1"/>
      <c r="H811" s="1"/>
      <c r="I811" s="1"/>
      <c r="J811" s="1"/>
      <c r="K811" s="1"/>
      <c r="L811" s="1"/>
      <c r="M811" s="1"/>
      <c r="N811" s="1"/>
      <c r="O811" s="1"/>
      <c r="P811" s="1"/>
      <c r="Q811" s="1"/>
      <c r="R811" s="1"/>
      <c r="S811" s="1"/>
      <c r="T811" s="1"/>
      <c r="U811" s="1"/>
      <c r="V811" s="1"/>
      <c r="W811" s="1"/>
      <c r="X811" s="1"/>
      <c r="Y811" s="1"/>
    </row>
    <row r="812" spans="1:25" ht="15.75" customHeight="1" x14ac:dyDescent="0.2">
      <c r="A812" s="1"/>
      <c r="B812" s="1"/>
      <c r="C812" s="1"/>
      <c r="D812" s="1"/>
      <c r="E812" s="2"/>
      <c r="F812" s="1"/>
      <c r="G812" s="1"/>
      <c r="H812" s="1"/>
      <c r="I812" s="1"/>
      <c r="J812" s="1"/>
      <c r="K812" s="1"/>
      <c r="L812" s="1"/>
      <c r="M812" s="1"/>
      <c r="N812" s="1"/>
      <c r="O812" s="1"/>
      <c r="P812" s="1"/>
      <c r="Q812" s="1"/>
      <c r="R812" s="1"/>
      <c r="S812" s="1"/>
      <c r="T812" s="1"/>
      <c r="U812" s="1"/>
      <c r="V812" s="1"/>
      <c r="W812" s="1"/>
      <c r="X812" s="1"/>
      <c r="Y812" s="1"/>
    </row>
    <row r="813" spans="1:25" ht="15.75" customHeight="1" x14ac:dyDescent="0.2">
      <c r="A813" s="1"/>
      <c r="B813" s="1"/>
      <c r="C813" s="1"/>
      <c r="D813" s="1"/>
      <c r="E813" s="2"/>
      <c r="F813" s="1"/>
      <c r="G813" s="1"/>
      <c r="H813" s="1"/>
      <c r="I813" s="1"/>
      <c r="J813" s="1"/>
      <c r="K813" s="1"/>
      <c r="L813" s="1"/>
      <c r="M813" s="1"/>
      <c r="N813" s="1"/>
      <c r="O813" s="1"/>
      <c r="P813" s="1"/>
      <c r="Q813" s="1"/>
      <c r="R813" s="1"/>
      <c r="S813" s="1"/>
      <c r="T813" s="1"/>
      <c r="U813" s="1"/>
      <c r="V813" s="1"/>
      <c r="W813" s="1"/>
      <c r="X813" s="1"/>
      <c r="Y813" s="1"/>
    </row>
    <row r="814" spans="1:25" ht="15.75" customHeight="1" x14ac:dyDescent="0.2">
      <c r="A814" s="1"/>
      <c r="B814" s="1"/>
      <c r="C814" s="1"/>
      <c r="D814" s="1"/>
      <c r="E814" s="2"/>
      <c r="F814" s="1"/>
      <c r="G814" s="1"/>
      <c r="H814" s="1"/>
      <c r="I814" s="1"/>
      <c r="J814" s="1"/>
      <c r="K814" s="1"/>
      <c r="L814" s="1"/>
      <c r="M814" s="1"/>
      <c r="N814" s="1"/>
      <c r="O814" s="1"/>
      <c r="P814" s="1"/>
      <c r="Q814" s="1"/>
      <c r="R814" s="1"/>
      <c r="S814" s="1"/>
      <c r="T814" s="1"/>
      <c r="U814" s="1"/>
      <c r="V814" s="1"/>
      <c r="W814" s="1"/>
      <c r="X814" s="1"/>
      <c r="Y814" s="1"/>
    </row>
    <row r="815" spans="1:25" ht="15.75" customHeight="1" x14ac:dyDescent="0.2">
      <c r="A815" s="1"/>
      <c r="B815" s="1"/>
      <c r="C815" s="1"/>
      <c r="D815" s="1"/>
      <c r="E815" s="2"/>
      <c r="F815" s="1"/>
      <c r="G815" s="1"/>
      <c r="H815" s="1"/>
      <c r="I815" s="1"/>
      <c r="J815" s="1"/>
      <c r="K815" s="1"/>
      <c r="L815" s="1"/>
      <c r="M815" s="1"/>
      <c r="N815" s="1"/>
      <c r="O815" s="1"/>
      <c r="P815" s="1"/>
      <c r="Q815" s="1"/>
      <c r="R815" s="1"/>
      <c r="S815" s="1"/>
      <c r="T815" s="1"/>
      <c r="U815" s="1"/>
      <c r="V815" s="1"/>
      <c r="W815" s="1"/>
      <c r="X815" s="1"/>
      <c r="Y815" s="1"/>
    </row>
    <row r="816" spans="1:25" ht="15.75" customHeight="1" x14ac:dyDescent="0.2">
      <c r="A816" s="1"/>
      <c r="B816" s="1"/>
      <c r="C816" s="1"/>
      <c r="D816" s="1"/>
      <c r="E816" s="2"/>
      <c r="F816" s="1"/>
      <c r="G816" s="1"/>
      <c r="H816" s="1"/>
      <c r="I816" s="1"/>
      <c r="J816" s="1"/>
      <c r="K816" s="1"/>
      <c r="L816" s="1"/>
      <c r="M816" s="1"/>
      <c r="N816" s="1"/>
      <c r="O816" s="1"/>
      <c r="P816" s="1"/>
      <c r="Q816" s="1"/>
      <c r="R816" s="1"/>
      <c r="S816" s="1"/>
      <c r="T816" s="1"/>
      <c r="U816" s="1"/>
      <c r="V816" s="1"/>
      <c r="W816" s="1"/>
      <c r="X816" s="1"/>
      <c r="Y816" s="1"/>
    </row>
    <row r="817" spans="1:25" ht="15.75" customHeight="1" x14ac:dyDescent="0.2">
      <c r="A817" s="1"/>
      <c r="B817" s="1"/>
      <c r="C817" s="1"/>
      <c r="D817" s="1"/>
      <c r="E817" s="2"/>
      <c r="F817" s="1"/>
      <c r="G817" s="1"/>
      <c r="H817" s="1"/>
      <c r="I817" s="1"/>
      <c r="J817" s="1"/>
      <c r="K817" s="1"/>
      <c r="L817" s="1"/>
      <c r="M817" s="1"/>
      <c r="N817" s="1"/>
      <c r="O817" s="1"/>
      <c r="P817" s="1"/>
      <c r="Q817" s="1"/>
      <c r="R817" s="1"/>
      <c r="S817" s="1"/>
      <c r="T817" s="1"/>
      <c r="U817" s="1"/>
      <c r="V817" s="1"/>
      <c r="W817" s="1"/>
      <c r="X817" s="1"/>
      <c r="Y817" s="1"/>
    </row>
    <row r="818" spans="1:25" ht="15.75" customHeight="1" x14ac:dyDescent="0.2">
      <c r="A818" s="1"/>
      <c r="B818" s="1"/>
      <c r="C818" s="1"/>
      <c r="D818" s="1"/>
      <c r="E818" s="2"/>
      <c r="F818" s="1"/>
      <c r="G818" s="1"/>
      <c r="H818" s="1"/>
      <c r="I818" s="1"/>
      <c r="J818" s="1"/>
      <c r="K818" s="1"/>
      <c r="L818" s="1"/>
      <c r="M818" s="1"/>
      <c r="N818" s="1"/>
      <c r="O818" s="1"/>
      <c r="P818" s="1"/>
      <c r="Q818" s="1"/>
      <c r="R818" s="1"/>
      <c r="S818" s="1"/>
      <c r="T818" s="1"/>
      <c r="U818" s="1"/>
      <c r="V818" s="1"/>
      <c r="W818" s="1"/>
      <c r="X818" s="1"/>
      <c r="Y818" s="1"/>
    </row>
    <row r="819" spans="1:25" ht="15.75" customHeight="1" x14ac:dyDescent="0.2">
      <c r="A819" s="1"/>
      <c r="B819" s="1"/>
      <c r="C819" s="1"/>
      <c r="D819" s="1"/>
      <c r="E819" s="2"/>
      <c r="F819" s="1"/>
      <c r="G819" s="1"/>
      <c r="H819" s="1"/>
      <c r="I819" s="1"/>
      <c r="J819" s="1"/>
      <c r="K819" s="1"/>
      <c r="L819" s="1"/>
      <c r="M819" s="1"/>
      <c r="N819" s="1"/>
      <c r="O819" s="1"/>
      <c r="P819" s="1"/>
      <c r="Q819" s="1"/>
      <c r="R819" s="1"/>
      <c r="S819" s="1"/>
      <c r="T819" s="1"/>
      <c r="U819" s="1"/>
      <c r="V819" s="1"/>
      <c r="W819" s="1"/>
      <c r="X819" s="1"/>
      <c r="Y819" s="1"/>
    </row>
    <row r="820" spans="1:25" ht="15.75" customHeight="1" x14ac:dyDescent="0.2">
      <c r="A820" s="1"/>
      <c r="B820" s="1"/>
      <c r="C820" s="1"/>
      <c r="D820" s="1"/>
      <c r="E820" s="2"/>
      <c r="F820" s="1"/>
      <c r="G820" s="1"/>
      <c r="H820" s="1"/>
      <c r="I820" s="1"/>
      <c r="J820" s="1"/>
      <c r="K820" s="1"/>
      <c r="L820" s="1"/>
      <c r="M820" s="1"/>
      <c r="N820" s="1"/>
      <c r="O820" s="1"/>
      <c r="P820" s="1"/>
      <c r="Q820" s="1"/>
      <c r="R820" s="1"/>
      <c r="S820" s="1"/>
      <c r="T820" s="1"/>
      <c r="U820" s="1"/>
      <c r="V820" s="1"/>
      <c r="W820" s="1"/>
      <c r="X820" s="1"/>
      <c r="Y820" s="1"/>
    </row>
    <row r="821" spans="1:25" ht="15.75" customHeight="1" x14ac:dyDescent="0.2">
      <c r="A821" s="1"/>
      <c r="B821" s="1"/>
      <c r="C821" s="1"/>
      <c r="D821" s="1"/>
      <c r="E821" s="2"/>
      <c r="F821" s="1"/>
      <c r="G821" s="1"/>
      <c r="H821" s="1"/>
      <c r="I821" s="1"/>
      <c r="J821" s="1"/>
      <c r="K821" s="1"/>
      <c r="L821" s="1"/>
      <c r="M821" s="1"/>
      <c r="N821" s="1"/>
      <c r="O821" s="1"/>
      <c r="P821" s="1"/>
      <c r="Q821" s="1"/>
      <c r="R821" s="1"/>
      <c r="S821" s="1"/>
      <c r="T821" s="1"/>
      <c r="U821" s="1"/>
      <c r="V821" s="1"/>
      <c r="W821" s="1"/>
      <c r="X821" s="1"/>
      <c r="Y821" s="1"/>
    </row>
    <row r="822" spans="1:25" ht="15.75" customHeight="1" x14ac:dyDescent="0.2">
      <c r="A822" s="1"/>
      <c r="B822" s="1"/>
      <c r="C822" s="1"/>
      <c r="D822" s="1"/>
      <c r="E822" s="2"/>
      <c r="F822" s="1"/>
      <c r="G822" s="1"/>
      <c r="H822" s="1"/>
      <c r="I822" s="1"/>
      <c r="J822" s="1"/>
      <c r="K822" s="1"/>
      <c r="L822" s="1"/>
      <c r="M822" s="1"/>
      <c r="N822" s="1"/>
      <c r="O822" s="1"/>
      <c r="P822" s="1"/>
      <c r="Q822" s="1"/>
      <c r="R822" s="1"/>
      <c r="S822" s="1"/>
      <c r="T822" s="1"/>
      <c r="U822" s="1"/>
      <c r="V822" s="1"/>
      <c r="W822" s="1"/>
      <c r="X822" s="1"/>
      <c r="Y822" s="1"/>
    </row>
    <row r="823" spans="1:25" ht="15.75" customHeight="1" x14ac:dyDescent="0.2">
      <c r="A823" s="1"/>
      <c r="B823" s="1"/>
      <c r="C823" s="1"/>
      <c r="D823" s="1"/>
      <c r="E823" s="2"/>
      <c r="F823" s="1"/>
      <c r="G823" s="1"/>
      <c r="H823" s="1"/>
      <c r="I823" s="1"/>
      <c r="J823" s="1"/>
      <c r="K823" s="1"/>
      <c r="L823" s="1"/>
      <c r="M823" s="1"/>
      <c r="N823" s="1"/>
      <c r="O823" s="1"/>
      <c r="P823" s="1"/>
      <c r="Q823" s="1"/>
      <c r="R823" s="1"/>
      <c r="S823" s="1"/>
      <c r="T823" s="1"/>
      <c r="U823" s="1"/>
      <c r="V823" s="1"/>
      <c r="W823" s="1"/>
      <c r="X823" s="1"/>
      <c r="Y823" s="1"/>
    </row>
    <row r="824" spans="1:25" ht="15.75" customHeight="1" x14ac:dyDescent="0.2">
      <c r="A824" s="1"/>
      <c r="B824" s="1"/>
      <c r="C824" s="1"/>
      <c r="D824" s="1"/>
      <c r="E824" s="2"/>
      <c r="F824" s="1"/>
      <c r="G824" s="1"/>
      <c r="H824" s="1"/>
      <c r="I824" s="1"/>
      <c r="J824" s="1"/>
      <c r="K824" s="1"/>
      <c r="L824" s="1"/>
      <c r="M824" s="1"/>
      <c r="N824" s="1"/>
      <c r="O824" s="1"/>
      <c r="P824" s="1"/>
      <c r="Q824" s="1"/>
      <c r="R824" s="1"/>
      <c r="S824" s="1"/>
      <c r="T824" s="1"/>
      <c r="U824" s="1"/>
      <c r="V824" s="1"/>
      <c r="W824" s="1"/>
      <c r="X824" s="1"/>
      <c r="Y824" s="1"/>
    </row>
    <row r="825" spans="1:25" ht="15.75" customHeight="1" x14ac:dyDescent="0.2">
      <c r="A825" s="1"/>
      <c r="B825" s="1"/>
      <c r="C825" s="1"/>
      <c r="D825" s="1"/>
      <c r="E825" s="2"/>
      <c r="F825" s="1"/>
      <c r="G825" s="1"/>
      <c r="H825" s="1"/>
      <c r="I825" s="1"/>
      <c r="J825" s="1"/>
      <c r="K825" s="1"/>
      <c r="L825" s="1"/>
      <c r="M825" s="1"/>
      <c r="N825" s="1"/>
      <c r="O825" s="1"/>
      <c r="P825" s="1"/>
      <c r="Q825" s="1"/>
      <c r="R825" s="1"/>
      <c r="S825" s="1"/>
      <c r="T825" s="1"/>
      <c r="U825" s="1"/>
      <c r="V825" s="1"/>
      <c r="W825" s="1"/>
      <c r="X825" s="1"/>
      <c r="Y825" s="1"/>
    </row>
    <row r="826" spans="1:25" ht="15.75" customHeight="1" x14ac:dyDescent="0.2">
      <c r="A826" s="1"/>
      <c r="B826" s="1"/>
      <c r="C826" s="1"/>
      <c r="D826" s="1"/>
      <c r="E826" s="2"/>
      <c r="F826" s="1"/>
      <c r="G826" s="1"/>
      <c r="H826" s="1"/>
      <c r="I826" s="1"/>
      <c r="J826" s="1"/>
      <c r="K826" s="1"/>
      <c r="L826" s="1"/>
      <c r="M826" s="1"/>
      <c r="N826" s="1"/>
      <c r="O826" s="1"/>
      <c r="P826" s="1"/>
      <c r="Q826" s="1"/>
      <c r="R826" s="1"/>
      <c r="S826" s="1"/>
      <c r="T826" s="1"/>
      <c r="U826" s="1"/>
      <c r="V826" s="1"/>
      <c r="W826" s="1"/>
      <c r="X826" s="1"/>
      <c r="Y826" s="1"/>
    </row>
    <row r="827" spans="1:25" ht="15.75" customHeight="1" x14ac:dyDescent="0.2">
      <c r="A827" s="1"/>
      <c r="B827" s="1"/>
      <c r="C827" s="1"/>
      <c r="D827" s="1"/>
      <c r="E827" s="2"/>
      <c r="F827" s="1"/>
      <c r="G827" s="1"/>
      <c r="H827" s="1"/>
      <c r="I827" s="1"/>
      <c r="J827" s="1"/>
      <c r="K827" s="1"/>
      <c r="L827" s="1"/>
      <c r="M827" s="1"/>
      <c r="N827" s="1"/>
      <c r="O827" s="1"/>
      <c r="P827" s="1"/>
      <c r="Q827" s="1"/>
      <c r="R827" s="1"/>
      <c r="S827" s="1"/>
      <c r="T827" s="1"/>
      <c r="U827" s="1"/>
      <c r="V827" s="1"/>
      <c r="W827" s="1"/>
      <c r="X827" s="1"/>
      <c r="Y827" s="1"/>
    </row>
    <row r="828" spans="1:25" ht="15.75" customHeight="1" x14ac:dyDescent="0.2">
      <c r="A828" s="1"/>
      <c r="B828" s="1"/>
      <c r="C828" s="1"/>
      <c r="D828" s="1"/>
      <c r="E828" s="2"/>
      <c r="F828" s="1"/>
      <c r="G828" s="1"/>
      <c r="H828" s="1"/>
      <c r="I828" s="1"/>
      <c r="J828" s="1"/>
      <c r="K828" s="1"/>
      <c r="L828" s="1"/>
      <c r="M828" s="1"/>
      <c r="N828" s="1"/>
      <c r="O828" s="1"/>
      <c r="P828" s="1"/>
      <c r="Q828" s="1"/>
      <c r="R828" s="1"/>
      <c r="S828" s="1"/>
      <c r="T828" s="1"/>
      <c r="U828" s="1"/>
      <c r="V828" s="1"/>
      <c r="W828" s="1"/>
      <c r="X828" s="1"/>
      <c r="Y828" s="1"/>
    </row>
    <row r="829" spans="1:25" ht="15.75" customHeight="1" x14ac:dyDescent="0.2">
      <c r="A829" s="1"/>
      <c r="B829" s="1"/>
      <c r="C829" s="1"/>
      <c r="D829" s="1"/>
      <c r="E829" s="2"/>
      <c r="F829" s="1"/>
      <c r="G829" s="1"/>
      <c r="H829" s="1"/>
      <c r="I829" s="1"/>
      <c r="J829" s="1"/>
      <c r="K829" s="1"/>
      <c r="L829" s="1"/>
      <c r="M829" s="1"/>
      <c r="N829" s="1"/>
      <c r="O829" s="1"/>
      <c r="P829" s="1"/>
      <c r="Q829" s="1"/>
      <c r="R829" s="1"/>
      <c r="S829" s="1"/>
      <c r="T829" s="1"/>
      <c r="U829" s="1"/>
      <c r="V829" s="1"/>
      <c r="W829" s="1"/>
      <c r="X829" s="1"/>
      <c r="Y829" s="1"/>
    </row>
    <row r="830" spans="1:25" ht="15.75" customHeight="1" x14ac:dyDescent="0.2">
      <c r="A830" s="1"/>
      <c r="B830" s="1"/>
      <c r="C830" s="1"/>
      <c r="D830" s="1"/>
      <c r="E830" s="2"/>
      <c r="F830" s="1"/>
      <c r="G830" s="1"/>
      <c r="H830" s="1"/>
      <c r="I830" s="1"/>
      <c r="J830" s="1"/>
      <c r="K830" s="1"/>
      <c r="L830" s="1"/>
      <c r="M830" s="1"/>
      <c r="N830" s="1"/>
      <c r="O830" s="1"/>
      <c r="P830" s="1"/>
      <c r="Q830" s="1"/>
      <c r="R830" s="1"/>
      <c r="S830" s="1"/>
      <c r="T830" s="1"/>
      <c r="U830" s="1"/>
      <c r="V830" s="1"/>
      <c r="W830" s="1"/>
      <c r="X830" s="1"/>
      <c r="Y830" s="1"/>
    </row>
    <row r="831" spans="1:25" ht="15.75" customHeight="1" x14ac:dyDescent="0.2">
      <c r="A831" s="1"/>
      <c r="B831" s="1"/>
      <c r="C831" s="1"/>
      <c r="D831" s="1"/>
      <c r="E831" s="2"/>
      <c r="F831" s="1"/>
      <c r="G831" s="1"/>
      <c r="H831" s="1"/>
      <c r="I831" s="1"/>
      <c r="J831" s="1"/>
      <c r="K831" s="1"/>
      <c r="L831" s="1"/>
      <c r="M831" s="1"/>
      <c r="N831" s="1"/>
      <c r="O831" s="1"/>
      <c r="P831" s="1"/>
      <c r="Q831" s="1"/>
      <c r="R831" s="1"/>
      <c r="S831" s="1"/>
      <c r="T831" s="1"/>
      <c r="U831" s="1"/>
      <c r="V831" s="1"/>
      <c r="W831" s="1"/>
      <c r="X831" s="1"/>
      <c r="Y831" s="1"/>
    </row>
    <row r="832" spans="1:25" ht="15.75" customHeight="1" x14ac:dyDescent="0.2">
      <c r="A832" s="1"/>
      <c r="B832" s="1"/>
      <c r="C832" s="1"/>
      <c r="D832" s="1"/>
      <c r="E832" s="2"/>
      <c r="F832" s="1"/>
      <c r="G832" s="1"/>
      <c r="H832" s="1"/>
      <c r="I832" s="1"/>
      <c r="J832" s="1"/>
      <c r="K832" s="1"/>
      <c r="L832" s="1"/>
      <c r="M832" s="1"/>
      <c r="N832" s="1"/>
      <c r="O832" s="1"/>
      <c r="P832" s="1"/>
      <c r="Q832" s="1"/>
      <c r="R832" s="1"/>
      <c r="S832" s="1"/>
      <c r="T832" s="1"/>
      <c r="U832" s="1"/>
      <c r="V832" s="1"/>
      <c r="W832" s="1"/>
      <c r="X832" s="1"/>
      <c r="Y832" s="1"/>
    </row>
    <row r="833" spans="1:25" ht="15.75" customHeight="1" x14ac:dyDescent="0.2">
      <c r="A833" s="1"/>
      <c r="B833" s="1"/>
      <c r="C833" s="1"/>
      <c r="D833" s="1"/>
      <c r="E833" s="2"/>
      <c r="F833" s="1"/>
      <c r="G833" s="1"/>
      <c r="H833" s="1"/>
      <c r="I833" s="1"/>
      <c r="J833" s="1"/>
      <c r="K833" s="1"/>
      <c r="L833" s="1"/>
      <c r="M833" s="1"/>
      <c r="N833" s="1"/>
      <c r="O833" s="1"/>
      <c r="P833" s="1"/>
      <c r="Q833" s="1"/>
      <c r="R833" s="1"/>
      <c r="S833" s="1"/>
      <c r="T833" s="1"/>
      <c r="U833" s="1"/>
      <c r="V833" s="1"/>
      <c r="W833" s="1"/>
      <c r="X833" s="1"/>
      <c r="Y833" s="1"/>
    </row>
    <row r="834" spans="1:25" ht="15.75" customHeight="1" x14ac:dyDescent="0.2">
      <c r="A834" s="1"/>
      <c r="B834" s="1"/>
      <c r="C834" s="1"/>
      <c r="D834" s="1"/>
      <c r="E834" s="2"/>
      <c r="F834" s="1"/>
      <c r="G834" s="1"/>
      <c r="H834" s="1"/>
      <c r="I834" s="1"/>
      <c r="J834" s="1"/>
      <c r="K834" s="1"/>
      <c r="L834" s="1"/>
      <c r="M834" s="1"/>
      <c r="N834" s="1"/>
      <c r="O834" s="1"/>
      <c r="P834" s="1"/>
      <c r="Q834" s="1"/>
      <c r="R834" s="1"/>
      <c r="S834" s="1"/>
      <c r="T834" s="1"/>
      <c r="U834" s="1"/>
      <c r="V834" s="1"/>
      <c r="W834" s="1"/>
      <c r="X834" s="1"/>
      <c r="Y834" s="1"/>
    </row>
    <row r="835" spans="1:25" ht="15.75" customHeight="1" x14ac:dyDescent="0.2">
      <c r="A835" s="1"/>
      <c r="B835" s="1"/>
      <c r="C835" s="1"/>
      <c r="D835" s="1"/>
      <c r="E835" s="2"/>
      <c r="F835" s="1"/>
      <c r="G835" s="1"/>
      <c r="H835" s="1"/>
      <c r="I835" s="1"/>
      <c r="J835" s="1"/>
      <c r="K835" s="1"/>
      <c r="L835" s="1"/>
      <c r="M835" s="1"/>
      <c r="N835" s="1"/>
      <c r="O835" s="1"/>
      <c r="P835" s="1"/>
      <c r="Q835" s="1"/>
      <c r="R835" s="1"/>
      <c r="S835" s="1"/>
      <c r="T835" s="1"/>
      <c r="U835" s="1"/>
      <c r="V835" s="1"/>
      <c r="W835" s="1"/>
      <c r="X835" s="1"/>
      <c r="Y835" s="1"/>
    </row>
    <row r="836" spans="1:25" ht="15.75" customHeight="1" x14ac:dyDescent="0.2">
      <c r="A836" s="1"/>
      <c r="B836" s="1"/>
      <c r="C836" s="1"/>
      <c r="D836" s="1"/>
      <c r="E836" s="2"/>
      <c r="F836" s="1"/>
      <c r="G836" s="1"/>
      <c r="H836" s="1"/>
      <c r="I836" s="1"/>
      <c r="J836" s="1"/>
      <c r="K836" s="1"/>
      <c r="L836" s="1"/>
      <c r="M836" s="1"/>
      <c r="N836" s="1"/>
      <c r="O836" s="1"/>
      <c r="P836" s="1"/>
      <c r="Q836" s="1"/>
      <c r="R836" s="1"/>
      <c r="S836" s="1"/>
      <c r="T836" s="1"/>
      <c r="U836" s="1"/>
      <c r="V836" s="1"/>
      <c r="W836" s="1"/>
      <c r="X836" s="1"/>
      <c r="Y836" s="1"/>
    </row>
    <row r="837" spans="1:25" ht="15.75" customHeight="1" x14ac:dyDescent="0.2">
      <c r="A837" s="1"/>
      <c r="B837" s="1"/>
      <c r="C837" s="1"/>
      <c r="D837" s="1"/>
      <c r="E837" s="2"/>
      <c r="F837" s="1"/>
      <c r="G837" s="1"/>
      <c r="H837" s="1"/>
      <c r="I837" s="1"/>
      <c r="J837" s="1"/>
      <c r="K837" s="1"/>
      <c r="L837" s="1"/>
      <c r="M837" s="1"/>
      <c r="N837" s="1"/>
      <c r="O837" s="1"/>
      <c r="P837" s="1"/>
      <c r="Q837" s="1"/>
      <c r="R837" s="1"/>
      <c r="S837" s="1"/>
      <c r="T837" s="1"/>
      <c r="U837" s="1"/>
      <c r="V837" s="1"/>
      <c r="W837" s="1"/>
      <c r="X837" s="1"/>
      <c r="Y837" s="1"/>
    </row>
    <row r="838" spans="1:25" ht="15.75" customHeight="1" x14ac:dyDescent="0.2">
      <c r="A838" s="1"/>
      <c r="B838" s="1"/>
      <c r="C838" s="1"/>
      <c r="D838" s="1"/>
      <c r="E838" s="2"/>
      <c r="F838" s="1"/>
      <c r="G838" s="1"/>
      <c r="H838" s="1"/>
      <c r="I838" s="1"/>
      <c r="J838" s="1"/>
      <c r="K838" s="1"/>
      <c r="L838" s="1"/>
      <c r="M838" s="1"/>
      <c r="N838" s="1"/>
      <c r="O838" s="1"/>
      <c r="P838" s="1"/>
      <c r="Q838" s="1"/>
      <c r="R838" s="1"/>
      <c r="S838" s="1"/>
      <c r="T838" s="1"/>
      <c r="U838" s="1"/>
      <c r="V838" s="1"/>
      <c r="W838" s="1"/>
      <c r="X838" s="1"/>
      <c r="Y838" s="1"/>
    </row>
    <row r="839" spans="1:25" ht="15.75" customHeight="1" x14ac:dyDescent="0.2">
      <c r="A839" s="1"/>
      <c r="B839" s="1"/>
      <c r="C839" s="1"/>
      <c r="D839" s="1"/>
      <c r="E839" s="2"/>
      <c r="F839" s="1"/>
      <c r="G839" s="1"/>
      <c r="H839" s="1"/>
      <c r="I839" s="1"/>
      <c r="J839" s="1"/>
      <c r="K839" s="1"/>
      <c r="L839" s="1"/>
      <c r="M839" s="1"/>
      <c r="N839" s="1"/>
      <c r="O839" s="1"/>
      <c r="P839" s="1"/>
      <c r="Q839" s="1"/>
      <c r="R839" s="1"/>
      <c r="S839" s="1"/>
      <c r="T839" s="1"/>
      <c r="U839" s="1"/>
      <c r="V839" s="1"/>
      <c r="W839" s="1"/>
      <c r="X839" s="1"/>
      <c r="Y839" s="1"/>
    </row>
    <row r="840" spans="1:25" ht="15.75" customHeight="1" x14ac:dyDescent="0.2">
      <c r="A840" s="1"/>
      <c r="B840" s="1"/>
      <c r="C840" s="1"/>
      <c r="D840" s="1"/>
      <c r="E840" s="2"/>
      <c r="F840" s="1"/>
      <c r="G840" s="1"/>
      <c r="H840" s="1"/>
      <c r="I840" s="1"/>
      <c r="J840" s="1"/>
      <c r="K840" s="1"/>
      <c r="L840" s="1"/>
      <c r="M840" s="1"/>
      <c r="N840" s="1"/>
      <c r="O840" s="1"/>
      <c r="P840" s="1"/>
      <c r="Q840" s="1"/>
      <c r="R840" s="1"/>
      <c r="S840" s="1"/>
      <c r="T840" s="1"/>
      <c r="U840" s="1"/>
      <c r="V840" s="1"/>
      <c r="W840" s="1"/>
      <c r="X840" s="1"/>
      <c r="Y840" s="1"/>
    </row>
    <row r="841" spans="1:25" ht="15.75" customHeight="1" x14ac:dyDescent="0.2">
      <c r="A841" s="1"/>
      <c r="B841" s="1"/>
      <c r="C841" s="1"/>
      <c r="D841" s="1"/>
      <c r="E841" s="2"/>
      <c r="F841" s="1"/>
      <c r="G841" s="1"/>
      <c r="H841" s="1"/>
      <c r="I841" s="1"/>
      <c r="J841" s="1"/>
      <c r="K841" s="1"/>
      <c r="L841" s="1"/>
      <c r="M841" s="1"/>
      <c r="N841" s="1"/>
      <c r="O841" s="1"/>
      <c r="P841" s="1"/>
      <c r="Q841" s="1"/>
      <c r="R841" s="1"/>
      <c r="S841" s="1"/>
      <c r="T841" s="1"/>
      <c r="U841" s="1"/>
      <c r="V841" s="1"/>
      <c r="W841" s="1"/>
      <c r="X841" s="1"/>
      <c r="Y841" s="1"/>
    </row>
    <row r="842" spans="1:25" ht="15.75" customHeight="1" x14ac:dyDescent="0.2">
      <c r="A842" s="1"/>
      <c r="B842" s="1"/>
      <c r="C842" s="1"/>
      <c r="D842" s="1"/>
      <c r="E842" s="2"/>
      <c r="F842" s="1"/>
      <c r="G842" s="1"/>
      <c r="H842" s="1"/>
      <c r="I842" s="1"/>
      <c r="J842" s="1"/>
      <c r="K842" s="1"/>
      <c r="L842" s="1"/>
      <c r="M842" s="1"/>
      <c r="N842" s="1"/>
      <c r="O842" s="1"/>
      <c r="P842" s="1"/>
      <c r="Q842" s="1"/>
      <c r="R842" s="1"/>
      <c r="S842" s="1"/>
      <c r="T842" s="1"/>
      <c r="U842" s="1"/>
      <c r="V842" s="1"/>
      <c r="W842" s="1"/>
      <c r="X842" s="1"/>
      <c r="Y842" s="1"/>
    </row>
    <row r="843" spans="1:25" ht="15.75" customHeight="1" x14ac:dyDescent="0.2">
      <c r="A843" s="1"/>
      <c r="B843" s="1"/>
      <c r="C843" s="1"/>
      <c r="D843" s="1"/>
      <c r="E843" s="2"/>
      <c r="F843" s="1"/>
      <c r="G843" s="1"/>
      <c r="H843" s="1"/>
      <c r="I843" s="1"/>
      <c r="J843" s="1"/>
      <c r="K843" s="1"/>
      <c r="L843" s="1"/>
      <c r="M843" s="1"/>
      <c r="N843" s="1"/>
      <c r="O843" s="1"/>
      <c r="P843" s="1"/>
      <c r="Q843" s="1"/>
      <c r="R843" s="1"/>
      <c r="S843" s="1"/>
      <c r="T843" s="1"/>
      <c r="U843" s="1"/>
      <c r="V843" s="1"/>
      <c r="W843" s="1"/>
      <c r="X843" s="1"/>
      <c r="Y843" s="1"/>
    </row>
    <row r="844" spans="1:25" ht="15.75" customHeight="1" x14ac:dyDescent="0.2">
      <c r="A844" s="1"/>
      <c r="B844" s="1"/>
      <c r="C844" s="1"/>
      <c r="D844" s="1"/>
      <c r="E844" s="2"/>
      <c r="F844" s="1"/>
      <c r="G844" s="1"/>
      <c r="H844" s="1"/>
      <c r="I844" s="1"/>
      <c r="J844" s="1"/>
      <c r="K844" s="1"/>
      <c r="L844" s="1"/>
      <c r="M844" s="1"/>
      <c r="N844" s="1"/>
      <c r="O844" s="1"/>
      <c r="P844" s="1"/>
      <c r="Q844" s="1"/>
      <c r="R844" s="1"/>
      <c r="S844" s="1"/>
      <c r="T844" s="1"/>
      <c r="U844" s="1"/>
      <c r="V844" s="1"/>
      <c r="W844" s="1"/>
      <c r="X844" s="1"/>
      <c r="Y844" s="1"/>
    </row>
    <row r="845" spans="1:25" ht="15.75" customHeight="1" x14ac:dyDescent="0.2">
      <c r="A845" s="1"/>
      <c r="B845" s="1"/>
      <c r="C845" s="1"/>
      <c r="D845" s="1"/>
      <c r="E845" s="2"/>
      <c r="F845" s="1"/>
      <c r="G845" s="1"/>
      <c r="H845" s="1"/>
      <c r="I845" s="1"/>
      <c r="J845" s="1"/>
      <c r="K845" s="1"/>
      <c r="L845" s="1"/>
      <c r="M845" s="1"/>
      <c r="N845" s="1"/>
      <c r="O845" s="1"/>
      <c r="P845" s="1"/>
      <c r="Q845" s="1"/>
      <c r="R845" s="1"/>
      <c r="S845" s="1"/>
      <c r="T845" s="1"/>
      <c r="U845" s="1"/>
      <c r="V845" s="1"/>
      <c r="W845" s="1"/>
      <c r="X845" s="1"/>
      <c r="Y845" s="1"/>
    </row>
    <row r="846" spans="1:25" ht="15.75" customHeight="1" x14ac:dyDescent="0.2">
      <c r="A846" s="1"/>
      <c r="B846" s="1"/>
      <c r="C846" s="1"/>
      <c r="D846" s="1"/>
      <c r="E846" s="2"/>
      <c r="F846" s="1"/>
      <c r="G846" s="1"/>
      <c r="H846" s="1"/>
      <c r="I846" s="1"/>
      <c r="J846" s="1"/>
      <c r="K846" s="1"/>
      <c r="L846" s="1"/>
      <c r="M846" s="1"/>
      <c r="N846" s="1"/>
      <c r="O846" s="1"/>
      <c r="P846" s="1"/>
      <c r="Q846" s="1"/>
      <c r="R846" s="1"/>
      <c r="S846" s="1"/>
      <c r="T846" s="1"/>
      <c r="U846" s="1"/>
      <c r="V846" s="1"/>
      <c r="W846" s="1"/>
      <c r="X846" s="1"/>
      <c r="Y846" s="1"/>
    </row>
    <row r="847" spans="1:25" ht="15.75" customHeight="1" x14ac:dyDescent="0.2">
      <c r="A847" s="1"/>
      <c r="B847" s="1"/>
      <c r="C847" s="1"/>
      <c r="D847" s="1"/>
      <c r="E847" s="2"/>
      <c r="F847" s="1"/>
      <c r="G847" s="1"/>
      <c r="H847" s="1"/>
      <c r="I847" s="1"/>
      <c r="J847" s="1"/>
      <c r="K847" s="1"/>
      <c r="L847" s="1"/>
      <c r="M847" s="1"/>
      <c r="N847" s="1"/>
      <c r="O847" s="1"/>
      <c r="P847" s="1"/>
      <c r="Q847" s="1"/>
      <c r="R847" s="1"/>
      <c r="S847" s="1"/>
      <c r="T847" s="1"/>
      <c r="U847" s="1"/>
      <c r="V847" s="1"/>
      <c r="W847" s="1"/>
      <c r="X847" s="1"/>
      <c r="Y847" s="1"/>
    </row>
    <row r="848" spans="1:25" ht="15.75" customHeight="1" x14ac:dyDescent="0.2">
      <c r="A848" s="1"/>
      <c r="B848" s="1"/>
      <c r="C848" s="1"/>
      <c r="D848" s="1"/>
      <c r="E848" s="2"/>
      <c r="F848" s="1"/>
      <c r="G848" s="1"/>
      <c r="H848" s="1"/>
      <c r="I848" s="1"/>
      <c r="J848" s="1"/>
      <c r="K848" s="1"/>
      <c r="L848" s="1"/>
      <c r="M848" s="1"/>
      <c r="N848" s="1"/>
      <c r="O848" s="1"/>
      <c r="P848" s="1"/>
      <c r="Q848" s="1"/>
      <c r="R848" s="1"/>
      <c r="S848" s="1"/>
      <c r="T848" s="1"/>
      <c r="U848" s="1"/>
      <c r="V848" s="1"/>
      <c r="W848" s="1"/>
      <c r="X848" s="1"/>
      <c r="Y848" s="1"/>
    </row>
    <row r="849" spans="1:25" ht="15.75" customHeight="1" x14ac:dyDescent="0.2">
      <c r="A849" s="1"/>
      <c r="B849" s="1"/>
      <c r="C849" s="1"/>
      <c r="D849" s="1"/>
      <c r="E849" s="2"/>
      <c r="F849" s="1"/>
      <c r="G849" s="1"/>
      <c r="H849" s="1"/>
      <c r="I849" s="1"/>
      <c r="J849" s="1"/>
      <c r="K849" s="1"/>
      <c r="L849" s="1"/>
      <c r="M849" s="1"/>
      <c r="N849" s="1"/>
      <c r="O849" s="1"/>
      <c r="P849" s="1"/>
      <c r="Q849" s="1"/>
      <c r="R849" s="1"/>
      <c r="S849" s="1"/>
      <c r="T849" s="1"/>
      <c r="U849" s="1"/>
      <c r="V849" s="1"/>
      <c r="W849" s="1"/>
      <c r="X849" s="1"/>
      <c r="Y849" s="1"/>
    </row>
    <row r="850" spans="1:25" ht="15.75" customHeight="1" x14ac:dyDescent="0.2">
      <c r="A850" s="1"/>
      <c r="B850" s="1"/>
      <c r="C850" s="1"/>
      <c r="D850" s="1"/>
      <c r="E850" s="2"/>
      <c r="F850" s="1"/>
      <c r="G850" s="1"/>
      <c r="H850" s="1"/>
      <c r="I850" s="1"/>
      <c r="J850" s="1"/>
      <c r="K850" s="1"/>
      <c r="L850" s="1"/>
      <c r="M850" s="1"/>
      <c r="N850" s="1"/>
      <c r="O850" s="1"/>
      <c r="P850" s="1"/>
      <c r="Q850" s="1"/>
      <c r="R850" s="1"/>
      <c r="S850" s="1"/>
      <c r="T850" s="1"/>
      <c r="U850" s="1"/>
      <c r="V850" s="1"/>
      <c r="W850" s="1"/>
      <c r="X850" s="1"/>
      <c r="Y850" s="1"/>
    </row>
    <row r="851" spans="1:25" ht="15.75" customHeight="1" x14ac:dyDescent="0.2">
      <c r="A851" s="1"/>
      <c r="B851" s="1"/>
      <c r="C851" s="1"/>
      <c r="D851" s="1"/>
      <c r="E851" s="2"/>
      <c r="F851" s="1"/>
      <c r="G851" s="1"/>
      <c r="H851" s="1"/>
      <c r="I851" s="1"/>
      <c r="J851" s="1"/>
      <c r="K851" s="1"/>
      <c r="L851" s="1"/>
      <c r="M851" s="1"/>
      <c r="N851" s="1"/>
      <c r="O851" s="1"/>
      <c r="P851" s="1"/>
      <c r="Q851" s="1"/>
      <c r="R851" s="1"/>
      <c r="S851" s="1"/>
      <c r="T851" s="1"/>
      <c r="U851" s="1"/>
      <c r="V851" s="1"/>
      <c r="W851" s="1"/>
      <c r="X851" s="1"/>
      <c r="Y851" s="1"/>
    </row>
    <row r="852" spans="1:25" ht="15.75" customHeight="1" x14ac:dyDescent="0.2">
      <c r="A852" s="1"/>
      <c r="B852" s="1"/>
      <c r="C852" s="1"/>
      <c r="D852" s="1"/>
      <c r="E852" s="2"/>
      <c r="F852" s="1"/>
      <c r="G852" s="1"/>
      <c r="H852" s="1"/>
      <c r="I852" s="1"/>
      <c r="J852" s="1"/>
      <c r="K852" s="1"/>
      <c r="L852" s="1"/>
      <c r="M852" s="1"/>
      <c r="N852" s="1"/>
      <c r="O852" s="1"/>
      <c r="P852" s="1"/>
      <c r="Q852" s="1"/>
      <c r="R852" s="1"/>
      <c r="S852" s="1"/>
      <c r="T852" s="1"/>
      <c r="U852" s="1"/>
      <c r="V852" s="1"/>
      <c r="W852" s="1"/>
      <c r="X852" s="1"/>
      <c r="Y852" s="1"/>
    </row>
    <row r="853" spans="1:25" ht="15.75" customHeight="1" x14ac:dyDescent="0.2">
      <c r="A853" s="1"/>
      <c r="B853" s="1"/>
      <c r="C853" s="1"/>
      <c r="D853" s="1"/>
      <c r="E853" s="2"/>
      <c r="F853" s="1"/>
      <c r="G853" s="1"/>
      <c r="H853" s="1"/>
      <c r="I853" s="1"/>
      <c r="J853" s="1"/>
      <c r="K853" s="1"/>
      <c r="L853" s="1"/>
      <c r="M853" s="1"/>
      <c r="N853" s="1"/>
      <c r="O853" s="1"/>
      <c r="P853" s="1"/>
      <c r="Q853" s="1"/>
      <c r="R853" s="1"/>
      <c r="S853" s="1"/>
      <c r="T853" s="1"/>
      <c r="U853" s="1"/>
      <c r="V853" s="1"/>
      <c r="W853" s="1"/>
      <c r="X853" s="1"/>
      <c r="Y853" s="1"/>
    </row>
    <row r="854" spans="1:25" ht="15.75" customHeight="1" x14ac:dyDescent="0.2">
      <c r="A854" s="1"/>
      <c r="B854" s="1"/>
      <c r="C854" s="1"/>
      <c r="D854" s="1"/>
      <c r="E854" s="2"/>
      <c r="F854" s="1"/>
      <c r="G854" s="1"/>
      <c r="H854" s="1"/>
      <c r="I854" s="1"/>
      <c r="J854" s="1"/>
      <c r="K854" s="1"/>
      <c r="L854" s="1"/>
      <c r="M854" s="1"/>
      <c r="N854" s="1"/>
      <c r="O854" s="1"/>
      <c r="P854" s="1"/>
      <c r="Q854" s="1"/>
      <c r="R854" s="1"/>
      <c r="S854" s="1"/>
      <c r="T854" s="1"/>
      <c r="U854" s="1"/>
      <c r="V854" s="1"/>
      <c r="W854" s="1"/>
      <c r="X854" s="1"/>
      <c r="Y854" s="1"/>
    </row>
    <row r="855" spans="1:25" ht="15.75" customHeight="1" x14ac:dyDescent="0.2">
      <c r="A855" s="1"/>
      <c r="B855" s="1"/>
      <c r="C855" s="1"/>
      <c r="D855" s="1"/>
      <c r="E855" s="2"/>
      <c r="F855" s="1"/>
      <c r="G855" s="1"/>
      <c r="H855" s="1"/>
      <c r="I855" s="1"/>
      <c r="J855" s="1"/>
      <c r="K855" s="1"/>
      <c r="L855" s="1"/>
      <c r="M855" s="1"/>
      <c r="N855" s="1"/>
      <c r="O855" s="1"/>
      <c r="P855" s="1"/>
      <c r="Q855" s="1"/>
      <c r="R855" s="1"/>
      <c r="S855" s="1"/>
      <c r="T855" s="1"/>
      <c r="U855" s="1"/>
      <c r="V855" s="1"/>
      <c r="W855" s="1"/>
      <c r="X855" s="1"/>
      <c r="Y855" s="1"/>
    </row>
    <row r="856" spans="1:25" ht="15.75" customHeight="1" x14ac:dyDescent="0.2">
      <c r="A856" s="1"/>
      <c r="B856" s="1"/>
      <c r="C856" s="1"/>
      <c r="D856" s="1"/>
      <c r="E856" s="2"/>
      <c r="F856" s="1"/>
      <c r="G856" s="1"/>
      <c r="H856" s="1"/>
      <c r="I856" s="1"/>
      <c r="J856" s="1"/>
      <c r="K856" s="1"/>
      <c r="L856" s="1"/>
      <c r="M856" s="1"/>
      <c r="N856" s="1"/>
      <c r="O856" s="1"/>
      <c r="P856" s="1"/>
      <c r="Q856" s="1"/>
      <c r="R856" s="1"/>
      <c r="S856" s="1"/>
      <c r="T856" s="1"/>
      <c r="U856" s="1"/>
      <c r="V856" s="1"/>
      <c r="W856" s="1"/>
      <c r="X856" s="1"/>
      <c r="Y856" s="1"/>
    </row>
    <row r="857" spans="1:25" ht="15.75" customHeight="1" x14ac:dyDescent="0.2">
      <c r="A857" s="1"/>
      <c r="B857" s="1"/>
      <c r="C857" s="1"/>
      <c r="D857" s="1"/>
      <c r="E857" s="2"/>
      <c r="F857" s="1"/>
      <c r="G857" s="1"/>
      <c r="H857" s="1"/>
      <c r="I857" s="1"/>
      <c r="J857" s="1"/>
      <c r="K857" s="1"/>
      <c r="L857" s="1"/>
      <c r="M857" s="1"/>
      <c r="N857" s="1"/>
      <c r="O857" s="1"/>
      <c r="P857" s="1"/>
      <c r="Q857" s="1"/>
      <c r="R857" s="1"/>
      <c r="S857" s="1"/>
      <c r="T857" s="1"/>
      <c r="U857" s="1"/>
      <c r="V857" s="1"/>
      <c r="W857" s="1"/>
      <c r="X857" s="1"/>
      <c r="Y857" s="1"/>
    </row>
    <row r="858" spans="1:25" ht="15.75" customHeight="1" x14ac:dyDescent="0.2">
      <c r="A858" s="1"/>
      <c r="B858" s="1"/>
      <c r="C858" s="1"/>
      <c r="D858" s="1"/>
      <c r="E858" s="2"/>
      <c r="F858" s="1"/>
      <c r="G858" s="1"/>
      <c r="H858" s="1"/>
      <c r="I858" s="1"/>
      <c r="J858" s="1"/>
      <c r="K858" s="1"/>
      <c r="L858" s="1"/>
      <c r="M858" s="1"/>
      <c r="N858" s="1"/>
      <c r="O858" s="1"/>
      <c r="P858" s="1"/>
      <c r="Q858" s="1"/>
      <c r="R858" s="1"/>
      <c r="S858" s="1"/>
      <c r="T858" s="1"/>
      <c r="U858" s="1"/>
      <c r="V858" s="1"/>
      <c r="W858" s="1"/>
      <c r="X858" s="1"/>
      <c r="Y858" s="1"/>
    </row>
    <row r="859" spans="1:25" ht="15.75" customHeight="1" x14ac:dyDescent="0.2">
      <c r="A859" s="1"/>
      <c r="B859" s="1"/>
      <c r="C859" s="1"/>
      <c r="D859" s="1"/>
      <c r="E859" s="2"/>
      <c r="F859" s="1"/>
      <c r="G859" s="1"/>
      <c r="H859" s="1"/>
      <c r="I859" s="1"/>
      <c r="J859" s="1"/>
      <c r="K859" s="1"/>
      <c r="L859" s="1"/>
      <c r="M859" s="1"/>
      <c r="N859" s="1"/>
      <c r="O859" s="1"/>
      <c r="P859" s="1"/>
      <c r="Q859" s="1"/>
      <c r="R859" s="1"/>
      <c r="S859" s="1"/>
      <c r="T859" s="1"/>
      <c r="U859" s="1"/>
      <c r="V859" s="1"/>
      <c r="W859" s="1"/>
      <c r="X859" s="1"/>
      <c r="Y859" s="1"/>
    </row>
    <row r="860" spans="1:25" ht="15.75" customHeight="1" x14ac:dyDescent="0.2">
      <c r="A860" s="1"/>
      <c r="B860" s="1"/>
      <c r="C860" s="1"/>
      <c r="D860" s="1"/>
      <c r="E860" s="2"/>
      <c r="F860" s="1"/>
      <c r="G860" s="1"/>
      <c r="H860" s="1"/>
      <c r="I860" s="1"/>
      <c r="J860" s="1"/>
      <c r="K860" s="1"/>
      <c r="L860" s="1"/>
      <c r="M860" s="1"/>
      <c r="N860" s="1"/>
      <c r="O860" s="1"/>
      <c r="P860" s="1"/>
      <c r="Q860" s="1"/>
      <c r="R860" s="1"/>
      <c r="S860" s="1"/>
      <c r="T860" s="1"/>
      <c r="U860" s="1"/>
      <c r="V860" s="1"/>
      <c r="W860" s="1"/>
      <c r="X860" s="1"/>
      <c r="Y860" s="1"/>
    </row>
    <row r="861" spans="1:25" ht="15.75" customHeight="1" x14ac:dyDescent="0.2">
      <c r="A861" s="1"/>
      <c r="B861" s="1"/>
      <c r="C861" s="1"/>
      <c r="D861" s="1"/>
      <c r="E861" s="2"/>
      <c r="F861" s="1"/>
      <c r="G861" s="1"/>
      <c r="H861" s="1"/>
      <c r="I861" s="1"/>
      <c r="J861" s="1"/>
      <c r="K861" s="1"/>
      <c r="L861" s="1"/>
      <c r="M861" s="1"/>
      <c r="N861" s="1"/>
      <c r="O861" s="1"/>
      <c r="P861" s="1"/>
      <c r="Q861" s="1"/>
      <c r="R861" s="1"/>
      <c r="S861" s="1"/>
      <c r="T861" s="1"/>
      <c r="U861" s="1"/>
      <c r="V861" s="1"/>
      <c r="W861" s="1"/>
      <c r="X861" s="1"/>
      <c r="Y861" s="1"/>
    </row>
    <row r="862" spans="1:25" ht="15.75" customHeight="1" x14ac:dyDescent="0.2">
      <c r="A862" s="1"/>
      <c r="B862" s="1"/>
      <c r="C862" s="1"/>
      <c r="D862" s="1"/>
      <c r="E862" s="2"/>
      <c r="F862" s="1"/>
      <c r="G862" s="1"/>
      <c r="H862" s="1"/>
      <c r="I862" s="1"/>
      <c r="J862" s="1"/>
      <c r="K862" s="1"/>
      <c r="L862" s="1"/>
      <c r="M862" s="1"/>
      <c r="N862" s="1"/>
      <c r="O862" s="1"/>
      <c r="P862" s="1"/>
      <c r="Q862" s="1"/>
      <c r="R862" s="1"/>
      <c r="S862" s="1"/>
      <c r="T862" s="1"/>
      <c r="U862" s="1"/>
      <c r="V862" s="1"/>
      <c r="W862" s="1"/>
      <c r="X862" s="1"/>
      <c r="Y862" s="1"/>
    </row>
    <row r="863" spans="1:25" ht="15.75" customHeight="1" x14ac:dyDescent="0.2">
      <c r="A863" s="1"/>
      <c r="B863" s="1"/>
      <c r="C863" s="1"/>
      <c r="D863" s="1"/>
      <c r="E863" s="2"/>
      <c r="F863" s="1"/>
      <c r="G863" s="1"/>
      <c r="H863" s="1"/>
      <c r="I863" s="1"/>
      <c r="J863" s="1"/>
      <c r="K863" s="1"/>
      <c r="L863" s="1"/>
      <c r="M863" s="1"/>
      <c r="N863" s="1"/>
      <c r="O863" s="1"/>
      <c r="P863" s="1"/>
      <c r="Q863" s="1"/>
      <c r="R863" s="1"/>
      <c r="S863" s="1"/>
      <c r="T863" s="1"/>
      <c r="U863" s="1"/>
      <c r="V863" s="1"/>
      <c r="W863" s="1"/>
      <c r="X863" s="1"/>
      <c r="Y863" s="1"/>
    </row>
    <row r="864" spans="1:25" ht="15.75" customHeight="1" x14ac:dyDescent="0.2">
      <c r="A864" s="1"/>
      <c r="B864" s="1"/>
      <c r="C864" s="1"/>
      <c r="D864" s="1"/>
      <c r="E864" s="2"/>
      <c r="F864" s="1"/>
      <c r="G864" s="1"/>
      <c r="H864" s="1"/>
      <c r="I864" s="1"/>
      <c r="J864" s="1"/>
      <c r="K864" s="1"/>
      <c r="L864" s="1"/>
      <c r="M864" s="1"/>
      <c r="N864" s="1"/>
      <c r="O864" s="1"/>
      <c r="P864" s="1"/>
      <c r="Q864" s="1"/>
      <c r="R864" s="1"/>
      <c r="S864" s="1"/>
      <c r="T864" s="1"/>
      <c r="U864" s="1"/>
      <c r="V864" s="1"/>
      <c r="W864" s="1"/>
      <c r="X864" s="1"/>
      <c r="Y864" s="1"/>
    </row>
    <row r="865" spans="1:25" ht="15.75" customHeight="1" x14ac:dyDescent="0.2">
      <c r="A865" s="1"/>
      <c r="B865" s="1"/>
      <c r="C865" s="1"/>
      <c r="D865" s="1"/>
      <c r="E865" s="2"/>
      <c r="F865" s="1"/>
      <c r="G865" s="1"/>
      <c r="H865" s="1"/>
      <c r="I865" s="1"/>
      <c r="J865" s="1"/>
      <c r="K865" s="1"/>
      <c r="L865" s="1"/>
      <c r="M865" s="1"/>
      <c r="N865" s="1"/>
      <c r="O865" s="1"/>
      <c r="P865" s="1"/>
      <c r="Q865" s="1"/>
      <c r="R865" s="1"/>
      <c r="S865" s="1"/>
      <c r="T865" s="1"/>
      <c r="U865" s="1"/>
      <c r="V865" s="1"/>
      <c r="W865" s="1"/>
      <c r="X865" s="1"/>
      <c r="Y865" s="1"/>
    </row>
    <row r="866" spans="1:25" ht="15.75" customHeight="1" x14ac:dyDescent="0.2">
      <c r="A866" s="1"/>
      <c r="B866" s="1"/>
      <c r="C866" s="1"/>
      <c r="D866" s="1"/>
      <c r="E866" s="2"/>
      <c r="F866" s="1"/>
      <c r="G866" s="1"/>
      <c r="H866" s="1"/>
      <c r="I866" s="1"/>
      <c r="J866" s="1"/>
      <c r="K866" s="1"/>
      <c r="L866" s="1"/>
      <c r="M866" s="1"/>
      <c r="N866" s="1"/>
      <c r="O866" s="1"/>
      <c r="P866" s="1"/>
      <c r="Q866" s="1"/>
      <c r="R866" s="1"/>
      <c r="S866" s="1"/>
      <c r="T866" s="1"/>
      <c r="U866" s="1"/>
      <c r="V866" s="1"/>
      <c r="W866" s="1"/>
      <c r="X866" s="1"/>
      <c r="Y866" s="1"/>
    </row>
    <row r="867" spans="1:25" ht="15.75" customHeight="1" x14ac:dyDescent="0.2">
      <c r="A867" s="1"/>
      <c r="B867" s="1"/>
      <c r="C867" s="1"/>
      <c r="D867" s="1"/>
      <c r="E867" s="2"/>
      <c r="F867" s="1"/>
      <c r="G867" s="1"/>
      <c r="H867" s="1"/>
      <c r="I867" s="1"/>
      <c r="J867" s="1"/>
      <c r="K867" s="1"/>
      <c r="L867" s="1"/>
      <c r="M867" s="1"/>
      <c r="N867" s="1"/>
      <c r="O867" s="1"/>
      <c r="P867" s="1"/>
      <c r="Q867" s="1"/>
      <c r="R867" s="1"/>
      <c r="S867" s="1"/>
      <c r="T867" s="1"/>
      <c r="U867" s="1"/>
      <c r="V867" s="1"/>
      <c r="W867" s="1"/>
      <c r="X867" s="1"/>
      <c r="Y867" s="1"/>
    </row>
    <row r="868" spans="1:25" ht="15.75" customHeight="1" x14ac:dyDescent="0.2">
      <c r="A868" s="1"/>
      <c r="B868" s="1"/>
      <c r="C868" s="1"/>
      <c r="D868" s="1"/>
      <c r="E868" s="2"/>
      <c r="F868" s="1"/>
      <c r="G868" s="1"/>
      <c r="H868" s="1"/>
      <c r="I868" s="1"/>
      <c r="J868" s="1"/>
      <c r="K868" s="1"/>
      <c r="L868" s="1"/>
      <c r="M868" s="1"/>
      <c r="N868" s="1"/>
      <c r="O868" s="1"/>
      <c r="P868" s="1"/>
      <c r="Q868" s="1"/>
      <c r="R868" s="1"/>
      <c r="S868" s="1"/>
      <c r="T868" s="1"/>
      <c r="U868" s="1"/>
      <c r="V868" s="1"/>
      <c r="W868" s="1"/>
      <c r="X868" s="1"/>
      <c r="Y868" s="1"/>
    </row>
    <row r="869" spans="1:25" ht="15.75" customHeight="1" x14ac:dyDescent="0.2">
      <c r="A869" s="1"/>
      <c r="B869" s="1"/>
      <c r="C869" s="1"/>
      <c r="D869" s="1"/>
      <c r="E869" s="2"/>
      <c r="F869" s="1"/>
      <c r="G869" s="1"/>
      <c r="H869" s="1"/>
      <c r="I869" s="1"/>
      <c r="J869" s="1"/>
      <c r="K869" s="1"/>
      <c r="L869" s="1"/>
      <c r="M869" s="1"/>
      <c r="N869" s="1"/>
      <c r="O869" s="1"/>
      <c r="P869" s="1"/>
      <c r="Q869" s="1"/>
      <c r="R869" s="1"/>
      <c r="S869" s="1"/>
      <c r="T869" s="1"/>
      <c r="U869" s="1"/>
      <c r="V869" s="1"/>
      <c r="W869" s="1"/>
      <c r="X869" s="1"/>
      <c r="Y869" s="1"/>
    </row>
    <row r="870" spans="1:25" ht="15.75" customHeight="1" x14ac:dyDescent="0.2">
      <c r="A870" s="1"/>
      <c r="B870" s="1"/>
      <c r="C870" s="1"/>
      <c r="D870" s="1"/>
      <c r="E870" s="2"/>
      <c r="F870" s="1"/>
      <c r="G870" s="1"/>
      <c r="H870" s="1"/>
      <c r="I870" s="1"/>
      <c r="J870" s="1"/>
      <c r="K870" s="1"/>
      <c r="L870" s="1"/>
      <c r="M870" s="1"/>
      <c r="N870" s="1"/>
      <c r="O870" s="1"/>
      <c r="P870" s="1"/>
      <c r="Q870" s="1"/>
      <c r="R870" s="1"/>
      <c r="S870" s="1"/>
      <c r="T870" s="1"/>
      <c r="U870" s="1"/>
      <c r="V870" s="1"/>
      <c r="W870" s="1"/>
      <c r="X870" s="1"/>
      <c r="Y870" s="1"/>
    </row>
    <row r="871" spans="1:25" ht="15.75" customHeight="1" x14ac:dyDescent="0.2">
      <c r="A871" s="1"/>
      <c r="B871" s="1"/>
      <c r="C871" s="1"/>
      <c r="D871" s="1"/>
      <c r="E871" s="2"/>
      <c r="F871" s="1"/>
      <c r="G871" s="1"/>
      <c r="H871" s="1"/>
      <c r="I871" s="1"/>
      <c r="J871" s="1"/>
      <c r="K871" s="1"/>
      <c r="L871" s="1"/>
      <c r="M871" s="1"/>
      <c r="N871" s="1"/>
      <c r="O871" s="1"/>
      <c r="P871" s="1"/>
      <c r="Q871" s="1"/>
      <c r="R871" s="1"/>
      <c r="S871" s="1"/>
      <c r="T871" s="1"/>
      <c r="U871" s="1"/>
      <c r="V871" s="1"/>
      <c r="W871" s="1"/>
      <c r="X871" s="1"/>
      <c r="Y871" s="1"/>
    </row>
    <row r="872" spans="1:25" ht="15.75" customHeight="1" x14ac:dyDescent="0.2">
      <c r="A872" s="1"/>
      <c r="B872" s="1"/>
      <c r="C872" s="1"/>
      <c r="D872" s="1"/>
      <c r="E872" s="2"/>
      <c r="F872" s="1"/>
      <c r="G872" s="1"/>
      <c r="H872" s="1"/>
      <c r="I872" s="1"/>
      <c r="J872" s="1"/>
      <c r="K872" s="1"/>
      <c r="L872" s="1"/>
      <c r="M872" s="1"/>
      <c r="N872" s="1"/>
      <c r="O872" s="1"/>
      <c r="P872" s="1"/>
      <c r="Q872" s="1"/>
      <c r="R872" s="1"/>
      <c r="S872" s="1"/>
      <c r="T872" s="1"/>
      <c r="U872" s="1"/>
      <c r="V872" s="1"/>
      <c r="W872" s="1"/>
      <c r="X872" s="1"/>
      <c r="Y872" s="1"/>
    </row>
    <row r="873" spans="1:25" ht="15.75" customHeight="1" x14ac:dyDescent="0.2">
      <c r="A873" s="1"/>
      <c r="B873" s="1"/>
      <c r="C873" s="1"/>
      <c r="D873" s="1"/>
      <c r="E873" s="2"/>
      <c r="F873" s="1"/>
      <c r="G873" s="1"/>
      <c r="H873" s="1"/>
      <c r="I873" s="1"/>
      <c r="J873" s="1"/>
      <c r="K873" s="1"/>
      <c r="L873" s="1"/>
      <c r="M873" s="1"/>
      <c r="N873" s="1"/>
      <c r="O873" s="1"/>
      <c r="P873" s="1"/>
      <c r="Q873" s="1"/>
      <c r="R873" s="1"/>
      <c r="S873" s="1"/>
      <c r="T873" s="1"/>
      <c r="U873" s="1"/>
      <c r="V873" s="1"/>
      <c r="W873" s="1"/>
      <c r="X873" s="1"/>
      <c r="Y873" s="1"/>
    </row>
    <row r="874" spans="1:25" ht="15.75" customHeight="1" x14ac:dyDescent="0.2">
      <c r="A874" s="1"/>
      <c r="B874" s="1"/>
      <c r="C874" s="1"/>
      <c r="D874" s="1"/>
      <c r="E874" s="2"/>
      <c r="F874" s="1"/>
      <c r="G874" s="1"/>
      <c r="H874" s="1"/>
      <c r="I874" s="1"/>
      <c r="J874" s="1"/>
      <c r="K874" s="1"/>
      <c r="L874" s="1"/>
      <c r="M874" s="1"/>
      <c r="N874" s="1"/>
      <c r="O874" s="1"/>
      <c r="P874" s="1"/>
      <c r="Q874" s="1"/>
      <c r="R874" s="1"/>
      <c r="S874" s="1"/>
      <c r="T874" s="1"/>
      <c r="U874" s="1"/>
      <c r="V874" s="1"/>
      <c r="W874" s="1"/>
      <c r="X874" s="1"/>
      <c r="Y874" s="1"/>
    </row>
    <row r="875" spans="1:25" ht="15.75" customHeight="1" x14ac:dyDescent="0.2">
      <c r="A875" s="1"/>
      <c r="B875" s="1"/>
      <c r="C875" s="1"/>
      <c r="D875" s="1"/>
      <c r="E875" s="2"/>
      <c r="F875" s="1"/>
      <c r="G875" s="1"/>
      <c r="H875" s="1"/>
      <c r="I875" s="1"/>
      <c r="J875" s="1"/>
      <c r="K875" s="1"/>
      <c r="L875" s="1"/>
      <c r="M875" s="1"/>
      <c r="N875" s="1"/>
      <c r="O875" s="1"/>
      <c r="P875" s="1"/>
      <c r="Q875" s="1"/>
      <c r="R875" s="1"/>
      <c r="S875" s="1"/>
      <c r="T875" s="1"/>
      <c r="U875" s="1"/>
      <c r="V875" s="1"/>
      <c r="W875" s="1"/>
      <c r="X875" s="1"/>
      <c r="Y875" s="1"/>
    </row>
    <row r="876" spans="1:25" ht="15.75" customHeight="1" x14ac:dyDescent="0.2">
      <c r="A876" s="1"/>
      <c r="B876" s="1"/>
      <c r="C876" s="1"/>
      <c r="D876" s="1"/>
      <c r="E876" s="2"/>
      <c r="F876" s="1"/>
      <c r="G876" s="1"/>
      <c r="H876" s="1"/>
      <c r="I876" s="1"/>
      <c r="J876" s="1"/>
      <c r="K876" s="1"/>
      <c r="L876" s="1"/>
      <c r="M876" s="1"/>
      <c r="N876" s="1"/>
      <c r="O876" s="1"/>
      <c r="P876" s="1"/>
      <c r="Q876" s="1"/>
      <c r="R876" s="1"/>
      <c r="S876" s="1"/>
      <c r="T876" s="1"/>
      <c r="U876" s="1"/>
      <c r="V876" s="1"/>
      <c r="W876" s="1"/>
      <c r="X876" s="1"/>
      <c r="Y876" s="1"/>
    </row>
    <row r="877" spans="1:25" ht="15.75" customHeight="1" x14ac:dyDescent="0.2">
      <c r="A877" s="1"/>
      <c r="B877" s="1"/>
      <c r="C877" s="1"/>
      <c r="D877" s="1"/>
      <c r="E877" s="2"/>
      <c r="F877" s="1"/>
      <c r="G877" s="1"/>
      <c r="H877" s="1"/>
      <c r="I877" s="1"/>
      <c r="J877" s="1"/>
      <c r="K877" s="1"/>
      <c r="L877" s="1"/>
      <c r="M877" s="1"/>
      <c r="N877" s="1"/>
      <c r="O877" s="1"/>
      <c r="P877" s="1"/>
      <c r="Q877" s="1"/>
      <c r="R877" s="1"/>
      <c r="S877" s="1"/>
      <c r="T877" s="1"/>
      <c r="U877" s="1"/>
      <c r="V877" s="1"/>
      <c r="W877" s="1"/>
      <c r="X877" s="1"/>
      <c r="Y877" s="1"/>
    </row>
    <row r="878" spans="1:25" ht="15.75" customHeight="1" x14ac:dyDescent="0.2">
      <c r="A878" s="1"/>
      <c r="B878" s="1"/>
      <c r="C878" s="1"/>
      <c r="D878" s="1"/>
      <c r="E878" s="2"/>
      <c r="F878" s="1"/>
      <c r="G878" s="1"/>
      <c r="H878" s="1"/>
      <c r="I878" s="1"/>
      <c r="J878" s="1"/>
      <c r="K878" s="1"/>
      <c r="L878" s="1"/>
      <c r="M878" s="1"/>
      <c r="N878" s="1"/>
      <c r="O878" s="1"/>
      <c r="P878" s="1"/>
      <c r="Q878" s="1"/>
      <c r="R878" s="1"/>
      <c r="S878" s="1"/>
      <c r="T878" s="1"/>
      <c r="U878" s="1"/>
      <c r="V878" s="1"/>
      <c r="W878" s="1"/>
      <c r="X878" s="1"/>
      <c r="Y878" s="1"/>
    </row>
    <row r="879" spans="1:25" ht="15.75" customHeight="1" x14ac:dyDescent="0.2">
      <c r="A879" s="1"/>
      <c r="B879" s="1"/>
      <c r="C879" s="1"/>
      <c r="D879" s="1"/>
      <c r="E879" s="2"/>
      <c r="F879" s="1"/>
      <c r="G879" s="1"/>
      <c r="H879" s="1"/>
      <c r="I879" s="1"/>
      <c r="J879" s="1"/>
      <c r="K879" s="1"/>
      <c r="L879" s="1"/>
      <c r="M879" s="1"/>
      <c r="N879" s="1"/>
      <c r="O879" s="1"/>
      <c r="P879" s="1"/>
      <c r="Q879" s="1"/>
      <c r="R879" s="1"/>
      <c r="S879" s="1"/>
      <c r="T879" s="1"/>
      <c r="U879" s="1"/>
      <c r="V879" s="1"/>
      <c r="W879" s="1"/>
      <c r="X879" s="1"/>
      <c r="Y879" s="1"/>
    </row>
    <row r="880" spans="1:25" ht="15.75" customHeight="1" x14ac:dyDescent="0.2">
      <c r="A880" s="1"/>
      <c r="B880" s="1"/>
      <c r="C880" s="1"/>
      <c r="D880" s="1"/>
      <c r="E880" s="2"/>
      <c r="F880" s="1"/>
      <c r="G880" s="1"/>
      <c r="H880" s="1"/>
      <c r="I880" s="1"/>
      <c r="J880" s="1"/>
      <c r="K880" s="1"/>
      <c r="L880" s="1"/>
      <c r="M880" s="1"/>
      <c r="N880" s="1"/>
      <c r="O880" s="1"/>
      <c r="P880" s="1"/>
      <c r="Q880" s="1"/>
      <c r="R880" s="1"/>
      <c r="S880" s="1"/>
      <c r="T880" s="1"/>
      <c r="U880" s="1"/>
      <c r="V880" s="1"/>
      <c r="W880" s="1"/>
      <c r="X880" s="1"/>
      <c r="Y880" s="1"/>
    </row>
    <row r="881" spans="1:25" ht="15.75" customHeight="1" x14ac:dyDescent="0.2">
      <c r="A881" s="1"/>
      <c r="B881" s="1"/>
      <c r="C881" s="1"/>
      <c r="D881" s="1"/>
      <c r="E881" s="2"/>
      <c r="F881" s="1"/>
      <c r="G881" s="1"/>
      <c r="H881" s="1"/>
      <c r="I881" s="1"/>
      <c r="J881" s="1"/>
      <c r="K881" s="1"/>
      <c r="L881" s="1"/>
      <c r="M881" s="1"/>
      <c r="N881" s="1"/>
      <c r="O881" s="1"/>
      <c r="P881" s="1"/>
      <c r="Q881" s="1"/>
      <c r="R881" s="1"/>
      <c r="S881" s="1"/>
      <c r="T881" s="1"/>
      <c r="U881" s="1"/>
      <c r="V881" s="1"/>
      <c r="W881" s="1"/>
      <c r="X881" s="1"/>
      <c r="Y881" s="1"/>
    </row>
    <row r="882" spans="1:25" ht="15.75" customHeight="1" x14ac:dyDescent="0.2">
      <c r="A882" s="1"/>
      <c r="B882" s="1"/>
      <c r="C882" s="1"/>
      <c r="D882" s="1"/>
      <c r="E882" s="2"/>
      <c r="F882" s="1"/>
      <c r="G882" s="1"/>
      <c r="H882" s="1"/>
      <c r="I882" s="1"/>
      <c r="J882" s="1"/>
      <c r="K882" s="1"/>
      <c r="L882" s="1"/>
      <c r="M882" s="1"/>
      <c r="N882" s="1"/>
      <c r="O882" s="1"/>
      <c r="P882" s="1"/>
      <c r="Q882" s="1"/>
      <c r="R882" s="1"/>
      <c r="S882" s="1"/>
      <c r="T882" s="1"/>
      <c r="U882" s="1"/>
      <c r="V882" s="1"/>
      <c r="W882" s="1"/>
      <c r="X882" s="1"/>
      <c r="Y882" s="1"/>
    </row>
    <row r="883" spans="1:25" ht="15.75" customHeight="1" x14ac:dyDescent="0.2">
      <c r="A883" s="1"/>
      <c r="B883" s="1"/>
      <c r="C883" s="1"/>
      <c r="D883" s="1"/>
      <c r="E883" s="2"/>
      <c r="F883" s="1"/>
      <c r="G883" s="1"/>
      <c r="H883" s="1"/>
      <c r="I883" s="1"/>
      <c r="J883" s="1"/>
      <c r="K883" s="1"/>
      <c r="L883" s="1"/>
      <c r="M883" s="1"/>
      <c r="N883" s="1"/>
      <c r="O883" s="1"/>
      <c r="P883" s="1"/>
      <c r="Q883" s="1"/>
      <c r="R883" s="1"/>
      <c r="S883" s="1"/>
      <c r="T883" s="1"/>
      <c r="U883" s="1"/>
      <c r="V883" s="1"/>
      <c r="W883" s="1"/>
      <c r="X883" s="1"/>
      <c r="Y883" s="1"/>
    </row>
    <row r="884" spans="1:25" ht="15.75" customHeight="1" x14ac:dyDescent="0.2">
      <c r="A884" s="1"/>
      <c r="B884" s="1"/>
      <c r="C884" s="1"/>
      <c r="D884" s="1"/>
      <c r="E884" s="2"/>
      <c r="F884" s="1"/>
      <c r="G884" s="1"/>
      <c r="H884" s="1"/>
      <c r="I884" s="1"/>
      <c r="J884" s="1"/>
      <c r="K884" s="1"/>
      <c r="L884" s="1"/>
      <c r="M884" s="1"/>
      <c r="N884" s="1"/>
      <c r="O884" s="1"/>
      <c r="P884" s="1"/>
      <c r="Q884" s="1"/>
      <c r="R884" s="1"/>
      <c r="S884" s="1"/>
      <c r="T884" s="1"/>
      <c r="U884" s="1"/>
      <c r="V884" s="1"/>
      <c r="W884" s="1"/>
      <c r="X884" s="1"/>
      <c r="Y884" s="1"/>
    </row>
    <row r="885" spans="1:25" ht="15.75" customHeight="1" x14ac:dyDescent="0.2">
      <c r="A885" s="1"/>
      <c r="B885" s="1"/>
      <c r="C885" s="1"/>
      <c r="D885" s="1"/>
      <c r="E885" s="2"/>
      <c r="F885" s="1"/>
      <c r="G885" s="1"/>
      <c r="H885" s="1"/>
      <c r="I885" s="1"/>
      <c r="J885" s="1"/>
      <c r="K885" s="1"/>
      <c r="L885" s="1"/>
      <c r="M885" s="1"/>
      <c r="N885" s="1"/>
      <c r="O885" s="1"/>
      <c r="P885" s="1"/>
      <c r="Q885" s="1"/>
      <c r="R885" s="1"/>
      <c r="S885" s="1"/>
      <c r="T885" s="1"/>
      <c r="U885" s="1"/>
      <c r="V885" s="1"/>
      <c r="W885" s="1"/>
      <c r="X885" s="1"/>
      <c r="Y885" s="1"/>
    </row>
    <row r="886" spans="1:25" ht="15.75" customHeight="1" x14ac:dyDescent="0.2">
      <c r="A886" s="1"/>
      <c r="B886" s="1"/>
      <c r="C886" s="1"/>
      <c r="D886" s="1"/>
      <c r="E886" s="2"/>
      <c r="F886" s="1"/>
      <c r="G886" s="1"/>
      <c r="H886" s="1"/>
      <c r="I886" s="1"/>
      <c r="J886" s="1"/>
      <c r="K886" s="1"/>
      <c r="L886" s="1"/>
      <c r="M886" s="1"/>
      <c r="N886" s="1"/>
      <c r="O886" s="1"/>
      <c r="P886" s="1"/>
      <c r="Q886" s="1"/>
      <c r="R886" s="1"/>
      <c r="S886" s="1"/>
      <c r="T886" s="1"/>
      <c r="U886" s="1"/>
      <c r="V886" s="1"/>
      <c r="W886" s="1"/>
      <c r="X886" s="1"/>
      <c r="Y886" s="1"/>
    </row>
    <row r="887" spans="1:25" ht="15.75" customHeight="1" x14ac:dyDescent="0.2">
      <c r="A887" s="1"/>
      <c r="B887" s="1"/>
      <c r="C887" s="1"/>
      <c r="D887" s="1"/>
      <c r="E887" s="2"/>
      <c r="F887" s="1"/>
      <c r="G887" s="1"/>
      <c r="H887" s="1"/>
      <c r="I887" s="1"/>
      <c r="J887" s="1"/>
      <c r="K887" s="1"/>
      <c r="L887" s="1"/>
      <c r="M887" s="1"/>
      <c r="N887" s="1"/>
      <c r="O887" s="1"/>
      <c r="P887" s="1"/>
      <c r="Q887" s="1"/>
      <c r="R887" s="1"/>
      <c r="S887" s="1"/>
      <c r="T887" s="1"/>
      <c r="U887" s="1"/>
      <c r="V887" s="1"/>
      <c r="W887" s="1"/>
      <c r="X887" s="1"/>
      <c r="Y887" s="1"/>
    </row>
    <row r="888" spans="1:25" ht="15.75" customHeight="1" x14ac:dyDescent="0.2">
      <c r="A888" s="1"/>
      <c r="B888" s="1"/>
      <c r="C888" s="1"/>
      <c r="D888" s="1"/>
      <c r="E888" s="2"/>
      <c r="F888" s="1"/>
      <c r="G888" s="1"/>
      <c r="H888" s="1"/>
      <c r="I888" s="1"/>
      <c r="J888" s="1"/>
      <c r="K888" s="1"/>
      <c r="L888" s="1"/>
      <c r="M888" s="1"/>
      <c r="N888" s="1"/>
      <c r="O888" s="1"/>
      <c r="P888" s="1"/>
      <c r="Q888" s="1"/>
      <c r="R888" s="1"/>
      <c r="S888" s="1"/>
      <c r="T888" s="1"/>
      <c r="U888" s="1"/>
      <c r="V888" s="1"/>
      <c r="W888" s="1"/>
      <c r="X888" s="1"/>
      <c r="Y888" s="1"/>
    </row>
    <row r="889" spans="1:25" ht="15.75" customHeight="1" x14ac:dyDescent="0.2">
      <c r="A889" s="1"/>
      <c r="B889" s="1"/>
      <c r="C889" s="1"/>
      <c r="D889" s="1"/>
      <c r="E889" s="2"/>
      <c r="F889" s="1"/>
      <c r="G889" s="1"/>
      <c r="H889" s="1"/>
      <c r="I889" s="1"/>
      <c r="J889" s="1"/>
      <c r="K889" s="1"/>
      <c r="L889" s="1"/>
      <c r="M889" s="1"/>
      <c r="N889" s="1"/>
      <c r="O889" s="1"/>
      <c r="P889" s="1"/>
      <c r="Q889" s="1"/>
      <c r="R889" s="1"/>
      <c r="S889" s="1"/>
      <c r="T889" s="1"/>
      <c r="U889" s="1"/>
      <c r="V889" s="1"/>
      <c r="W889" s="1"/>
      <c r="X889" s="1"/>
      <c r="Y889" s="1"/>
    </row>
    <row r="890" spans="1:25" ht="15.75" customHeight="1" x14ac:dyDescent="0.2">
      <c r="A890" s="1"/>
      <c r="B890" s="1"/>
      <c r="C890" s="1"/>
      <c r="D890" s="1"/>
      <c r="E890" s="2"/>
      <c r="F890" s="1"/>
      <c r="G890" s="1"/>
      <c r="H890" s="1"/>
      <c r="I890" s="1"/>
      <c r="J890" s="1"/>
      <c r="K890" s="1"/>
      <c r="L890" s="1"/>
      <c r="M890" s="1"/>
      <c r="N890" s="1"/>
      <c r="O890" s="1"/>
      <c r="P890" s="1"/>
      <c r="Q890" s="1"/>
      <c r="R890" s="1"/>
      <c r="S890" s="1"/>
      <c r="T890" s="1"/>
      <c r="U890" s="1"/>
      <c r="V890" s="1"/>
      <c r="W890" s="1"/>
      <c r="X890" s="1"/>
      <c r="Y890" s="1"/>
    </row>
    <row r="891" spans="1:25" ht="15.75" customHeight="1" x14ac:dyDescent="0.2">
      <c r="A891" s="1"/>
      <c r="B891" s="1"/>
      <c r="C891" s="1"/>
      <c r="D891" s="1"/>
      <c r="E891" s="2"/>
      <c r="F891" s="1"/>
      <c r="G891" s="1"/>
      <c r="H891" s="1"/>
      <c r="I891" s="1"/>
      <c r="J891" s="1"/>
      <c r="K891" s="1"/>
      <c r="L891" s="1"/>
      <c r="M891" s="1"/>
      <c r="N891" s="1"/>
      <c r="O891" s="1"/>
      <c r="P891" s="1"/>
      <c r="Q891" s="1"/>
      <c r="R891" s="1"/>
      <c r="S891" s="1"/>
      <c r="T891" s="1"/>
      <c r="U891" s="1"/>
      <c r="V891" s="1"/>
      <c r="W891" s="1"/>
      <c r="X891" s="1"/>
      <c r="Y891" s="1"/>
    </row>
    <row r="892" spans="1:25" ht="15.75" customHeight="1" x14ac:dyDescent="0.2">
      <c r="A892" s="1"/>
      <c r="B892" s="1"/>
      <c r="C892" s="1"/>
      <c r="D892" s="1"/>
      <c r="E892" s="2"/>
      <c r="F892" s="1"/>
      <c r="G892" s="1"/>
      <c r="H892" s="1"/>
      <c r="I892" s="1"/>
      <c r="J892" s="1"/>
      <c r="K892" s="1"/>
      <c r="L892" s="1"/>
      <c r="M892" s="1"/>
      <c r="N892" s="1"/>
      <c r="O892" s="1"/>
      <c r="P892" s="1"/>
      <c r="Q892" s="1"/>
      <c r="R892" s="1"/>
      <c r="S892" s="1"/>
      <c r="T892" s="1"/>
      <c r="U892" s="1"/>
      <c r="V892" s="1"/>
      <c r="W892" s="1"/>
      <c r="X892" s="1"/>
      <c r="Y892" s="1"/>
    </row>
    <row r="893" spans="1:25" ht="15.75" customHeight="1" x14ac:dyDescent="0.2">
      <c r="A893" s="1"/>
      <c r="B893" s="1"/>
      <c r="C893" s="1"/>
      <c r="D893" s="1"/>
      <c r="E893" s="2"/>
      <c r="F893" s="1"/>
      <c r="G893" s="1"/>
      <c r="H893" s="1"/>
      <c r="I893" s="1"/>
      <c r="J893" s="1"/>
      <c r="K893" s="1"/>
      <c r="L893" s="1"/>
      <c r="M893" s="1"/>
      <c r="N893" s="1"/>
      <c r="O893" s="1"/>
      <c r="P893" s="1"/>
      <c r="Q893" s="1"/>
      <c r="R893" s="1"/>
      <c r="S893" s="1"/>
      <c r="T893" s="1"/>
      <c r="U893" s="1"/>
      <c r="V893" s="1"/>
      <c r="W893" s="1"/>
      <c r="X893" s="1"/>
      <c r="Y893" s="1"/>
    </row>
    <row r="894" spans="1:25" ht="15.75" customHeight="1" x14ac:dyDescent="0.2">
      <c r="A894" s="1"/>
      <c r="B894" s="1"/>
      <c r="C894" s="1"/>
      <c r="D894" s="1"/>
      <c r="E894" s="2"/>
      <c r="F894" s="1"/>
      <c r="G894" s="1"/>
      <c r="H894" s="1"/>
      <c r="I894" s="1"/>
      <c r="J894" s="1"/>
      <c r="K894" s="1"/>
      <c r="L894" s="1"/>
      <c r="M894" s="1"/>
      <c r="N894" s="1"/>
      <c r="O894" s="1"/>
      <c r="P894" s="1"/>
      <c r="Q894" s="1"/>
      <c r="R894" s="1"/>
      <c r="S894" s="1"/>
      <c r="T894" s="1"/>
      <c r="U894" s="1"/>
      <c r="V894" s="1"/>
      <c r="W894" s="1"/>
      <c r="X894" s="1"/>
      <c r="Y894" s="1"/>
    </row>
    <row r="895" spans="1:25" ht="15.75" customHeight="1" x14ac:dyDescent="0.2">
      <c r="A895" s="1"/>
      <c r="B895" s="1"/>
      <c r="C895" s="1"/>
      <c r="D895" s="1"/>
      <c r="E895" s="2"/>
      <c r="F895" s="1"/>
      <c r="G895" s="1"/>
      <c r="H895" s="1"/>
      <c r="I895" s="1"/>
      <c r="J895" s="1"/>
      <c r="K895" s="1"/>
      <c r="L895" s="1"/>
      <c r="M895" s="1"/>
      <c r="N895" s="1"/>
      <c r="O895" s="1"/>
      <c r="P895" s="1"/>
      <c r="Q895" s="1"/>
      <c r="R895" s="1"/>
      <c r="S895" s="1"/>
      <c r="T895" s="1"/>
      <c r="U895" s="1"/>
      <c r="V895" s="1"/>
      <c r="W895" s="1"/>
      <c r="X895" s="1"/>
      <c r="Y895" s="1"/>
    </row>
    <row r="896" spans="1:25" ht="15.75" customHeight="1" x14ac:dyDescent="0.2">
      <c r="A896" s="1"/>
      <c r="B896" s="1"/>
      <c r="C896" s="1"/>
      <c r="D896" s="1"/>
      <c r="E896" s="2"/>
      <c r="F896" s="1"/>
      <c r="G896" s="1"/>
      <c r="H896" s="1"/>
      <c r="I896" s="1"/>
      <c r="J896" s="1"/>
      <c r="K896" s="1"/>
      <c r="L896" s="1"/>
      <c r="M896" s="1"/>
      <c r="N896" s="1"/>
      <c r="O896" s="1"/>
      <c r="P896" s="1"/>
      <c r="Q896" s="1"/>
      <c r="R896" s="1"/>
      <c r="S896" s="1"/>
      <c r="T896" s="1"/>
      <c r="U896" s="1"/>
      <c r="V896" s="1"/>
      <c r="W896" s="1"/>
      <c r="X896" s="1"/>
      <c r="Y896" s="1"/>
    </row>
    <row r="897" spans="1:25" ht="15.75" customHeight="1" x14ac:dyDescent="0.2">
      <c r="A897" s="1"/>
      <c r="B897" s="1"/>
      <c r="C897" s="1"/>
      <c r="D897" s="1"/>
      <c r="E897" s="2"/>
      <c r="F897" s="1"/>
      <c r="G897" s="1"/>
      <c r="H897" s="1"/>
      <c r="I897" s="1"/>
      <c r="J897" s="1"/>
      <c r="K897" s="1"/>
      <c r="L897" s="1"/>
      <c r="M897" s="1"/>
      <c r="N897" s="1"/>
      <c r="O897" s="1"/>
      <c r="P897" s="1"/>
      <c r="Q897" s="1"/>
      <c r="R897" s="1"/>
      <c r="S897" s="1"/>
      <c r="T897" s="1"/>
      <c r="U897" s="1"/>
      <c r="V897" s="1"/>
      <c r="W897" s="1"/>
      <c r="X897" s="1"/>
      <c r="Y897" s="1"/>
    </row>
    <row r="898" spans="1:25" ht="15.75" customHeight="1" x14ac:dyDescent="0.2">
      <c r="A898" s="1"/>
      <c r="B898" s="1"/>
      <c r="C898" s="1"/>
      <c r="D898" s="1"/>
      <c r="E898" s="2"/>
      <c r="F898" s="1"/>
      <c r="G898" s="1"/>
      <c r="H898" s="1"/>
      <c r="I898" s="1"/>
      <c r="J898" s="1"/>
      <c r="K898" s="1"/>
      <c r="L898" s="1"/>
      <c r="M898" s="1"/>
      <c r="N898" s="1"/>
      <c r="O898" s="1"/>
      <c r="P898" s="1"/>
      <c r="Q898" s="1"/>
      <c r="R898" s="1"/>
      <c r="S898" s="1"/>
      <c r="T898" s="1"/>
      <c r="U898" s="1"/>
      <c r="V898" s="1"/>
      <c r="W898" s="1"/>
      <c r="X898" s="1"/>
      <c r="Y898" s="1"/>
    </row>
    <row r="899" spans="1:25" ht="15.75" customHeight="1" x14ac:dyDescent="0.2">
      <c r="A899" s="1"/>
      <c r="B899" s="1"/>
      <c r="C899" s="1"/>
      <c r="D899" s="1"/>
      <c r="E899" s="2"/>
      <c r="F899" s="1"/>
      <c r="G899" s="1"/>
      <c r="H899" s="1"/>
      <c r="I899" s="1"/>
      <c r="J899" s="1"/>
      <c r="K899" s="1"/>
      <c r="L899" s="1"/>
      <c r="M899" s="1"/>
      <c r="N899" s="1"/>
      <c r="O899" s="1"/>
      <c r="P899" s="1"/>
      <c r="Q899" s="1"/>
      <c r="R899" s="1"/>
      <c r="S899" s="1"/>
      <c r="T899" s="1"/>
      <c r="U899" s="1"/>
      <c r="V899" s="1"/>
      <c r="W899" s="1"/>
      <c r="X899" s="1"/>
      <c r="Y899" s="1"/>
    </row>
    <row r="900" spans="1:25" ht="15.75" customHeight="1" x14ac:dyDescent="0.2">
      <c r="A900" s="1"/>
      <c r="B900" s="1"/>
      <c r="C900" s="1"/>
      <c r="D900" s="1"/>
      <c r="E900" s="2"/>
      <c r="F900" s="1"/>
      <c r="G900" s="1"/>
      <c r="H900" s="1"/>
      <c r="I900" s="1"/>
      <c r="J900" s="1"/>
      <c r="K900" s="1"/>
      <c r="L900" s="1"/>
      <c r="M900" s="1"/>
      <c r="N900" s="1"/>
      <c r="O900" s="1"/>
      <c r="P900" s="1"/>
      <c r="Q900" s="1"/>
      <c r="R900" s="1"/>
      <c r="S900" s="1"/>
      <c r="T900" s="1"/>
      <c r="U900" s="1"/>
      <c r="V900" s="1"/>
      <c r="W900" s="1"/>
      <c r="X900" s="1"/>
      <c r="Y900" s="1"/>
    </row>
    <row r="901" spans="1:25" ht="15.75" customHeight="1" x14ac:dyDescent="0.2">
      <c r="A901" s="1"/>
      <c r="B901" s="1"/>
      <c r="C901" s="1"/>
      <c r="D901" s="1"/>
      <c r="E901" s="2"/>
      <c r="F901" s="1"/>
      <c r="G901" s="1"/>
      <c r="H901" s="1"/>
      <c r="I901" s="1"/>
      <c r="J901" s="1"/>
      <c r="K901" s="1"/>
      <c r="L901" s="1"/>
      <c r="M901" s="1"/>
      <c r="N901" s="1"/>
      <c r="O901" s="1"/>
      <c r="P901" s="1"/>
      <c r="Q901" s="1"/>
      <c r="R901" s="1"/>
      <c r="S901" s="1"/>
      <c r="T901" s="1"/>
      <c r="U901" s="1"/>
      <c r="V901" s="1"/>
      <c r="W901" s="1"/>
      <c r="X901" s="1"/>
      <c r="Y901" s="1"/>
    </row>
    <row r="902" spans="1:25" ht="15.75" customHeight="1" x14ac:dyDescent="0.2">
      <c r="A902" s="1"/>
      <c r="B902" s="1"/>
      <c r="C902" s="1"/>
      <c r="D902" s="1"/>
      <c r="E902" s="2"/>
      <c r="F902" s="1"/>
      <c r="G902" s="1"/>
      <c r="H902" s="1"/>
      <c r="I902" s="1"/>
      <c r="J902" s="1"/>
      <c r="K902" s="1"/>
      <c r="L902" s="1"/>
      <c r="M902" s="1"/>
      <c r="N902" s="1"/>
      <c r="O902" s="1"/>
      <c r="P902" s="1"/>
      <c r="Q902" s="1"/>
      <c r="R902" s="1"/>
      <c r="S902" s="1"/>
      <c r="T902" s="1"/>
      <c r="U902" s="1"/>
      <c r="V902" s="1"/>
      <c r="W902" s="1"/>
      <c r="X902" s="1"/>
      <c r="Y902" s="1"/>
    </row>
    <row r="903" spans="1:25" ht="15.75" customHeight="1" x14ac:dyDescent="0.2">
      <c r="A903" s="1"/>
      <c r="B903" s="1"/>
      <c r="C903" s="1"/>
      <c r="D903" s="1"/>
      <c r="E903" s="2"/>
      <c r="F903" s="1"/>
      <c r="G903" s="1"/>
      <c r="H903" s="1"/>
      <c r="I903" s="1"/>
      <c r="J903" s="1"/>
      <c r="K903" s="1"/>
      <c r="L903" s="1"/>
      <c r="M903" s="1"/>
      <c r="N903" s="1"/>
      <c r="O903" s="1"/>
      <c r="P903" s="1"/>
      <c r="Q903" s="1"/>
      <c r="R903" s="1"/>
      <c r="S903" s="1"/>
      <c r="T903" s="1"/>
      <c r="U903" s="1"/>
      <c r="V903" s="1"/>
      <c r="W903" s="1"/>
      <c r="X903" s="1"/>
      <c r="Y903" s="1"/>
    </row>
    <row r="904" spans="1:25" ht="15.75" customHeight="1" x14ac:dyDescent="0.2">
      <c r="A904" s="1"/>
      <c r="B904" s="1"/>
      <c r="C904" s="1"/>
      <c r="D904" s="1"/>
      <c r="E904" s="2"/>
      <c r="F904" s="1"/>
      <c r="G904" s="1"/>
      <c r="H904" s="1"/>
      <c r="I904" s="1"/>
      <c r="J904" s="1"/>
      <c r="K904" s="1"/>
      <c r="L904" s="1"/>
      <c r="M904" s="1"/>
      <c r="N904" s="1"/>
      <c r="O904" s="1"/>
      <c r="P904" s="1"/>
      <c r="Q904" s="1"/>
      <c r="R904" s="1"/>
      <c r="S904" s="1"/>
      <c r="T904" s="1"/>
      <c r="U904" s="1"/>
      <c r="V904" s="1"/>
      <c r="W904" s="1"/>
      <c r="X904" s="1"/>
      <c r="Y904" s="1"/>
    </row>
    <row r="905" spans="1:25" ht="15.75" customHeight="1" x14ac:dyDescent="0.2">
      <c r="A905" s="1"/>
      <c r="B905" s="1"/>
      <c r="C905" s="1"/>
      <c r="D905" s="1"/>
      <c r="E905" s="2"/>
      <c r="F905" s="1"/>
      <c r="G905" s="1"/>
      <c r="H905" s="1"/>
      <c r="I905" s="1"/>
      <c r="J905" s="1"/>
      <c r="K905" s="1"/>
      <c r="L905" s="1"/>
      <c r="M905" s="1"/>
      <c r="N905" s="1"/>
      <c r="O905" s="1"/>
      <c r="P905" s="1"/>
      <c r="Q905" s="1"/>
      <c r="R905" s="1"/>
      <c r="S905" s="1"/>
      <c r="T905" s="1"/>
      <c r="U905" s="1"/>
      <c r="V905" s="1"/>
      <c r="W905" s="1"/>
      <c r="X905" s="1"/>
      <c r="Y905" s="1"/>
    </row>
    <row r="906" spans="1:25" ht="15.75" customHeight="1" x14ac:dyDescent="0.2">
      <c r="A906" s="1"/>
      <c r="B906" s="1"/>
      <c r="C906" s="1"/>
      <c r="D906" s="1"/>
      <c r="E906" s="2"/>
      <c r="F906" s="1"/>
      <c r="G906" s="1"/>
      <c r="H906" s="1"/>
      <c r="I906" s="1"/>
      <c r="J906" s="1"/>
      <c r="K906" s="1"/>
      <c r="L906" s="1"/>
      <c r="M906" s="1"/>
      <c r="N906" s="1"/>
      <c r="O906" s="1"/>
      <c r="P906" s="1"/>
      <c r="Q906" s="1"/>
      <c r="R906" s="1"/>
      <c r="S906" s="1"/>
      <c r="T906" s="1"/>
      <c r="U906" s="1"/>
      <c r="V906" s="1"/>
      <c r="W906" s="1"/>
      <c r="X906" s="1"/>
      <c r="Y906" s="1"/>
    </row>
    <row r="907" spans="1:25" ht="15.75" customHeight="1" x14ac:dyDescent="0.2">
      <c r="A907" s="1"/>
      <c r="B907" s="1"/>
      <c r="C907" s="1"/>
      <c r="D907" s="1"/>
      <c r="E907" s="2"/>
      <c r="F907" s="1"/>
      <c r="G907" s="1"/>
      <c r="H907" s="1"/>
      <c r="I907" s="1"/>
      <c r="J907" s="1"/>
      <c r="K907" s="1"/>
      <c r="L907" s="1"/>
      <c r="M907" s="1"/>
      <c r="N907" s="1"/>
      <c r="O907" s="1"/>
      <c r="P907" s="1"/>
      <c r="Q907" s="1"/>
      <c r="R907" s="1"/>
      <c r="S907" s="1"/>
      <c r="T907" s="1"/>
      <c r="U907" s="1"/>
      <c r="V907" s="1"/>
      <c r="W907" s="1"/>
      <c r="X907" s="1"/>
      <c r="Y907" s="1"/>
    </row>
    <row r="908" spans="1:25" ht="15.75" customHeight="1" x14ac:dyDescent="0.2">
      <c r="A908" s="1"/>
      <c r="B908" s="1"/>
      <c r="C908" s="1"/>
      <c r="D908" s="1"/>
      <c r="E908" s="2"/>
      <c r="F908" s="1"/>
      <c r="G908" s="1"/>
      <c r="H908" s="1"/>
      <c r="I908" s="1"/>
      <c r="J908" s="1"/>
      <c r="K908" s="1"/>
      <c r="L908" s="1"/>
      <c r="M908" s="1"/>
      <c r="N908" s="1"/>
      <c r="O908" s="1"/>
      <c r="P908" s="1"/>
      <c r="Q908" s="1"/>
      <c r="R908" s="1"/>
      <c r="S908" s="1"/>
      <c r="T908" s="1"/>
      <c r="U908" s="1"/>
      <c r="V908" s="1"/>
      <c r="W908" s="1"/>
      <c r="X908" s="1"/>
      <c r="Y908" s="1"/>
    </row>
    <row r="909" spans="1:25" ht="15.75" customHeight="1" x14ac:dyDescent="0.2">
      <c r="A909" s="1"/>
      <c r="B909" s="1"/>
      <c r="C909" s="1"/>
      <c r="D909" s="1"/>
      <c r="E909" s="2"/>
      <c r="F909" s="1"/>
      <c r="G909" s="1"/>
      <c r="H909" s="1"/>
      <c r="I909" s="1"/>
      <c r="J909" s="1"/>
      <c r="K909" s="1"/>
      <c r="L909" s="1"/>
      <c r="M909" s="1"/>
      <c r="N909" s="1"/>
      <c r="O909" s="1"/>
      <c r="P909" s="1"/>
      <c r="Q909" s="1"/>
      <c r="R909" s="1"/>
      <c r="S909" s="1"/>
      <c r="T909" s="1"/>
      <c r="U909" s="1"/>
      <c r="V909" s="1"/>
      <c r="W909" s="1"/>
      <c r="X909" s="1"/>
      <c r="Y909" s="1"/>
    </row>
    <row r="910" spans="1:25" ht="15.75" customHeight="1" x14ac:dyDescent="0.2">
      <c r="A910" s="1"/>
      <c r="B910" s="1"/>
      <c r="C910" s="1"/>
      <c r="D910" s="1"/>
      <c r="E910" s="2"/>
      <c r="F910" s="1"/>
      <c r="G910" s="1"/>
      <c r="H910" s="1"/>
      <c r="I910" s="1"/>
      <c r="J910" s="1"/>
      <c r="K910" s="1"/>
      <c r="L910" s="1"/>
      <c r="M910" s="1"/>
      <c r="N910" s="1"/>
      <c r="O910" s="1"/>
      <c r="P910" s="1"/>
      <c r="Q910" s="1"/>
      <c r="R910" s="1"/>
      <c r="S910" s="1"/>
      <c r="T910" s="1"/>
      <c r="U910" s="1"/>
      <c r="V910" s="1"/>
      <c r="W910" s="1"/>
      <c r="X910" s="1"/>
      <c r="Y910" s="1"/>
    </row>
    <row r="911" spans="1:25" ht="15.75" customHeight="1" x14ac:dyDescent="0.2">
      <c r="A911" s="1"/>
      <c r="B911" s="1"/>
      <c r="C911" s="1"/>
      <c r="D911" s="1"/>
      <c r="E911" s="2"/>
      <c r="F911" s="1"/>
      <c r="G911" s="1"/>
      <c r="H911" s="1"/>
      <c r="I911" s="1"/>
      <c r="J911" s="1"/>
      <c r="K911" s="1"/>
      <c r="L911" s="1"/>
      <c r="M911" s="1"/>
      <c r="N911" s="1"/>
      <c r="O911" s="1"/>
      <c r="P911" s="1"/>
      <c r="Q911" s="1"/>
      <c r="R911" s="1"/>
      <c r="S911" s="1"/>
      <c r="T911" s="1"/>
      <c r="U911" s="1"/>
      <c r="V911" s="1"/>
      <c r="W911" s="1"/>
      <c r="X911" s="1"/>
      <c r="Y911" s="1"/>
    </row>
    <row r="912" spans="1:25" ht="15.75" customHeight="1" x14ac:dyDescent="0.2">
      <c r="A912" s="1"/>
      <c r="B912" s="1"/>
      <c r="C912" s="1"/>
      <c r="D912" s="1"/>
      <c r="E912" s="2"/>
      <c r="F912" s="1"/>
      <c r="G912" s="1"/>
      <c r="H912" s="1"/>
      <c r="I912" s="1"/>
      <c r="J912" s="1"/>
      <c r="K912" s="1"/>
      <c r="L912" s="1"/>
      <c r="M912" s="1"/>
      <c r="N912" s="1"/>
      <c r="O912" s="1"/>
      <c r="P912" s="1"/>
      <c r="Q912" s="1"/>
      <c r="R912" s="1"/>
      <c r="S912" s="1"/>
      <c r="T912" s="1"/>
      <c r="U912" s="1"/>
      <c r="V912" s="1"/>
      <c r="W912" s="1"/>
      <c r="X912" s="1"/>
      <c r="Y912" s="1"/>
    </row>
    <row r="913" spans="1:25" ht="15.75" customHeight="1" x14ac:dyDescent="0.2">
      <c r="A913" s="1"/>
      <c r="B913" s="1"/>
      <c r="C913" s="1"/>
      <c r="D913" s="1"/>
      <c r="E913" s="2"/>
      <c r="F913" s="1"/>
      <c r="G913" s="1"/>
      <c r="H913" s="1"/>
      <c r="I913" s="1"/>
      <c r="J913" s="1"/>
      <c r="K913" s="1"/>
      <c r="L913" s="1"/>
      <c r="M913" s="1"/>
      <c r="N913" s="1"/>
      <c r="O913" s="1"/>
      <c r="P913" s="1"/>
      <c r="Q913" s="1"/>
      <c r="R913" s="1"/>
      <c r="S913" s="1"/>
      <c r="T913" s="1"/>
      <c r="U913" s="1"/>
      <c r="V913" s="1"/>
      <c r="W913" s="1"/>
      <c r="X913" s="1"/>
      <c r="Y913" s="1"/>
    </row>
    <row r="914" spans="1:25" ht="15.75" customHeight="1" x14ac:dyDescent="0.2">
      <c r="A914" s="1"/>
      <c r="B914" s="1"/>
      <c r="C914" s="1"/>
      <c r="D914" s="1"/>
      <c r="E914" s="2"/>
      <c r="F914" s="1"/>
      <c r="G914" s="1"/>
      <c r="H914" s="1"/>
      <c r="I914" s="1"/>
      <c r="J914" s="1"/>
      <c r="K914" s="1"/>
      <c r="L914" s="1"/>
      <c r="M914" s="1"/>
      <c r="N914" s="1"/>
      <c r="O914" s="1"/>
      <c r="P914" s="1"/>
      <c r="Q914" s="1"/>
      <c r="R914" s="1"/>
      <c r="S914" s="1"/>
      <c r="T914" s="1"/>
      <c r="U914" s="1"/>
      <c r="V914" s="1"/>
      <c r="W914" s="1"/>
      <c r="X914" s="1"/>
      <c r="Y914" s="1"/>
    </row>
    <row r="915" spans="1:25" ht="15.75" customHeight="1" x14ac:dyDescent="0.2">
      <c r="A915" s="1"/>
      <c r="B915" s="1"/>
      <c r="C915" s="1"/>
      <c r="D915" s="1"/>
      <c r="E915" s="2"/>
      <c r="F915" s="1"/>
      <c r="G915" s="1"/>
      <c r="H915" s="1"/>
      <c r="I915" s="1"/>
      <c r="J915" s="1"/>
      <c r="K915" s="1"/>
      <c r="L915" s="1"/>
      <c r="M915" s="1"/>
      <c r="N915" s="1"/>
      <c r="O915" s="1"/>
      <c r="P915" s="1"/>
      <c r="Q915" s="1"/>
      <c r="R915" s="1"/>
      <c r="S915" s="1"/>
      <c r="T915" s="1"/>
      <c r="U915" s="1"/>
      <c r="V915" s="1"/>
      <c r="W915" s="1"/>
      <c r="X915" s="1"/>
      <c r="Y915" s="1"/>
    </row>
    <row r="916" spans="1:25" ht="15.75" customHeight="1" x14ac:dyDescent="0.2">
      <c r="A916" s="1"/>
      <c r="B916" s="1"/>
      <c r="C916" s="1"/>
      <c r="D916" s="1"/>
      <c r="E916" s="2"/>
      <c r="F916" s="1"/>
      <c r="G916" s="1"/>
      <c r="H916" s="1"/>
      <c r="I916" s="1"/>
      <c r="J916" s="1"/>
      <c r="K916" s="1"/>
      <c r="L916" s="1"/>
      <c r="M916" s="1"/>
      <c r="N916" s="1"/>
      <c r="O916" s="1"/>
      <c r="P916" s="1"/>
      <c r="Q916" s="1"/>
      <c r="R916" s="1"/>
      <c r="S916" s="1"/>
      <c r="T916" s="1"/>
      <c r="U916" s="1"/>
      <c r="V916" s="1"/>
      <c r="W916" s="1"/>
      <c r="X916" s="1"/>
      <c r="Y916" s="1"/>
    </row>
    <row r="917" spans="1:25" ht="15.75" customHeight="1" x14ac:dyDescent="0.2">
      <c r="A917" s="1"/>
      <c r="B917" s="1"/>
      <c r="C917" s="1"/>
      <c r="D917" s="1"/>
      <c r="E917" s="2"/>
      <c r="F917" s="1"/>
      <c r="G917" s="1"/>
      <c r="H917" s="1"/>
      <c r="I917" s="1"/>
      <c r="J917" s="1"/>
      <c r="K917" s="1"/>
      <c r="L917" s="1"/>
      <c r="M917" s="1"/>
      <c r="N917" s="1"/>
      <c r="O917" s="1"/>
      <c r="P917" s="1"/>
      <c r="Q917" s="1"/>
      <c r="R917" s="1"/>
      <c r="S917" s="1"/>
      <c r="T917" s="1"/>
      <c r="U917" s="1"/>
      <c r="V917" s="1"/>
      <c r="W917" s="1"/>
      <c r="X917" s="1"/>
      <c r="Y917" s="1"/>
    </row>
    <row r="918" spans="1:25" ht="15.75" customHeight="1" x14ac:dyDescent="0.2">
      <c r="A918" s="1"/>
      <c r="B918" s="1"/>
      <c r="C918" s="1"/>
      <c r="D918" s="1"/>
      <c r="E918" s="2"/>
      <c r="F918" s="1"/>
      <c r="G918" s="1"/>
      <c r="H918" s="1"/>
      <c r="I918" s="1"/>
      <c r="J918" s="1"/>
      <c r="K918" s="1"/>
      <c r="L918" s="1"/>
      <c r="M918" s="1"/>
      <c r="N918" s="1"/>
      <c r="O918" s="1"/>
      <c r="P918" s="1"/>
      <c r="Q918" s="1"/>
      <c r="R918" s="1"/>
      <c r="S918" s="1"/>
      <c r="T918" s="1"/>
      <c r="U918" s="1"/>
      <c r="V918" s="1"/>
      <c r="W918" s="1"/>
      <c r="X918" s="1"/>
      <c r="Y918" s="1"/>
    </row>
    <row r="919" spans="1:25" ht="15.75" customHeight="1" x14ac:dyDescent="0.2">
      <c r="A919" s="1"/>
      <c r="B919" s="1"/>
      <c r="C919" s="1"/>
      <c r="D919" s="1"/>
      <c r="E919" s="2"/>
      <c r="F919" s="1"/>
      <c r="G919" s="1"/>
      <c r="H919" s="1"/>
      <c r="I919" s="1"/>
      <c r="J919" s="1"/>
      <c r="K919" s="1"/>
      <c r="L919" s="1"/>
      <c r="M919" s="1"/>
      <c r="N919" s="1"/>
      <c r="O919" s="1"/>
      <c r="P919" s="1"/>
      <c r="Q919" s="1"/>
      <c r="R919" s="1"/>
      <c r="S919" s="1"/>
      <c r="T919" s="1"/>
      <c r="U919" s="1"/>
      <c r="V919" s="1"/>
      <c r="W919" s="1"/>
      <c r="X919" s="1"/>
      <c r="Y919" s="1"/>
    </row>
    <row r="920" spans="1:25" ht="15.75" customHeight="1" x14ac:dyDescent="0.2">
      <c r="A920" s="1"/>
      <c r="B920" s="1"/>
      <c r="C920" s="1"/>
      <c r="D920" s="1"/>
      <c r="E920" s="2"/>
      <c r="F920" s="1"/>
      <c r="G920" s="1"/>
      <c r="H920" s="1"/>
      <c r="I920" s="1"/>
      <c r="J920" s="1"/>
      <c r="K920" s="1"/>
      <c r="L920" s="1"/>
      <c r="M920" s="1"/>
      <c r="N920" s="1"/>
      <c r="O920" s="1"/>
      <c r="P920" s="1"/>
      <c r="Q920" s="1"/>
      <c r="R920" s="1"/>
      <c r="S920" s="1"/>
      <c r="T920" s="1"/>
      <c r="U920" s="1"/>
      <c r="V920" s="1"/>
      <c r="W920" s="1"/>
      <c r="X920" s="1"/>
      <c r="Y920" s="1"/>
    </row>
    <row r="921" spans="1:25" ht="15.75" customHeight="1" x14ac:dyDescent="0.2">
      <c r="A921" s="1"/>
      <c r="B921" s="1"/>
      <c r="C921" s="1"/>
      <c r="D921" s="1"/>
      <c r="E921" s="2"/>
      <c r="F921" s="1"/>
      <c r="G921" s="1"/>
      <c r="H921" s="1"/>
      <c r="I921" s="1"/>
      <c r="J921" s="1"/>
      <c r="K921" s="1"/>
      <c r="L921" s="1"/>
      <c r="M921" s="1"/>
      <c r="N921" s="1"/>
      <c r="O921" s="1"/>
      <c r="P921" s="1"/>
      <c r="Q921" s="1"/>
      <c r="R921" s="1"/>
      <c r="S921" s="1"/>
      <c r="T921" s="1"/>
      <c r="U921" s="1"/>
      <c r="V921" s="1"/>
      <c r="W921" s="1"/>
      <c r="X921" s="1"/>
      <c r="Y921" s="1"/>
    </row>
    <row r="922" spans="1:25" ht="15.75" customHeight="1" x14ac:dyDescent="0.2">
      <c r="A922" s="1"/>
      <c r="B922" s="1"/>
      <c r="C922" s="1"/>
      <c r="D922" s="1"/>
      <c r="E922" s="2"/>
      <c r="F922" s="1"/>
      <c r="G922" s="1"/>
      <c r="H922" s="1"/>
      <c r="I922" s="1"/>
      <c r="J922" s="1"/>
      <c r="K922" s="1"/>
      <c r="L922" s="1"/>
      <c r="M922" s="1"/>
      <c r="N922" s="1"/>
      <c r="O922" s="1"/>
      <c r="P922" s="1"/>
      <c r="Q922" s="1"/>
      <c r="R922" s="1"/>
      <c r="S922" s="1"/>
      <c r="T922" s="1"/>
      <c r="U922" s="1"/>
      <c r="V922" s="1"/>
      <c r="W922" s="1"/>
      <c r="X922" s="1"/>
      <c r="Y922" s="1"/>
    </row>
    <row r="923" spans="1:25" ht="15.75" customHeight="1" x14ac:dyDescent="0.2">
      <c r="A923" s="1"/>
      <c r="B923" s="1"/>
      <c r="C923" s="1"/>
      <c r="D923" s="1"/>
      <c r="E923" s="2"/>
      <c r="F923" s="1"/>
      <c r="G923" s="1"/>
      <c r="H923" s="1"/>
      <c r="I923" s="1"/>
      <c r="J923" s="1"/>
      <c r="K923" s="1"/>
      <c r="L923" s="1"/>
      <c r="M923" s="1"/>
      <c r="N923" s="1"/>
      <c r="O923" s="1"/>
      <c r="P923" s="1"/>
      <c r="Q923" s="1"/>
      <c r="R923" s="1"/>
      <c r="S923" s="1"/>
      <c r="T923" s="1"/>
      <c r="U923" s="1"/>
      <c r="V923" s="1"/>
      <c r="W923" s="1"/>
      <c r="X923" s="1"/>
      <c r="Y923" s="1"/>
    </row>
    <row r="924" spans="1:25" ht="15.75" customHeight="1" x14ac:dyDescent="0.2">
      <c r="A924" s="1"/>
      <c r="B924" s="1"/>
      <c r="C924" s="1"/>
      <c r="D924" s="1"/>
      <c r="E924" s="2"/>
      <c r="F924" s="1"/>
      <c r="G924" s="1"/>
      <c r="H924" s="1"/>
      <c r="I924" s="1"/>
      <c r="J924" s="1"/>
      <c r="K924" s="1"/>
      <c r="L924" s="1"/>
      <c r="M924" s="1"/>
      <c r="N924" s="1"/>
      <c r="O924" s="1"/>
      <c r="P924" s="1"/>
      <c r="Q924" s="1"/>
      <c r="R924" s="1"/>
      <c r="S924" s="1"/>
      <c r="T924" s="1"/>
      <c r="U924" s="1"/>
      <c r="V924" s="1"/>
      <c r="W924" s="1"/>
      <c r="X924" s="1"/>
      <c r="Y924" s="1"/>
    </row>
    <row r="925" spans="1:25" ht="15.75" customHeight="1" x14ac:dyDescent="0.2">
      <c r="A925" s="1"/>
      <c r="B925" s="1"/>
      <c r="C925" s="1"/>
      <c r="D925" s="1"/>
      <c r="E925" s="2"/>
      <c r="F925" s="1"/>
      <c r="G925" s="1"/>
      <c r="H925" s="1"/>
      <c r="I925" s="1"/>
      <c r="J925" s="1"/>
      <c r="K925" s="1"/>
      <c r="L925" s="1"/>
      <c r="M925" s="1"/>
      <c r="N925" s="1"/>
      <c r="O925" s="1"/>
      <c r="P925" s="1"/>
      <c r="Q925" s="1"/>
      <c r="R925" s="1"/>
      <c r="S925" s="1"/>
      <c r="T925" s="1"/>
      <c r="U925" s="1"/>
      <c r="V925" s="1"/>
      <c r="W925" s="1"/>
      <c r="X925" s="1"/>
      <c r="Y925" s="1"/>
    </row>
    <row r="926" spans="1:25" ht="15.75" customHeight="1" x14ac:dyDescent="0.2">
      <c r="A926" s="1"/>
      <c r="B926" s="1"/>
      <c r="C926" s="1"/>
      <c r="D926" s="1"/>
      <c r="E926" s="2"/>
      <c r="F926" s="1"/>
      <c r="G926" s="1"/>
      <c r="H926" s="1"/>
      <c r="I926" s="1"/>
      <c r="J926" s="1"/>
      <c r="K926" s="1"/>
      <c r="L926" s="1"/>
      <c r="M926" s="1"/>
      <c r="N926" s="1"/>
      <c r="O926" s="1"/>
      <c r="P926" s="1"/>
      <c r="Q926" s="1"/>
      <c r="R926" s="1"/>
      <c r="S926" s="1"/>
      <c r="T926" s="1"/>
      <c r="U926" s="1"/>
      <c r="V926" s="1"/>
      <c r="W926" s="1"/>
      <c r="X926" s="1"/>
      <c r="Y926" s="1"/>
    </row>
    <row r="927" spans="1:25" ht="15.75" customHeight="1" x14ac:dyDescent="0.2">
      <c r="A927" s="1"/>
      <c r="B927" s="1"/>
      <c r="C927" s="1"/>
      <c r="D927" s="1"/>
      <c r="E927" s="2"/>
      <c r="F927" s="1"/>
      <c r="G927" s="1"/>
      <c r="H927" s="1"/>
      <c r="I927" s="1"/>
      <c r="J927" s="1"/>
      <c r="K927" s="1"/>
      <c r="L927" s="1"/>
      <c r="M927" s="1"/>
      <c r="N927" s="1"/>
      <c r="O927" s="1"/>
      <c r="P927" s="1"/>
      <c r="Q927" s="1"/>
      <c r="R927" s="1"/>
      <c r="S927" s="1"/>
      <c r="T927" s="1"/>
      <c r="U927" s="1"/>
      <c r="V927" s="1"/>
      <c r="W927" s="1"/>
      <c r="X927" s="1"/>
      <c r="Y927" s="1"/>
    </row>
    <row r="928" spans="1:25" ht="15.75" customHeight="1" x14ac:dyDescent="0.2">
      <c r="A928" s="1"/>
      <c r="B928" s="1"/>
      <c r="C928" s="1"/>
      <c r="D928" s="1"/>
      <c r="E928" s="2"/>
      <c r="F928" s="1"/>
      <c r="G928" s="1"/>
      <c r="H928" s="1"/>
      <c r="I928" s="1"/>
      <c r="J928" s="1"/>
      <c r="K928" s="1"/>
      <c r="L928" s="1"/>
      <c r="M928" s="1"/>
      <c r="N928" s="1"/>
      <c r="O928" s="1"/>
      <c r="P928" s="1"/>
      <c r="Q928" s="1"/>
      <c r="R928" s="1"/>
      <c r="S928" s="1"/>
      <c r="T928" s="1"/>
      <c r="U928" s="1"/>
      <c r="V928" s="1"/>
      <c r="W928" s="1"/>
      <c r="X928" s="1"/>
      <c r="Y928" s="1"/>
    </row>
    <row r="929" spans="1:25" ht="15.75" customHeight="1" x14ac:dyDescent="0.2">
      <c r="A929" s="1"/>
      <c r="B929" s="1"/>
      <c r="C929" s="1"/>
      <c r="D929" s="1"/>
      <c r="E929" s="2"/>
      <c r="F929" s="1"/>
      <c r="G929" s="1"/>
      <c r="H929" s="1"/>
      <c r="I929" s="1"/>
      <c r="J929" s="1"/>
      <c r="K929" s="1"/>
      <c r="L929" s="1"/>
      <c r="M929" s="1"/>
      <c r="N929" s="1"/>
      <c r="O929" s="1"/>
      <c r="P929" s="1"/>
      <c r="Q929" s="1"/>
      <c r="R929" s="1"/>
      <c r="S929" s="1"/>
      <c r="T929" s="1"/>
      <c r="U929" s="1"/>
      <c r="V929" s="1"/>
      <c r="W929" s="1"/>
      <c r="X929" s="1"/>
      <c r="Y929" s="1"/>
    </row>
    <row r="930" spans="1:25" ht="15.75" customHeight="1" x14ac:dyDescent="0.2">
      <c r="A930" s="1"/>
      <c r="B930" s="1"/>
      <c r="C930" s="1"/>
      <c r="D930" s="1"/>
      <c r="E930" s="2"/>
      <c r="F930" s="1"/>
      <c r="G930" s="1"/>
      <c r="H930" s="1"/>
      <c r="I930" s="1"/>
      <c r="J930" s="1"/>
      <c r="K930" s="1"/>
      <c r="L930" s="1"/>
      <c r="M930" s="1"/>
      <c r="N930" s="1"/>
      <c r="O930" s="1"/>
      <c r="P930" s="1"/>
      <c r="Q930" s="1"/>
      <c r="R930" s="1"/>
      <c r="S930" s="1"/>
      <c r="T930" s="1"/>
      <c r="U930" s="1"/>
      <c r="V930" s="1"/>
      <c r="W930" s="1"/>
      <c r="X930" s="1"/>
      <c r="Y930" s="1"/>
    </row>
    <row r="931" spans="1:25" ht="15.75" customHeight="1" x14ac:dyDescent="0.2">
      <c r="A931" s="1"/>
      <c r="B931" s="1"/>
      <c r="C931" s="1"/>
      <c r="D931" s="1"/>
      <c r="E931" s="2"/>
      <c r="F931" s="1"/>
      <c r="G931" s="1"/>
      <c r="H931" s="1"/>
      <c r="I931" s="1"/>
      <c r="J931" s="1"/>
      <c r="K931" s="1"/>
      <c r="L931" s="1"/>
      <c r="M931" s="1"/>
      <c r="N931" s="1"/>
      <c r="O931" s="1"/>
      <c r="P931" s="1"/>
      <c r="Q931" s="1"/>
      <c r="R931" s="1"/>
      <c r="S931" s="1"/>
      <c r="T931" s="1"/>
      <c r="U931" s="1"/>
      <c r="V931" s="1"/>
      <c r="W931" s="1"/>
      <c r="X931" s="1"/>
      <c r="Y931" s="1"/>
    </row>
    <row r="932" spans="1:25" ht="15.75" customHeight="1" x14ac:dyDescent="0.2">
      <c r="A932" s="1"/>
      <c r="B932" s="1"/>
      <c r="C932" s="1"/>
      <c r="D932" s="1"/>
      <c r="E932" s="2"/>
      <c r="F932" s="1"/>
      <c r="G932" s="1"/>
      <c r="H932" s="1"/>
      <c r="I932" s="1"/>
      <c r="J932" s="1"/>
      <c r="K932" s="1"/>
      <c r="L932" s="1"/>
      <c r="M932" s="1"/>
      <c r="N932" s="1"/>
      <c r="O932" s="1"/>
      <c r="P932" s="1"/>
      <c r="Q932" s="1"/>
      <c r="R932" s="1"/>
      <c r="S932" s="1"/>
      <c r="T932" s="1"/>
      <c r="U932" s="1"/>
      <c r="V932" s="1"/>
      <c r="W932" s="1"/>
      <c r="X932" s="1"/>
      <c r="Y932" s="1"/>
    </row>
    <row r="933" spans="1:25" ht="15.75" customHeight="1" x14ac:dyDescent="0.2">
      <c r="A933" s="1"/>
      <c r="B933" s="1"/>
      <c r="C933" s="1"/>
      <c r="D933" s="1"/>
      <c r="E933" s="2"/>
      <c r="F933" s="1"/>
      <c r="G933" s="1"/>
      <c r="H933" s="1"/>
      <c r="I933" s="1"/>
      <c r="J933" s="1"/>
      <c r="K933" s="1"/>
      <c r="L933" s="1"/>
      <c r="M933" s="1"/>
      <c r="N933" s="1"/>
      <c r="O933" s="1"/>
      <c r="P933" s="1"/>
      <c r="Q933" s="1"/>
      <c r="R933" s="1"/>
      <c r="S933" s="1"/>
      <c r="T933" s="1"/>
      <c r="U933" s="1"/>
      <c r="V933" s="1"/>
      <c r="W933" s="1"/>
      <c r="X933" s="1"/>
      <c r="Y933" s="1"/>
    </row>
    <row r="934" spans="1:25" ht="15.75" customHeight="1" x14ac:dyDescent="0.2">
      <c r="A934" s="1"/>
      <c r="B934" s="1"/>
      <c r="C934" s="1"/>
      <c r="D934" s="1"/>
      <c r="E934" s="2"/>
      <c r="F934" s="1"/>
      <c r="G934" s="1"/>
      <c r="H934" s="1"/>
      <c r="I934" s="1"/>
      <c r="J934" s="1"/>
      <c r="K934" s="1"/>
      <c r="L934" s="1"/>
      <c r="M934" s="1"/>
      <c r="N934" s="1"/>
      <c r="O934" s="1"/>
      <c r="P934" s="1"/>
      <c r="Q934" s="1"/>
      <c r="R934" s="1"/>
      <c r="S934" s="1"/>
      <c r="T934" s="1"/>
      <c r="U934" s="1"/>
      <c r="V934" s="1"/>
      <c r="W934" s="1"/>
      <c r="X934" s="1"/>
      <c r="Y934" s="1"/>
    </row>
    <row r="935" spans="1:25" ht="15.75" customHeight="1" x14ac:dyDescent="0.2">
      <c r="A935" s="1"/>
      <c r="B935" s="1"/>
      <c r="C935" s="1"/>
      <c r="D935" s="1"/>
      <c r="E935" s="2"/>
      <c r="F935" s="1"/>
      <c r="G935" s="1"/>
      <c r="H935" s="1"/>
      <c r="I935" s="1"/>
      <c r="J935" s="1"/>
      <c r="K935" s="1"/>
      <c r="L935" s="1"/>
      <c r="M935" s="1"/>
      <c r="N935" s="1"/>
      <c r="O935" s="1"/>
      <c r="P935" s="1"/>
      <c r="Q935" s="1"/>
      <c r="R935" s="1"/>
      <c r="S935" s="1"/>
      <c r="T935" s="1"/>
      <c r="U935" s="1"/>
      <c r="V935" s="1"/>
      <c r="W935" s="1"/>
      <c r="X935" s="1"/>
      <c r="Y935" s="1"/>
    </row>
    <row r="936" spans="1:25" ht="15.75" customHeight="1" x14ac:dyDescent="0.2">
      <c r="A936" s="1"/>
      <c r="B936" s="1"/>
      <c r="C936" s="1"/>
      <c r="D936" s="1"/>
      <c r="E936" s="2"/>
      <c r="F936" s="1"/>
      <c r="G936" s="1"/>
      <c r="H936" s="1"/>
      <c r="I936" s="1"/>
      <c r="J936" s="1"/>
      <c r="K936" s="1"/>
      <c r="L936" s="1"/>
      <c r="M936" s="1"/>
      <c r="N936" s="1"/>
      <c r="O936" s="1"/>
      <c r="P936" s="1"/>
      <c r="Q936" s="1"/>
      <c r="R936" s="1"/>
      <c r="S936" s="1"/>
      <c r="T936" s="1"/>
      <c r="U936" s="1"/>
      <c r="V936" s="1"/>
      <c r="W936" s="1"/>
      <c r="X936" s="1"/>
      <c r="Y936" s="1"/>
    </row>
    <row r="937" spans="1:25" ht="15.75" customHeight="1" x14ac:dyDescent="0.2">
      <c r="A937" s="1"/>
      <c r="B937" s="1"/>
      <c r="C937" s="1"/>
      <c r="D937" s="1"/>
      <c r="E937" s="2"/>
      <c r="F937" s="1"/>
      <c r="G937" s="1"/>
      <c r="H937" s="1"/>
      <c r="I937" s="1"/>
      <c r="J937" s="1"/>
      <c r="K937" s="1"/>
      <c r="L937" s="1"/>
      <c r="M937" s="1"/>
      <c r="N937" s="1"/>
      <c r="O937" s="1"/>
      <c r="P937" s="1"/>
      <c r="Q937" s="1"/>
      <c r="R937" s="1"/>
      <c r="S937" s="1"/>
      <c r="T937" s="1"/>
      <c r="U937" s="1"/>
      <c r="V937" s="1"/>
      <c r="W937" s="1"/>
      <c r="X937" s="1"/>
      <c r="Y937" s="1"/>
    </row>
    <row r="938" spans="1:25" ht="15.75" customHeight="1" x14ac:dyDescent="0.2">
      <c r="A938" s="1"/>
      <c r="B938" s="1"/>
      <c r="C938" s="1"/>
      <c r="D938" s="1"/>
      <c r="E938" s="2"/>
      <c r="F938" s="1"/>
      <c r="G938" s="1"/>
      <c r="H938" s="1"/>
      <c r="I938" s="1"/>
      <c r="J938" s="1"/>
      <c r="K938" s="1"/>
      <c r="L938" s="1"/>
      <c r="M938" s="1"/>
      <c r="N938" s="1"/>
      <c r="O938" s="1"/>
      <c r="P938" s="1"/>
      <c r="Q938" s="1"/>
      <c r="R938" s="1"/>
      <c r="S938" s="1"/>
      <c r="T938" s="1"/>
      <c r="U938" s="1"/>
      <c r="V938" s="1"/>
      <c r="W938" s="1"/>
      <c r="X938" s="1"/>
      <c r="Y938" s="1"/>
    </row>
    <row r="939" spans="1:25" ht="15.75" customHeight="1" x14ac:dyDescent="0.2">
      <c r="A939" s="1"/>
      <c r="B939" s="1"/>
      <c r="C939" s="1"/>
      <c r="D939" s="1"/>
      <c r="E939" s="2"/>
      <c r="F939" s="1"/>
      <c r="G939" s="1"/>
      <c r="H939" s="1"/>
      <c r="I939" s="1"/>
      <c r="J939" s="1"/>
      <c r="K939" s="1"/>
      <c r="L939" s="1"/>
      <c r="M939" s="1"/>
      <c r="N939" s="1"/>
      <c r="O939" s="1"/>
      <c r="P939" s="1"/>
      <c r="Q939" s="1"/>
      <c r="R939" s="1"/>
      <c r="S939" s="1"/>
      <c r="T939" s="1"/>
      <c r="U939" s="1"/>
      <c r="V939" s="1"/>
      <c r="W939" s="1"/>
      <c r="X939" s="1"/>
      <c r="Y939" s="1"/>
    </row>
    <row r="940" spans="1:25" ht="15.75" customHeight="1" x14ac:dyDescent="0.2">
      <c r="A940" s="1"/>
      <c r="B940" s="1"/>
      <c r="C940" s="1"/>
      <c r="D940" s="1"/>
      <c r="E940" s="2"/>
      <c r="F940" s="1"/>
      <c r="G940" s="1"/>
      <c r="H940" s="1"/>
      <c r="I940" s="1"/>
      <c r="J940" s="1"/>
      <c r="K940" s="1"/>
      <c r="L940" s="1"/>
      <c r="M940" s="1"/>
      <c r="N940" s="1"/>
      <c r="O940" s="1"/>
      <c r="P940" s="1"/>
      <c r="Q940" s="1"/>
      <c r="R940" s="1"/>
      <c r="S940" s="1"/>
      <c r="T940" s="1"/>
      <c r="U940" s="1"/>
      <c r="V940" s="1"/>
      <c r="W940" s="1"/>
      <c r="X940" s="1"/>
      <c r="Y940" s="1"/>
    </row>
    <row r="941" spans="1:25" ht="15.75" customHeight="1" x14ac:dyDescent="0.2">
      <c r="A941" s="1"/>
      <c r="B941" s="1"/>
      <c r="C941" s="1"/>
      <c r="D941" s="1"/>
      <c r="E941" s="2"/>
      <c r="F941" s="1"/>
      <c r="G941" s="1"/>
      <c r="H941" s="1"/>
      <c r="I941" s="1"/>
      <c r="J941" s="1"/>
      <c r="K941" s="1"/>
      <c r="L941" s="1"/>
      <c r="M941" s="1"/>
      <c r="N941" s="1"/>
      <c r="O941" s="1"/>
      <c r="P941" s="1"/>
      <c r="Q941" s="1"/>
      <c r="R941" s="1"/>
      <c r="S941" s="1"/>
      <c r="T941" s="1"/>
      <c r="U941" s="1"/>
      <c r="V941" s="1"/>
      <c r="W941" s="1"/>
      <c r="X941" s="1"/>
      <c r="Y941" s="1"/>
    </row>
    <row r="942" spans="1:25" ht="15.75" customHeight="1" x14ac:dyDescent="0.2">
      <c r="A942" s="1"/>
      <c r="B942" s="1"/>
      <c r="C942" s="1"/>
      <c r="D942" s="1"/>
      <c r="E942" s="2"/>
      <c r="F942" s="1"/>
      <c r="G942" s="1"/>
      <c r="H942" s="1"/>
      <c r="I942" s="1"/>
      <c r="J942" s="1"/>
      <c r="K942" s="1"/>
      <c r="L942" s="1"/>
      <c r="M942" s="1"/>
      <c r="N942" s="1"/>
      <c r="O942" s="1"/>
      <c r="P942" s="1"/>
      <c r="Q942" s="1"/>
      <c r="R942" s="1"/>
      <c r="S942" s="1"/>
      <c r="T942" s="1"/>
      <c r="U942" s="1"/>
      <c r="V942" s="1"/>
      <c r="W942" s="1"/>
      <c r="X942" s="1"/>
      <c r="Y942" s="1"/>
    </row>
    <row r="943" spans="1:25" ht="15.75" customHeight="1" x14ac:dyDescent="0.2">
      <c r="A943" s="1"/>
      <c r="B943" s="1"/>
      <c r="C943" s="1"/>
      <c r="D943" s="1"/>
      <c r="E943" s="2"/>
      <c r="F943" s="1"/>
      <c r="G943" s="1"/>
      <c r="H943" s="1"/>
      <c r="I943" s="1"/>
      <c r="J943" s="1"/>
      <c r="K943" s="1"/>
      <c r="L943" s="1"/>
      <c r="M943" s="1"/>
      <c r="N943" s="1"/>
      <c r="O943" s="1"/>
      <c r="P943" s="1"/>
      <c r="Q943" s="1"/>
      <c r="R943" s="1"/>
      <c r="S943" s="1"/>
      <c r="T943" s="1"/>
      <c r="U943" s="1"/>
      <c r="V943" s="1"/>
      <c r="W943" s="1"/>
      <c r="X943" s="1"/>
      <c r="Y943" s="1"/>
    </row>
    <row r="944" spans="1:25" ht="15.75" customHeight="1" x14ac:dyDescent="0.2">
      <c r="A944" s="1"/>
      <c r="B944" s="1"/>
      <c r="C944" s="1"/>
      <c r="D944" s="1"/>
      <c r="E944" s="2"/>
      <c r="F944" s="1"/>
      <c r="G944" s="1"/>
      <c r="H944" s="1"/>
      <c r="I944" s="1"/>
      <c r="J944" s="1"/>
      <c r="K944" s="1"/>
      <c r="L944" s="1"/>
      <c r="M944" s="1"/>
      <c r="N944" s="1"/>
      <c r="O944" s="1"/>
      <c r="P944" s="1"/>
      <c r="Q944" s="1"/>
      <c r="R944" s="1"/>
      <c r="S944" s="1"/>
      <c r="T944" s="1"/>
      <c r="U944" s="1"/>
      <c r="V944" s="1"/>
      <c r="W944" s="1"/>
      <c r="X944" s="1"/>
      <c r="Y944" s="1"/>
    </row>
    <row r="945" spans="1:25" ht="15.75" customHeight="1" x14ac:dyDescent="0.2">
      <c r="A945" s="1"/>
      <c r="B945" s="1"/>
      <c r="C945" s="1"/>
      <c r="D945" s="1"/>
      <c r="E945" s="2"/>
      <c r="F945" s="1"/>
      <c r="G945" s="1"/>
      <c r="H945" s="1"/>
      <c r="I945" s="1"/>
      <c r="J945" s="1"/>
      <c r="K945" s="1"/>
      <c r="L945" s="1"/>
      <c r="M945" s="1"/>
      <c r="N945" s="1"/>
      <c r="O945" s="1"/>
      <c r="P945" s="1"/>
      <c r="Q945" s="1"/>
      <c r="R945" s="1"/>
      <c r="S945" s="1"/>
      <c r="T945" s="1"/>
      <c r="U945" s="1"/>
      <c r="V945" s="1"/>
      <c r="W945" s="1"/>
      <c r="X945" s="1"/>
      <c r="Y945" s="1"/>
    </row>
    <row r="946" spans="1:25" ht="15.75" customHeight="1" x14ac:dyDescent="0.2">
      <c r="A946" s="1"/>
      <c r="B946" s="1"/>
      <c r="C946" s="1"/>
      <c r="D946" s="1"/>
      <c r="E946" s="2"/>
      <c r="F946" s="1"/>
      <c r="G946" s="1"/>
      <c r="H946" s="1"/>
      <c r="I946" s="1"/>
      <c r="J946" s="1"/>
      <c r="K946" s="1"/>
      <c r="L946" s="1"/>
      <c r="M946" s="1"/>
      <c r="N946" s="1"/>
      <c r="O946" s="1"/>
      <c r="P946" s="1"/>
      <c r="Q946" s="1"/>
      <c r="R946" s="1"/>
      <c r="S946" s="1"/>
      <c r="T946" s="1"/>
      <c r="U946" s="1"/>
      <c r="V946" s="1"/>
      <c r="W946" s="1"/>
      <c r="X946" s="1"/>
      <c r="Y946" s="1"/>
    </row>
    <row r="947" spans="1:25" ht="15.75" customHeight="1" x14ac:dyDescent="0.2">
      <c r="A947" s="1"/>
      <c r="B947" s="1"/>
      <c r="C947" s="1"/>
      <c r="D947" s="1"/>
      <c r="E947" s="2"/>
      <c r="F947" s="1"/>
      <c r="G947" s="1"/>
      <c r="H947" s="1"/>
      <c r="I947" s="1"/>
      <c r="J947" s="1"/>
      <c r="K947" s="1"/>
      <c r="L947" s="1"/>
      <c r="M947" s="1"/>
      <c r="N947" s="1"/>
      <c r="O947" s="1"/>
      <c r="P947" s="1"/>
      <c r="Q947" s="1"/>
      <c r="R947" s="1"/>
      <c r="S947" s="1"/>
      <c r="T947" s="1"/>
      <c r="U947" s="1"/>
      <c r="V947" s="1"/>
      <c r="W947" s="1"/>
      <c r="X947" s="1"/>
      <c r="Y947" s="1"/>
    </row>
    <row r="948" spans="1:25" ht="15.75" customHeight="1" x14ac:dyDescent="0.2">
      <c r="A948" s="1"/>
      <c r="B948" s="1"/>
      <c r="C948" s="1"/>
      <c r="D948" s="1"/>
      <c r="E948" s="2"/>
      <c r="F948" s="1"/>
      <c r="G948" s="1"/>
      <c r="H948" s="1"/>
      <c r="I948" s="1"/>
      <c r="J948" s="1"/>
      <c r="K948" s="1"/>
      <c r="L948" s="1"/>
      <c r="M948" s="1"/>
      <c r="N948" s="1"/>
      <c r="O948" s="1"/>
      <c r="P948" s="1"/>
      <c r="Q948" s="1"/>
      <c r="R948" s="1"/>
      <c r="S948" s="1"/>
      <c r="T948" s="1"/>
      <c r="U948" s="1"/>
      <c r="V948" s="1"/>
      <c r="W948" s="1"/>
      <c r="X948" s="1"/>
      <c r="Y948" s="1"/>
    </row>
    <row r="949" spans="1:25" ht="15.75" customHeight="1" x14ac:dyDescent="0.2">
      <c r="A949" s="1"/>
      <c r="B949" s="1"/>
      <c r="C949" s="1"/>
      <c r="D949" s="1"/>
      <c r="E949" s="2"/>
      <c r="F949" s="1"/>
      <c r="G949" s="1"/>
      <c r="H949" s="1"/>
      <c r="I949" s="1"/>
      <c r="J949" s="1"/>
      <c r="K949" s="1"/>
      <c r="L949" s="1"/>
      <c r="M949" s="1"/>
      <c r="N949" s="1"/>
      <c r="O949" s="1"/>
      <c r="P949" s="1"/>
      <c r="Q949" s="1"/>
      <c r="R949" s="1"/>
      <c r="S949" s="1"/>
      <c r="T949" s="1"/>
      <c r="U949" s="1"/>
      <c r="V949" s="1"/>
      <c r="W949" s="1"/>
      <c r="X949" s="1"/>
      <c r="Y949" s="1"/>
    </row>
    <row r="950" spans="1:25" ht="15.75" customHeight="1" x14ac:dyDescent="0.2">
      <c r="A950" s="1"/>
      <c r="B950" s="1"/>
      <c r="C950" s="1"/>
      <c r="D950" s="1"/>
      <c r="E950" s="2"/>
      <c r="F950" s="1"/>
      <c r="G950" s="1"/>
      <c r="H950" s="1"/>
      <c r="I950" s="1"/>
      <c r="J950" s="1"/>
      <c r="K950" s="1"/>
      <c r="L950" s="1"/>
      <c r="M950" s="1"/>
      <c r="N950" s="1"/>
      <c r="O950" s="1"/>
      <c r="P950" s="1"/>
      <c r="Q950" s="1"/>
      <c r="R950" s="1"/>
      <c r="S950" s="1"/>
      <c r="T950" s="1"/>
      <c r="U950" s="1"/>
      <c r="V950" s="1"/>
      <c r="W950" s="1"/>
      <c r="X950" s="1"/>
      <c r="Y950" s="1"/>
    </row>
    <row r="951" spans="1:25" ht="15.75" customHeight="1" x14ac:dyDescent="0.2">
      <c r="A951" s="1"/>
      <c r="B951" s="1"/>
      <c r="C951" s="1"/>
      <c r="D951" s="1"/>
      <c r="E951" s="2"/>
      <c r="F951" s="1"/>
      <c r="G951" s="1"/>
      <c r="H951" s="1"/>
      <c r="I951" s="1"/>
      <c r="J951" s="1"/>
      <c r="K951" s="1"/>
      <c r="L951" s="1"/>
      <c r="M951" s="1"/>
      <c r="N951" s="1"/>
      <c r="O951" s="1"/>
      <c r="P951" s="1"/>
      <c r="Q951" s="1"/>
      <c r="R951" s="1"/>
      <c r="S951" s="1"/>
      <c r="T951" s="1"/>
      <c r="U951" s="1"/>
      <c r="V951" s="1"/>
      <c r="W951" s="1"/>
      <c r="X951" s="1"/>
      <c r="Y951" s="1"/>
    </row>
    <row r="952" spans="1:25" ht="15.75" customHeight="1" x14ac:dyDescent="0.2">
      <c r="A952" s="1"/>
      <c r="B952" s="1"/>
      <c r="C952" s="1"/>
      <c r="D952" s="1"/>
      <c r="E952" s="2"/>
      <c r="F952" s="1"/>
      <c r="G952" s="1"/>
      <c r="H952" s="1"/>
      <c r="I952" s="1"/>
      <c r="J952" s="1"/>
      <c r="K952" s="1"/>
      <c r="L952" s="1"/>
      <c r="M952" s="1"/>
      <c r="N952" s="1"/>
      <c r="O952" s="1"/>
      <c r="P952" s="1"/>
      <c r="Q952" s="1"/>
      <c r="R952" s="1"/>
      <c r="S952" s="1"/>
      <c r="T952" s="1"/>
      <c r="U952" s="1"/>
      <c r="V952" s="1"/>
      <c r="W952" s="1"/>
      <c r="X952" s="1"/>
      <c r="Y952" s="1"/>
    </row>
    <row r="953" spans="1:25" ht="15.75" customHeight="1" x14ac:dyDescent="0.2">
      <c r="A953" s="1"/>
      <c r="B953" s="1"/>
      <c r="C953" s="1"/>
      <c r="D953" s="1"/>
      <c r="E953" s="2"/>
      <c r="F953" s="1"/>
      <c r="G953" s="1"/>
      <c r="H953" s="1"/>
      <c r="I953" s="1"/>
      <c r="J953" s="1"/>
      <c r="K953" s="1"/>
      <c r="L953" s="1"/>
      <c r="M953" s="1"/>
      <c r="N953" s="1"/>
      <c r="O953" s="1"/>
      <c r="P953" s="1"/>
      <c r="Q953" s="1"/>
      <c r="R953" s="1"/>
      <c r="S953" s="1"/>
      <c r="T953" s="1"/>
      <c r="U953" s="1"/>
      <c r="V953" s="1"/>
      <c r="W953" s="1"/>
      <c r="X953" s="1"/>
      <c r="Y953" s="1"/>
    </row>
    <row r="954" spans="1:25" ht="15.75" customHeight="1" x14ac:dyDescent="0.2">
      <c r="A954" s="1"/>
      <c r="B954" s="1"/>
      <c r="C954" s="1"/>
      <c r="D954" s="1"/>
      <c r="E954" s="2"/>
      <c r="F954" s="1"/>
      <c r="G954" s="1"/>
      <c r="H954" s="1"/>
      <c r="I954" s="1"/>
      <c r="J954" s="1"/>
      <c r="K954" s="1"/>
      <c r="L954" s="1"/>
      <c r="M954" s="1"/>
      <c r="N954" s="1"/>
      <c r="O954" s="1"/>
      <c r="P954" s="1"/>
      <c r="Q954" s="1"/>
      <c r="R954" s="1"/>
      <c r="S954" s="1"/>
      <c r="T954" s="1"/>
      <c r="U954" s="1"/>
      <c r="V954" s="1"/>
      <c r="W954" s="1"/>
      <c r="X954" s="1"/>
      <c r="Y954" s="1"/>
    </row>
    <row r="955" spans="1:25" ht="15.75" customHeight="1" x14ac:dyDescent="0.2">
      <c r="A955" s="1"/>
      <c r="B955" s="1"/>
      <c r="C955" s="1"/>
      <c r="D955" s="1"/>
      <c r="E955" s="2"/>
      <c r="F955" s="1"/>
      <c r="G955" s="1"/>
      <c r="H955" s="1"/>
      <c r="I955" s="1"/>
      <c r="J955" s="1"/>
      <c r="K955" s="1"/>
      <c r="L955" s="1"/>
      <c r="M955" s="1"/>
      <c r="N955" s="1"/>
      <c r="O955" s="1"/>
      <c r="P955" s="1"/>
      <c r="Q955" s="1"/>
      <c r="R955" s="1"/>
      <c r="S955" s="1"/>
      <c r="T955" s="1"/>
      <c r="U955" s="1"/>
      <c r="V955" s="1"/>
      <c r="W955" s="1"/>
      <c r="X955" s="1"/>
      <c r="Y955" s="1"/>
    </row>
    <row r="956" spans="1:25" ht="15.75" customHeight="1" x14ac:dyDescent="0.2">
      <c r="A956" s="1"/>
      <c r="B956" s="1"/>
      <c r="C956" s="1"/>
      <c r="D956" s="1"/>
      <c r="E956" s="2"/>
      <c r="F956" s="1"/>
      <c r="G956" s="1"/>
      <c r="H956" s="1"/>
      <c r="I956" s="1"/>
      <c r="J956" s="1"/>
      <c r="K956" s="1"/>
      <c r="L956" s="1"/>
      <c r="M956" s="1"/>
      <c r="N956" s="1"/>
      <c r="O956" s="1"/>
      <c r="P956" s="1"/>
      <c r="Q956" s="1"/>
      <c r="R956" s="1"/>
      <c r="S956" s="1"/>
      <c r="T956" s="1"/>
      <c r="U956" s="1"/>
      <c r="V956" s="1"/>
      <c r="W956" s="1"/>
      <c r="X956" s="1"/>
      <c r="Y956" s="1"/>
    </row>
    <row r="957" spans="1:25" ht="15.75" customHeight="1" x14ac:dyDescent="0.2">
      <c r="A957" s="1"/>
      <c r="B957" s="1"/>
      <c r="C957" s="1"/>
      <c r="D957" s="1"/>
      <c r="E957" s="2"/>
      <c r="F957" s="1"/>
      <c r="G957" s="1"/>
      <c r="H957" s="1"/>
      <c r="I957" s="1"/>
      <c r="J957" s="1"/>
      <c r="K957" s="1"/>
      <c r="L957" s="1"/>
      <c r="M957" s="1"/>
      <c r="N957" s="1"/>
      <c r="O957" s="1"/>
      <c r="P957" s="1"/>
      <c r="Q957" s="1"/>
      <c r="R957" s="1"/>
      <c r="S957" s="1"/>
      <c r="T957" s="1"/>
      <c r="U957" s="1"/>
      <c r="V957" s="1"/>
      <c r="W957" s="1"/>
      <c r="X957" s="1"/>
      <c r="Y957" s="1"/>
    </row>
    <row r="958" spans="1:25" ht="15.75" customHeight="1" x14ac:dyDescent="0.2">
      <c r="A958" s="1"/>
      <c r="B958" s="1"/>
      <c r="C958" s="1"/>
      <c r="D958" s="1"/>
      <c r="E958" s="2"/>
      <c r="F958" s="1"/>
      <c r="G958" s="1"/>
      <c r="H958" s="1"/>
      <c r="I958" s="1"/>
      <c r="J958" s="1"/>
      <c r="K958" s="1"/>
      <c r="L958" s="1"/>
      <c r="M958" s="1"/>
      <c r="N958" s="1"/>
      <c r="O958" s="1"/>
      <c r="P958" s="1"/>
      <c r="Q958" s="1"/>
      <c r="R958" s="1"/>
      <c r="S958" s="1"/>
      <c r="T958" s="1"/>
      <c r="U958" s="1"/>
      <c r="V958" s="1"/>
      <c r="W958" s="1"/>
      <c r="X958" s="1"/>
      <c r="Y958" s="1"/>
    </row>
    <row r="959" spans="1:25" ht="15.75" customHeight="1" x14ac:dyDescent="0.2">
      <c r="A959" s="1"/>
      <c r="B959" s="1"/>
      <c r="C959" s="1"/>
      <c r="D959" s="1"/>
      <c r="E959" s="2"/>
      <c r="F959" s="1"/>
      <c r="G959" s="1"/>
      <c r="H959" s="1"/>
      <c r="I959" s="1"/>
      <c r="J959" s="1"/>
      <c r="K959" s="1"/>
      <c r="L959" s="1"/>
      <c r="M959" s="1"/>
      <c r="N959" s="1"/>
      <c r="O959" s="1"/>
      <c r="P959" s="1"/>
      <c r="Q959" s="1"/>
      <c r="R959" s="1"/>
      <c r="S959" s="1"/>
      <c r="T959" s="1"/>
      <c r="U959" s="1"/>
      <c r="V959" s="1"/>
      <c r="W959" s="1"/>
      <c r="X959" s="1"/>
      <c r="Y959" s="1"/>
    </row>
    <row r="960" spans="1:25" ht="15.75" customHeight="1" x14ac:dyDescent="0.2">
      <c r="A960" s="1"/>
      <c r="B960" s="1"/>
      <c r="C960" s="1"/>
      <c r="D960" s="1"/>
      <c r="E960" s="2"/>
      <c r="F960" s="1"/>
      <c r="G960" s="1"/>
      <c r="H960" s="1"/>
      <c r="I960" s="1"/>
      <c r="J960" s="1"/>
      <c r="K960" s="1"/>
      <c r="L960" s="1"/>
      <c r="M960" s="1"/>
      <c r="N960" s="1"/>
      <c r="O960" s="1"/>
      <c r="P960" s="1"/>
      <c r="Q960" s="1"/>
      <c r="R960" s="1"/>
      <c r="S960" s="1"/>
      <c r="T960" s="1"/>
      <c r="U960" s="1"/>
      <c r="V960" s="1"/>
      <c r="W960" s="1"/>
      <c r="X960" s="1"/>
      <c r="Y960" s="1"/>
    </row>
    <row r="961" spans="1:25" ht="15.75" customHeight="1" x14ac:dyDescent="0.2">
      <c r="A961" s="1"/>
      <c r="B961" s="1"/>
      <c r="C961" s="1"/>
      <c r="D961" s="1"/>
      <c r="E961" s="2"/>
      <c r="F961" s="1"/>
      <c r="G961" s="1"/>
      <c r="H961" s="1"/>
      <c r="I961" s="1"/>
      <c r="J961" s="1"/>
      <c r="K961" s="1"/>
      <c r="L961" s="1"/>
      <c r="M961" s="1"/>
      <c r="N961" s="1"/>
      <c r="O961" s="1"/>
      <c r="P961" s="1"/>
      <c r="Q961" s="1"/>
      <c r="R961" s="1"/>
      <c r="S961" s="1"/>
      <c r="T961" s="1"/>
      <c r="U961" s="1"/>
      <c r="V961" s="1"/>
      <c r="W961" s="1"/>
      <c r="X961" s="1"/>
      <c r="Y961" s="1"/>
    </row>
    <row r="962" spans="1:25" ht="15.75" customHeight="1" x14ac:dyDescent="0.2">
      <c r="A962" s="1"/>
      <c r="B962" s="1"/>
      <c r="C962" s="1"/>
      <c r="D962" s="1"/>
      <c r="E962" s="2"/>
      <c r="F962" s="1"/>
      <c r="G962" s="1"/>
      <c r="H962" s="1"/>
      <c r="I962" s="1"/>
      <c r="J962" s="1"/>
      <c r="K962" s="1"/>
      <c r="L962" s="1"/>
      <c r="M962" s="1"/>
      <c r="N962" s="1"/>
      <c r="O962" s="1"/>
      <c r="P962" s="1"/>
      <c r="Q962" s="1"/>
      <c r="R962" s="1"/>
      <c r="S962" s="1"/>
      <c r="T962" s="1"/>
      <c r="U962" s="1"/>
      <c r="V962" s="1"/>
      <c r="W962" s="1"/>
      <c r="X962" s="1"/>
      <c r="Y962" s="1"/>
    </row>
    <row r="963" spans="1:25" ht="15.75" customHeight="1" x14ac:dyDescent="0.2">
      <c r="A963" s="1"/>
      <c r="B963" s="1"/>
      <c r="C963" s="1"/>
      <c r="D963" s="1"/>
      <c r="E963" s="2"/>
      <c r="F963" s="1"/>
      <c r="G963" s="1"/>
      <c r="H963" s="1"/>
      <c r="I963" s="1"/>
      <c r="J963" s="1"/>
      <c r="K963" s="1"/>
      <c r="L963" s="1"/>
      <c r="M963" s="1"/>
      <c r="N963" s="1"/>
      <c r="O963" s="1"/>
      <c r="P963" s="1"/>
      <c r="Q963" s="1"/>
      <c r="R963" s="1"/>
      <c r="S963" s="1"/>
      <c r="T963" s="1"/>
      <c r="U963" s="1"/>
      <c r="V963" s="1"/>
      <c r="W963" s="1"/>
      <c r="X963" s="1"/>
      <c r="Y963" s="1"/>
    </row>
    <row r="964" spans="1:25" ht="15.75" customHeight="1" x14ac:dyDescent="0.2">
      <c r="A964" s="1"/>
      <c r="B964" s="1"/>
      <c r="C964" s="1"/>
      <c r="D964" s="1"/>
      <c r="E964" s="2"/>
      <c r="F964" s="1"/>
      <c r="G964" s="1"/>
      <c r="H964" s="1"/>
      <c r="I964" s="1"/>
      <c r="J964" s="1"/>
      <c r="K964" s="1"/>
      <c r="L964" s="1"/>
      <c r="M964" s="1"/>
      <c r="N964" s="1"/>
      <c r="O964" s="1"/>
      <c r="P964" s="1"/>
      <c r="Q964" s="1"/>
      <c r="R964" s="1"/>
      <c r="S964" s="1"/>
      <c r="T964" s="1"/>
      <c r="U964" s="1"/>
      <c r="V964" s="1"/>
      <c r="W964" s="1"/>
      <c r="X964" s="1"/>
      <c r="Y964" s="1"/>
    </row>
    <row r="965" spans="1:25" ht="15.75" customHeight="1" x14ac:dyDescent="0.2">
      <c r="A965" s="1"/>
      <c r="B965" s="1"/>
      <c r="C965" s="1"/>
      <c r="D965" s="1"/>
      <c r="E965" s="2"/>
      <c r="F965" s="1"/>
      <c r="G965" s="1"/>
      <c r="H965" s="1"/>
      <c r="I965" s="1"/>
      <c r="J965" s="1"/>
      <c r="K965" s="1"/>
      <c r="L965" s="1"/>
      <c r="M965" s="1"/>
      <c r="N965" s="1"/>
      <c r="O965" s="1"/>
      <c r="P965" s="1"/>
      <c r="Q965" s="1"/>
      <c r="R965" s="1"/>
      <c r="S965" s="1"/>
      <c r="T965" s="1"/>
      <c r="U965" s="1"/>
      <c r="V965" s="1"/>
      <c r="W965" s="1"/>
      <c r="X965" s="1"/>
      <c r="Y965" s="1"/>
    </row>
    <row r="966" spans="1:25" ht="15.75" customHeight="1" x14ac:dyDescent="0.2">
      <c r="A966" s="1"/>
      <c r="B966" s="1"/>
      <c r="C966" s="1"/>
      <c r="D966" s="1"/>
      <c r="E966" s="2"/>
      <c r="F966" s="1"/>
      <c r="G966" s="1"/>
      <c r="H966" s="1"/>
      <c r="I966" s="1"/>
      <c r="J966" s="1"/>
      <c r="K966" s="1"/>
      <c r="L966" s="1"/>
      <c r="M966" s="1"/>
      <c r="N966" s="1"/>
      <c r="O966" s="1"/>
      <c r="P966" s="1"/>
      <c r="Q966" s="1"/>
      <c r="R966" s="1"/>
      <c r="S966" s="1"/>
      <c r="T966" s="1"/>
      <c r="U966" s="1"/>
      <c r="V966" s="1"/>
      <c r="W966" s="1"/>
      <c r="X966" s="1"/>
      <c r="Y966" s="1"/>
    </row>
    <row r="967" spans="1:25" ht="15.75" customHeight="1" x14ac:dyDescent="0.2">
      <c r="A967" s="1"/>
      <c r="B967" s="1"/>
      <c r="C967" s="1"/>
      <c r="D967" s="1"/>
      <c r="E967" s="2"/>
      <c r="F967" s="1"/>
      <c r="G967" s="1"/>
      <c r="H967" s="1"/>
      <c r="I967" s="1"/>
      <c r="J967" s="1"/>
      <c r="K967" s="1"/>
      <c r="L967" s="1"/>
      <c r="M967" s="1"/>
      <c r="N967" s="1"/>
      <c r="O967" s="1"/>
      <c r="P967" s="1"/>
      <c r="Q967" s="1"/>
      <c r="R967" s="1"/>
      <c r="S967" s="1"/>
      <c r="T967" s="1"/>
      <c r="U967" s="1"/>
      <c r="V967" s="1"/>
      <c r="W967" s="1"/>
      <c r="X967" s="1"/>
      <c r="Y967" s="1"/>
    </row>
    <row r="968" spans="1:25" ht="15.75" customHeight="1" x14ac:dyDescent="0.2">
      <c r="A968" s="1"/>
      <c r="B968" s="1"/>
      <c r="C968" s="1"/>
      <c r="D968" s="1"/>
      <c r="E968" s="2"/>
      <c r="F968" s="1"/>
      <c r="G968" s="1"/>
      <c r="H968" s="1"/>
      <c r="I968" s="1"/>
      <c r="J968" s="1"/>
      <c r="K968" s="1"/>
      <c r="L968" s="1"/>
      <c r="M968" s="1"/>
      <c r="N968" s="1"/>
      <c r="O968" s="1"/>
      <c r="P968" s="1"/>
      <c r="Q968" s="1"/>
      <c r="R968" s="1"/>
      <c r="S968" s="1"/>
      <c r="T968" s="1"/>
      <c r="U968" s="1"/>
      <c r="V968" s="1"/>
      <c r="W968" s="1"/>
      <c r="X968" s="1"/>
      <c r="Y968" s="1"/>
    </row>
    <row r="969" spans="1:25" ht="15.75" customHeight="1" x14ac:dyDescent="0.2">
      <c r="A969" s="1"/>
      <c r="B969" s="1"/>
      <c r="C969" s="1"/>
      <c r="D969" s="1"/>
      <c r="E969" s="2"/>
      <c r="F969" s="1"/>
      <c r="G969" s="1"/>
      <c r="H969" s="1"/>
      <c r="I969" s="1"/>
      <c r="J969" s="1"/>
      <c r="K969" s="1"/>
      <c r="L969" s="1"/>
      <c r="M969" s="1"/>
      <c r="N969" s="1"/>
      <c r="O969" s="1"/>
      <c r="P969" s="1"/>
      <c r="Q969" s="1"/>
      <c r="R969" s="1"/>
      <c r="S969" s="1"/>
      <c r="T969" s="1"/>
      <c r="U969" s="1"/>
      <c r="V969" s="1"/>
      <c r="W969" s="1"/>
      <c r="X969" s="1"/>
      <c r="Y969" s="1"/>
    </row>
    <row r="970" spans="1:25" ht="15.75" customHeight="1" x14ac:dyDescent="0.2">
      <c r="A970" s="1"/>
      <c r="B970" s="1"/>
      <c r="C970" s="1"/>
      <c r="D970" s="1"/>
      <c r="E970" s="2"/>
      <c r="F970" s="1"/>
      <c r="G970" s="1"/>
      <c r="H970" s="1"/>
      <c r="I970" s="1"/>
      <c r="J970" s="1"/>
      <c r="K970" s="1"/>
      <c r="L970" s="1"/>
      <c r="M970" s="1"/>
      <c r="N970" s="1"/>
      <c r="O970" s="1"/>
      <c r="P970" s="1"/>
      <c r="Q970" s="1"/>
      <c r="R970" s="1"/>
      <c r="S970" s="1"/>
      <c r="T970" s="1"/>
      <c r="U970" s="1"/>
      <c r="V970" s="1"/>
      <c r="W970" s="1"/>
      <c r="X970" s="1"/>
      <c r="Y970" s="1"/>
    </row>
    <row r="971" spans="1:25" ht="15.75" customHeight="1" x14ac:dyDescent="0.2">
      <c r="A971" s="1"/>
      <c r="B971" s="1"/>
      <c r="C971" s="1"/>
      <c r="D971" s="1"/>
      <c r="E971" s="2"/>
      <c r="F971" s="1"/>
      <c r="G971" s="1"/>
      <c r="H971" s="1"/>
      <c r="I971" s="1"/>
      <c r="J971" s="1"/>
      <c r="K971" s="1"/>
      <c r="L971" s="1"/>
      <c r="M971" s="1"/>
      <c r="N971" s="1"/>
      <c r="O971" s="1"/>
      <c r="P971" s="1"/>
      <c r="Q971" s="1"/>
      <c r="R971" s="1"/>
      <c r="S971" s="1"/>
      <c r="T971" s="1"/>
      <c r="U971" s="1"/>
      <c r="V971" s="1"/>
      <c r="W971" s="1"/>
      <c r="X971" s="1"/>
      <c r="Y971" s="1"/>
    </row>
    <row r="972" spans="1:25" ht="15.75" customHeight="1" x14ac:dyDescent="0.2">
      <c r="A972" s="1"/>
      <c r="B972" s="1"/>
      <c r="C972" s="1"/>
      <c r="D972" s="1"/>
      <c r="E972" s="2"/>
      <c r="F972" s="1"/>
      <c r="G972" s="1"/>
      <c r="H972" s="1"/>
      <c r="I972" s="1"/>
      <c r="J972" s="1"/>
      <c r="K972" s="1"/>
      <c r="L972" s="1"/>
      <c r="M972" s="1"/>
      <c r="N972" s="1"/>
      <c r="O972" s="1"/>
      <c r="P972" s="1"/>
      <c r="Q972" s="1"/>
      <c r="R972" s="1"/>
      <c r="S972" s="1"/>
      <c r="T972" s="1"/>
      <c r="U972" s="1"/>
      <c r="V972" s="1"/>
      <c r="W972" s="1"/>
      <c r="X972" s="1"/>
      <c r="Y972" s="1"/>
    </row>
    <row r="973" spans="1:25" ht="15.75" customHeight="1" x14ac:dyDescent="0.2">
      <c r="A973" s="1"/>
      <c r="B973" s="1"/>
      <c r="C973" s="1"/>
      <c r="D973" s="1"/>
      <c r="E973" s="2"/>
      <c r="F973" s="1"/>
      <c r="G973" s="1"/>
      <c r="H973" s="1"/>
      <c r="I973" s="1"/>
      <c r="J973" s="1"/>
      <c r="K973" s="1"/>
      <c r="L973" s="1"/>
      <c r="M973" s="1"/>
      <c r="N973" s="1"/>
      <c r="O973" s="1"/>
      <c r="P973" s="1"/>
      <c r="Q973" s="1"/>
      <c r="R973" s="1"/>
      <c r="S973" s="1"/>
      <c r="T973" s="1"/>
      <c r="U973" s="1"/>
      <c r="V973" s="1"/>
      <c r="W973" s="1"/>
      <c r="X973" s="1"/>
      <c r="Y973" s="1"/>
    </row>
    <row r="974" spans="1:25" ht="15.75" customHeight="1" x14ac:dyDescent="0.2">
      <c r="A974" s="1"/>
      <c r="B974" s="1"/>
      <c r="C974" s="1"/>
      <c r="D974" s="1"/>
      <c r="E974" s="2"/>
      <c r="F974" s="1"/>
      <c r="G974" s="1"/>
      <c r="H974" s="1"/>
      <c r="I974" s="1"/>
      <c r="J974" s="1"/>
      <c r="K974" s="1"/>
      <c r="L974" s="1"/>
      <c r="M974" s="1"/>
      <c r="N974" s="1"/>
      <c r="O974" s="1"/>
      <c r="P974" s="1"/>
      <c r="Q974" s="1"/>
      <c r="R974" s="1"/>
      <c r="S974" s="1"/>
      <c r="T974" s="1"/>
      <c r="U974" s="1"/>
      <c r="V974" s="1"/>
      <c r="W974" s="1"/>
      <c r="X974" s="1"/>
      <c r="Y974" s="1"/>
    </row>
    <row r="975" spans="1:25" ht="15.75" customHeight="1" x14ac:dyDescent="0.2">
      <c r="A975" s="1"/>
      <c r="B975" s="1"/>
      <c r="C975" s="1"/>
      <c r="D975" s="1"/>
      <c r="E975" s="2"/>
      <c r="F975" s="1"/>
      <c r="G975" s="1"/>
      <c r="H975" s="1"/>
      <c r="I975" s="1"/>
      <c r="J975" s="1"/>
      <c r="K975" s="1"/>
      <c r="L975" s="1"/>
      <c r="M975" s="1"/>
      <c r="N975" s="1"/>
      <c r="O975" s="1"/>
      <c r="P975" s="1"/>
      <c r="Q975" s="1"/>
      <c r="R975" s="1"/>
      <c r="S975" s="1"/>
      <c r="T975" s="1"/>
      <c r="U975" s="1"/>
      <c r="V975" s="1"/>
      <c r="W975" s="1"/>
      <c r="X975" s="1"/>
      <c r="Y975" s="1"/>
    </row>
    <row r="976" spans="1:25" ht="15.75" customHeight="1" x14ac:dyDescent="0.2">
      <c r="A976" s="1"/>
      <c r="B976" s="1"/>
      <c r="C976" s="1"/>
      <c r="D976" s="1"/>
      <c r="E976" s="2"/>
      <c r="F976" s="1"/>
      <c r="G976" s="1"/>
      <c r="H976" s="1"/>
      <c r="I976" s="1"/>
      <c r="J976" s="1"/>
      <c r="K976" s="1"/>
      <c r="L976" s="1"/>
      <c r="M976" s="1"/>
      <c r="N976" s="1"/>
      <c r="O976" s="1"/>
      <c r="P976" s="1"/>
      <c r="Q976" s="1"/>
      <c r="R976" s="1"/>
      <c r="S976" s="1"/>
      <c r="T976" s="1"/>
      <c r="U976" s="1"/>
      <c r="V976" s="1"/>
      <c r="W976" s="1"/>
      <c r="X976" s="1"/>
      <c r="Y976" s="1"/>
    </row>
    <row r="977" spans="1:25" ht="15.75" customHeight="1" x14ac:dyDescent="0.2">
      <c r="A977" s="1"/>
      <c r="B977" s="1"/>
      <c r="C977" s="1"/>
      <c r="D977" s="1"/>
      <c r="E977" s="2"/>
      <c r="F977" s="1"/>
      <c r="G977" s="1"/>
      <c r="H977" s="1"/>
      <c r="I977" s="1"/>
      <c r="J977" s="1"/>
      <c r="K977" s="1"/>
      <c r="L977" s="1"/>
      <c r="M977" s="1"/>
      <c r="N977" s="1"/>
      <c r="O977" s="1"/>
      <c r="P977" s="1"/>
      <c r="Q977" s="1"/>
      <c r="R977" s="1"/>
      <c r="S977" s="1"/>
      <c r="T977" s="1"/>
      <c r="U977" s="1"/>
      <c r="V977" s="1"/>
      <c r="W977" s="1"/>
      <c r="X977" s="1"/>
      <c r="Y977" s="1"/>
    </row>
    <row r="978" spans="1:25" ht="15.75" customHeight="1" x14ac:dyDescent="0.2">
      <c r="A978" s="1"/>
      <c r="B978" s="1"/>
      <c r="C978" s="1"/>
      <c r="D978" s="1"/>
      <c r="E978" s="2"/>
      <c r="F978" s="1"/>
      <c r="G978" s="1"/>
      <c r="H978" s="1"/>
      <c r="I978" s="1"/>
      <c r="J978" s="1"/>
      <c r="K978" s="1"/>
      <c r="L978" s="1"/>
      <c r="M978" s="1"/>
      <c r="N978" s="1"/>
      <c r="O978" s="1"/>
      <c r="P978" s="1"/>
      <c r="Q978" s="1"/>
      <c r="R978" s="1"/>
      <c r="S978" s="1"/>
      <c r="T978" s="1"/>
      <c r="U978" s="1"/>
      <c r="V978" s="1"/>
      <c r="W978" s="1"/>
      <c r="X978" s="1"/>
      <c r="Y978" s="1"/>
    </row>
    <row r="979" spans="1:25" ht="15.75" customHeight="1" x14ac:dyDescent="0.2">
      <c r="A979" s="1"/>
      <c r="B979" s="1"/>
      <c r="C979" s="1"/>
      <c r="D979" s="1"/>
      <c r="E979" s="2"/>
      <c r="F979" s="1"/>
      <c r="G979" s="1"/>
      <c r="H979" s="1"/>
      <c r="I979" s="1"/>
      <c r="J979" s="1"/>
      <c r="K979" s="1"/>
      <c r="L979" s="1"/>
      <c r="M979" s="1"/>
      <c r="N979" s="1"/>
      <c r="O979" s="1"/>
      <c r="P979" s="1"/>
      <c r="Q979" s="1"/>
      <c r="R979" s="1"/>
      <c r="S979" s="1"/>
      <c r="T979" s="1"/>
      <c r="U979" s="1"/>
      <c r="V979" s="1"/>
      <c r="W979" s="1"/>
      <c r="X979" s="1"/>
      <c r="Y979" s="1"/>
    </row>
    <row r="980" spans="1:25" ht="15.75" customHeight="1" x14ac:dyDescent="0.2">
      <c r="A980" s="1"/>
      <c r="B980" s="1"/>
      <c r="C980" s="1"/>
      <c r="D980" s="1"/>
      <c r="E980" s="2"/>
      <c r="F980" s="1"/>
      <c r="G980" s="1"/>
      <c r="H980" s="1"/>
      <c r="I980" s="1"/>
      <c r="J980" s="1"/>
      <c r="K980" s="1"/>
      <c r="L980" s="1"/>
      <c r="M980" s="1"/>
      <c r="N980" s="1"/>
      <c r="O980" s="1"/>
      <c r="P980" s="1"/>
      <c r="Q980" s="1"/>
      <c r="R980" s="1"/>
      <c r="S980" s="1"/>
      <c r="T980" s="1"/>
      <c r="U980" s="1"/>
      <c r="V980" s="1"/>
      <c r="W980" s="1"/>
      <c r="X980" s="1"/>
      <c r="Y980" s="1"/>
    </row>
    <row r="981" spans="1:25" ht="15.75" customHeight="1" x14ac:dyDescent="0.2">
      <c r="A981" s="1"/>
      <c r="B981" s="1"/>
      <c r="C981" s="1"/>
      <c r="D981" s="1"/>
      <c r="E981" s="2"/>
      <c r="F981" s="1"/>
      <c r="G981" s="1"/>
      <c r="H981" s="1"/>
      <c r="I981" s="1"/>
      <c r="J981" s="1"/>
      <c r="K981" s="1"/>
      <c r="L981" s="1"/>
      <c r="M981" s="1"/>
      <c r="N981" s="1"/>
      <c r="O981" s="1"/>
      <c r="P981" s="1"/>
      <c r="Q981" s="1"/>
      <c r="R981" s="1"/>
      <c r="S981" s="1"/>
      <c r="T981" s="1"/>
      <c r="U981" s="1"/>
      <c r="V981" s="1"/>
      <c r="W981" s="1"/>
      <c r="X981" s="1"/>
      <c r="Y981" s="1"/>
    </row>
    <row r="982" spans="1:25" ht="15.75" customHeight="1" x14ac:dyDescent="0.2">
      <c r="A982" s="1"/>
      <c r="B982" s="1"/>
      <c r="C982" s="1"/>
      <c r="D982" s="1"/>
      <c r="E982" s="2"/>
      <c r="F982" s="1"/>
      <c r="G982" s="1"/>
      <c r="H982" s="1"/>
      <c r="I982" s="1"/>
      <c r="J982" s="1"/>
      <c r="K982" s="1"/>
      <c r="L982" s="1"/>
      <c r="M982" s="1"/>
      <c r="N982" s="1"/>
      <c r="O982" s="1"/>
      <c r="P982" s="1"/>
      <c r="Q982" s="1"/>
      <c r="R982" s="1"/>
      <c r="S982" s="1"/>
      <c r="T982" s="1"/>
      <c r="U982" s="1"/>
      <c r="V982" s="1"/>
      <c r="W982" s="1"/>
      <c r="X982" s="1"/>
      <c r="Y982" s="1"/>
    </row>
    <row r="983" spans="1:25" ht="15.75" customHeight="1" x14ac:dyDescent="0.2">
      <c r="A983" s="1"/>
      <c r="B983" s="1"/>
      <c r="C983" s="1"/>
      <c r="D983" s="1"/>
      <c r="E983" s="2"/>
      <c r="F983" s="1"/>
      <c r="G983" s="1"/>
      <c r="H983" s="1"/>
      <c r="I983" s="1"/>
      <c r="J983" s="1"/>
      <c r="K983" s="1"/>
      <c r="L983" s="1"/>
      <c r="M983" s="1"/>
      <c r="N983" s="1"/>
      <c r="O983" s="1"/>
      <c r="P983" s="1"/>
      <c r="Q983" s="1"/>
      <c r="R983" s="1"/>
      <c r="S983" s="1"/>
      <c r="T983" s="1"/>
      <c r="U983" s="1"/>
      <c r="V983" s="1"/>
      <c r="W983" s="1"/>
      <c r="X983" s="1"/>
      <c r="Y983" s="1"/>
    </row>
    <row r="984" spans="1:25" ht="15.75" customHeight="1" x14ac:dyDescent="0.2">
      <c r="A984" s="1"/>
      <c r="B984" s="1"/>
      <c r="C984" s="1"/>
      <c r="D984" s="1"/>
      <c r="E984" s="2"/>
      <c r="F984" s="1"/>
      <c r="G984" s="1"/>
      <c r="H984" s="1"/>
      <c r="I984" s="1"/>
      <c r="J984" s="1"/>
      <c r="K984" s="1"/>
      <c r="L984" s="1"/>
      <c r="M984" s="1"/>
      <c r="N984" s="1"/>
      <c r="O984" s="1"/>
      <c r="P984" s="1"/>
      <c r="Q984" s="1"/>
      <c r="R984" s="1"/>
      <c r="S984" s="1"/>
      <c r="T984" s="1"/>
      <c r="U984" s="1"/>
      <c r="V984" s="1"/>
      <c r="W984" s="1"/>
      <c r="X984" s="1"/>
      <c r="Y984" s="1"/>
    </row>
    <row r="985" spans="1:25" ht="15.75" customHeight="1" x14ac:dyDescent="0.2">
      <c r="A985" s="1"/>
      <c r="B985" s="1"/>
      <c r="C985" s="1"/>
      <c r="D985" s="1"/>
      <c r="E985" s="2"/>
      <c r="F985" s="1"/>
      <c r="G985" s="1"/>
      <c r="H985" s="1"/>
      <c r="I985" s="1"/>
      <c r="J985" s="1"/>
      <c r="K985" s="1"/>
      <c r="L985" s="1"/>
      <c r="M985" s="1"/>
      <c r="N985" s="1"/>
      <c r="O985" s="1"/>
      <c r="P985" s="1"/>
      <c r="Q985" s="1"/>
      <c r="R985" s="1"/>
      <c r="S985" s="1"/>
      <c r="T985" s="1"/>
      <c r="U985" s="1"/>
      <c r="V985" s="1"/>
      <c r="W985" s="1"/>
      <c r="X985" s="1"/>
      <c r="Y985" s="1"/>
    </row>
    <row r="986" spans="1:25" ht="15.75" customHeight="1" x14ac:dyDescent="0.2">
      <c r="A986" s="1"/>
      <c r="B986" s="1"/>
      <c r="C986" s="1"/>
      <c r="D986" s="1"/>
      <c r="E986" s="2"/>
      <c r="F986" s="1"/>
      <c r="G986" s="1"/>
      <c r="H986" s="1"/>
      <c r="I986" s="1"/>
      <c r="J986" s="1"/>
      <c r="K986" s="1"/>
      <c r="L986" s="1"/>
      <c r="M986" s="1"/>
      <c r="N986" s="1"/>
      <c r="O986" s="1"/>
      <c r="P986" s="1"/>
      <c r="Q986" s="1"/>
      <c r="R986" s="1"/>
      <c r="S986" s="1"/>
      <c r="T986" s="1"/>
      <c r="U986" s="1"/>
      <c r="V986" s="1"/>
      <c r="W986" s="1"/>
      <c r="X986" s="1"/>
      <c r="Y986" s="1"/>
    </row>
    <row r="987" spans="1:25" ht="15.75" customHeight="1" x14ac:dyDescent="0.2">
      <c r="A987" s="1"/>
      <c r="B987" s="1"/>
      <c r="C987" s="1"/>
      <c r="D987" s="1"/>
      <c r="E987" s="2"/>
      <c r="F987" s="1"/>
      <c r="G987" s="1"/>
      <c r="H987" s="1"/>
      <c r="I987" s="1"/>
      <c r="J987" s="1"/>
      <c r="K987" s="1"/>
      <c r="L987" s="1"/>
      <c r="M987" s="1"/>
      <c r="N987" s="1"/>
      <c r="O987" s="1"/>
      <c r="P987" s="1"/>
      <c r="Q987" s="1"/>
      <c r="R987" s="1"/>
      <c r="S987" s="1"/>
      <c r="T987" s="1"/>
      <c r="U987" s="1"/>
      <c r="V987" s="1"/>
      <c r="W987" s="1"/>
      <c r="X987" s="1"/>
      <c r="Y987" s="1"/>
    </row>
    <row r="988" spans="1:25" ht="15.75" customHeight="1" x14ac:dyDescent="0.2">
      <c r="A988" s="1"/>
      <c r="B988" s="1"/>
      <c r="C988" s="1"/>
      <c r="D988" s="1"/>
      <c r="E988" s="2"/>
      <c r="F988" s="1"/>
      <c r="G988" s="1"/>
      <c r="H988" s="1"/>
      <c r="I988" s="1"/>
      <c r="J988" s="1"/>
      <c r="K988" s="1"/>
      <c r="L988" s="1"/>
      <c r="M988" s="1"/>
      <c r="N988" s="1"/>
      <c r="O988" s="1"/>
      <c r="P988" s="1"/>
      <c r="Q988" s="1"/>
      <c r="R988" s="1"/>
      <c r="S988" s="1"/>
      <c r="T988" s="1"/>
      <c r="U988" s="1"/>
      <c r="V988" s="1"/>
      <c r="W988" s="1"/>
      <c r="X988" s="1"/>
      <c r="Y988" s="1"/>
    </row>
    <row r="989" spans="1:25" ht="15.75" customHeight="1" x14ac:dyDescent="0.2">
      <c r="A989" s="1"/>
      <c r="B989" s="1"/>
      <c r="C989" s="1"/>
      <c r="D989" s="1"/>
      <c r="E989" s="2"/>
      <c r="F989" s="1"/>
      <c r="G989" s="1"/>
      <c r="H989" s="1"/>
      <c r="I989" s="1"/>
      <c r="J989" s="1"/>
      <c r="K989" s="1"/>
      <c r="L989" s="1"/>
      <c r="M989" s="1"/>
      <c r="N989" s="1"/>
      <c r="O989" s="1"/>
      <c r="P989" s="1"/>
      <c r="Q989" s="1"/>
      <c r="R989" s="1"/>
      <c r="S989" s="1"/>
      <c r="T989" s="1"/>
      <c r="U989" s="1"/>
      <c r="V989" s="1"/>
      <c r="W989" s="1"/>
      <c r="X989" s="1"/>
      <c r="Y989" s="1"/>
    </row>
    <row r="990" spans="1:25" ht="15.75" customHeight="1" x14ac:dyDescent="0.2">
      <c r="A990" s="1"/>
      <c r="B990" s="1"/>
      <c r="C990" s="1"/>
      <c r="D990" s="1"/>
      <c r="E990" s="2"/>
      <c r="F990" s="1"/>
      <c r="G990" s="1"/>
      <c r="H990" s="1"/>
      <c r="I990" s="1"/>
      <c r="J990" s="1"/>
      <c r="K990" s="1"/>
      <c r="L990" s="1"/>
      <c r="M990" s="1"/>
      <c r="N990" s="1"/>
      <c r="O990" s="1"/>
      <c r="P990" s="1"/>
      <c r="Q990" s="1"/>
      <c r="R990" s="1"/>
      <c r="S990" s="1"/>
      <c r="T990" s="1"/>
      <c r="U990" s="1"/>
      <c r="V990" s="1"/>
      <c r="W990" s="1"/>
      <c r="X990" s="1"/>
      <c r="Y990" s="1"/>
    </row>
    <row r="991" spans="1:25" ht="15.75" customHeight="1" x14ac:dyDescent="0.2">
      <c r="A991" s="1"/>
      <c r="B991" s="1"/>
      <c r="C991" s="1"/>
      <c r="D991" s="1"/>
      <c r="E991" s="2"/>
      <c r="F991" s="1"/>
      <c r="G991" s="1"/>
      <c r="H991" s="1"/>
      <c r="I991" s="1"/>
      <c r="J991" s="1"/>
      <c r="K991" s="1"/>
      <c r="L991" s="1"/>
      <c r="M991" s="1"/>
      <c r="N991" s="1"/>
      <c r="O991" s="1"/>
      <c r="P991" s="1"/>
      <c r="Q991" s="1"/>
      <c r="R991" s="1"/>
      <c r="S991" s="1"/>
      <c r="T991" s="1"/>
      <c r="U991" s="1"/>
      <c r="V991" s="1"/>
      <c r="W991" s="1"/>
      <c r="X991" s="1"/>
      <c r="Y991" s="1"/>
    </row>
    <row r="992" spans="1:25" ht="15.75" customHeight="1" x14ac:dyDescent="0.2">
      <c r="A992" s="1"/>
      <c r="B992" s="1"/>
      <c r="C992" s="1"/>
      <c r="D992" s="1"/>
      <c r="E992" s="2"/>
      <c r="F992" s="1"/>
      <c r="G992" s="1"/>
      <c r="H992" s="1"/>
      <c r="I992" s="1"/>
      <c r="J992" s="1"/>
      <c r="K992" s="1"/>
      <c r="L992" s="1"/>
      <c r="M992" s="1"/>
      <c r="N992" s="1"/>
      <c r="O992" s="1"/>
      <c r="P992" s="1"/>
      <c r="Q992" s="1"/>
      <c r="R992" s="1"/>
      <c r="S992" s="1"/>
      <c r="T992" s="1"/>
      <c r="U992" s="1"/>
      <c r="V992" s="1"/>
      <c r="W992" s="1"/>
      <c r="X992" s="1"/>
      <c r="Y992" s="1"/>
    </row>
    <row r="993" spans="1:25" ht="15.75" customHeight="1" x14ac:dyDescent="0.2">
      <c r="A993" s="1"/>
      <c r="B993" s="1"/>
      <c r="C993" s="1"/>
      <c r="D993" s="1"/>
      <c r="E993" s="2"/>
      <c r="F993" s="1"/>
      <c r="G993" s="1"/>
      <c r="H993" s="1"/>
      <c r="I993" s="1"/>
      <c r="J993" s="1"/>
      <c r="K993" s="1"/>
      <c r="L993" s="1"/>
      <c r="M993" s="1"/>
      <c r="N993" s="1"/>
      <c r="O993" s="1"/>
      <c r="P993" s="1"/>
      <c r="Q993" s="1"/>
      <c r="R993" s="1"/>
      <c r="S993" s="1"/>
      <c r="T993" s="1"/>
      <c r="U993" s="1"/>
      <c r="V993" s="1"/>
      <c r="W993" s="1"/>
      <c r="X993" s="1"/>
      <c r="Y993" s="1"/>
    </row>
    <row r="994" spans="1:25" ht="15.75" customHeight="1" x14ac:dyDescent="0.2">
      <c r="A994" s="1"/>
      <c r="B994" s="1"/>
      <c r="C994" s="1"/>
      <c r="D994" s="1"/>
      <c r="E994" s="2"/>
      <c r="F994" s="1"/>
      <c r="G994" s="1"/>
      <c r="H994" s="1"/>
      <c r="I994" s="1"/>
      <c r="J994" s="1"/>
      <c r="K994" s="1"/>
      <c r="L994" s="1"/>
      <c r="M994" s="1"/>
      <c r="N994" s="1"/>
      <c r="O994" s="1"/>
      <c r="P994" s="1"/>
      <c r="Q994" s="1"/>
      <c r="R994" s="1"/>
      <c r="S994" s="1"/>
      <c r="T994" s="1"/>
      <c r="U994" s="1"/>
      <c r="V994" s="1"/>
      <c r="W994" s="1"/>
      <c r="X994" s="1"/>
      <c r="Y994" s="1"/>
    </row>
    <row r="995" spans="1:25" ht="15.75" customHeight="1" x14ac:dyDescent="0.2">
      <c r="A995" s="1"/>
      <c r="B995" s="1"/>
      <c r="C995" s="1"/>
      <c r="D995" s="1"/>
      <c r="E995" s="2"/>
      <c r="F995" s="1"/>
      <c r="G995" s="1"/>
      <c r="H995" s="1"/>
      <c r="I995" s="1"/>
      <c r="J995" s="1"/>
      <c r="K995" s="1"/>
      <c r="L995" s="1"/>
      <c r="M995" s="1"/>
      <c r="N995" s="1"/>
      <c r="O995" s="1"/>
      <c r="P995" s="1"/>
      <c r="Q995" s="1"/>
      <c r="R995" s="1"/>
      <c r="S995" s="1"/>
      <c r="T995" s="1"/>
      <c r="U995" s="1"/>
      <c r="V995" s="1"/>
      <c r="W995" s="1"/>
      <c r="X995" s="1"/>
      <c r="Y995" s="1"/>
    </row>
    <row r="996" spans="1:25" ht="15.75" customHeight="1" x14ac:dyDescent="0.2">
      <c r="A996" s="1"/>
      <c r="B996" s="1"/>
      <c r="C996" s="1"/>
      <c r="D996" s="1"/>
      <c r="E996" s="2"/>
      <c r="F996" s="1"/>
      <c r="G996" s="1"/>
      <c r="H996" s="1"/>
      <c r="I996" s="1"/>
      <c r="J996" s="1"/>
      <c r="K996" s="1"/>
      <c r="L996" s="1"/>
      <c r="M996" s="1"/>
      <c r="N996" s="1"/>
      <c r="O996" s="1"/>
      <c r="P996" s="1"/>
      <c r="Q996" s="1"/>
      <c r="R996" s="1"/>
      <c r="S996" s="1"/>
      <c r="T996" s="1"/>
      <c r="U996" s="1"/>
      <c r="V996" s="1"/>
      <c r="W996" s="1"/>
      <c r="X996" s="1"/>
      <c r="Y996" s="1"/>
    </row>
    <row r="997" spans="1:25" ht="15.75" customHeight="1" x14ac:dyDescent="0.2">
      <c r="A997" s="1"/>
      <c r="B997" s="1"/>
      <c r="C997" s="1"/>
      <c r="D997" s="1"/>
      <c r="E997" s="2"/>
      <c r="F997" s="1"/>
      <c r="G997" s="1"/>
      <c r="H997" s="1"/>
      <c r="I997" s="1"/>
      <c r="J997" s="1"/>
      <c r="K997" s="1"/>
      <c r="L997" s="1"/>
      <c r="M997" s="1"/>
      <c r="N997" s="1"/>
      <c r="O997" s="1"/>
      <c r="P997" s="1"/>
      <c r="Q997" s="1"/>
      <c r="R997" s="1"/>
      <c r="S997" s="1"/>
      <c r="T997" s="1"/>
      <c r="U997" s="1"/>
      <c r="V997" s="1"/>
      <c r="W997" s="1"/>
      <c r="X997" s="1"/>
      <c r="Y997" s="1"/>
    </row>
    <row r="998" spans="1:25" ht="15.75" customHeight="1" x14ac:dyDescent="0.2">
      <c r="A998" s="1"/>
      <c r="B998" s="1"/>
      <c r="C998" s="1"/>
      <c r="D998" s="1"/>
      <c r="E998" s="2"/>
      <c r="F998" s="1"/>
      <c r="G998" s="1"/>
      <c r="H998" s="1"/>
      <c r="I998" s="1"/>
      <c r="J998" s="1"/>
      <c r="K998" s="1"/>
      <c r="L998" s="1"/>
      <c r="M998" s="1"/>
      <c r="N998" s="1"/>
      <c r="O998" s="1"/>
      <c r="P998" s="1"/>
      <c r="Q998" s="1"/>
      <c r="R998" s="1"/>
      <c r="S998" s="1"/>
      <c r="T998" s="1"/>
      <c r="U998" s="1"/>
      <c r="V998" s="1"/>
      <c r="W998" s="1"/>
      <c r="X998" s="1"/>
      <c r="Y998" s="1"/>
    </row>
    <row r="999" spans="1:25" ht="15.75" customHeight="1" x14ac:dyDescent="0.2">
      <c r="A999" s="1"/>
      <c r="B999" s="1"/>
      <c r="C999" s="1"/>
      <c r="D999" s="1"/>
      <c r="E999" s="2"/>
      <c r="F999" s="1"/>
      <c r="G999" s="1"/>
      <c r="H999" s="1"/>
      <c r="I999" s="1"/>
      <c r="J999" s="1"/>
      <c r="K999" s="1"/>
      <c r="L999" s="1"/>
      <c r="M999" s="1"/>
      <c r="N999" s="1"/>
      <c r="O999" s="1"/>
      <c r="P999" s="1"/>
      <c r="Q999" s="1"/>
      <c r="R999" s="1"/>
      <c r="S999" s="1"/>
      <c r="T999" s="1"/>
      <c r="U999" s="1"/>
      <c r="V999" s="1"/>
      <c r="W999" s="1"/>
      <c r="X999" s="1"/>
      <c r="Y999" s="1"/>
    </row>
    <row r="1000" spans="1:25" ht="15.75" customHeight="1" x14ac:dyDescent="0.2">
      <c r="A1000" s="1"/>
      <c r="B1000" s="1"/>
      <c r="C1000" s="1"/>
      <c r="D1000" s="1"/>
      <c r="E1000" s="2"/>
      <c r="F1000" s="1"/>
      <c r="G1000" s="1"/>
      <c r="H1000" s="1"/>
      <c r="I1000" s="1"/>
      <c r="J1000" s="1"/>
      <c r="K1000" s="1"/>
      <c r="L1000" s="1"/>
      <c r="M1000" s="1"/>
      <c r="N1000" s="1"/>
      <c r="O1000" s="1"/>
      <c r="P1000" s="1"/>
      <c r="Q1000" s="1"/>
      <c r="R1000" s="1"/>
      <c r="S1000" s="1"/>
      <c r="T1000" s="1"/>
      <c r="U1000" s="1"/>
      <c r="V1000" s="1"/>
      <c r="W1000" s="1"/>
      <c r="X1000" s="1"/>
      <c r="Y1000" s="1"/>
    </row>
  </sheetData>
  <mergeCells count="36">
    <mergeCell ref="H3:H4"/>
    <mergeCell ref="I3:I4"/>
    <mergeCell ref="J3:M3"/>
    <mergeCell ref="N3:N4"/>
    <mergeCell ref="B2:N2"/>
    <mergeCell ref="B3:B4"/>
    <mergeCell ref="C3:C4"/>
    <mergeCell ref="D3:D4"/>
    <mergeCell ref="E3:E4"/>
    <mergeCell ref="F3:F4"/>
    <mergeCell ref="G3:G4"/>
    <mergeCell ref="B5:N5"/>
    <mergeCell ref="B6:N6"/>
    <mergeCell ref="B16:N16"/>
    <mergeCell ref="B19:N19"/>
    <mergeCell ref="B70:N70"/>
    <mergeCell ref="B74:N74"/>
    <mergeCell ref="B79:N79"/>
    <mergeCell ref="B83:N83"/>
    <mergeCell ref="B188:N188"/>
    <mergeCell ref="B413:N413"/>
    <mergeCell ref="B414:N414"/>
    <mergeCell ref="B454:N454"/>
    <mergeCell ref="B457:N457"/>
    <mergeCell ref="B460:N460"/>
    <mergeCell ref="B563:N563"/>
    <mergeCell ref="B565:N565"/>
    <mergeCell ref="B660:N660"/>
    <mergeCell ref="B662:N662"/>
    <mergeCell ref="B461:N461"/>
    <mergeCell ref="B463:N463"/>
    <mergeCell ref="B504:N504"/>
    <mergeCell ref="B551:N551"/>
    <mergeCell ref="B555:N555"/>
    <mergeCell ref="B559:N559"/>
    <mergeCell ref="B562:N562"/>
  </mergeCells>
  <conditionalFormatting sqref="N7">
    <cfRule type="containsText" dxfId="84" priority="1" operator="containsText" text="INCUMPLIDO">
      <formula>NOT(ISERROR(SEARCH(("INCUMPLIDO"),(N7))))</formula>
    </cfRule>
  </conditionalFormatting>
  <conditionalFormatting sqref="N7:N15">
    <cfRule type="containsText" dxfId="83" priority="2" operator="containsText" text="INCUMPLIDO">
      <formula>NOT(ISERROR(SEARCH(("INCUMPLIDO"),(N7))))</formula>
    </cfRule>
    <cfRule type="containsText" dxfId="82" priority="4" operator="containsText" text="CUMPLIDO PARCIALMENTE">
      <formula>NOT(ISERROR(SEARCH(("CUMPLIDO PARCIALMENTE"),(N7))))</formula>
    </cfRule>
    <cfRule type="containsText" dxfId="81" priority="5" operator="containsText" text="CUMPLIDO">
      <formula>NOT(ISERROR(SEARCH(("CUMPLIDO"),(N7))))</formula>
    </cfRule>
    <cfRule type="containsText" dxfId="80" priority="6" operator="containsText" text="CUMPLIDO">
      <formula>NOT(ISERROR(SEARCH(("CUMPLIDO"),(N7))))</formula>
    </cfRule>
  </conditionalFormatting>
  <conditionalFormatting sqref="N17:N18">
    <cfRule type="containsText" dxfId="79" priority="7" operator="containsText" text="INCUMPLIDO">
      <formula>NOT(ISERROR(SEARCH(("INCUMPLIDO"),(N17))))</formula>
    </cfRule>
    <cfRule type="containsText" dxfId="78" priority="8" operator="containsText" text="CUMPLIDO PARCIALMENTE">
      <formula>NOT(ISERROR(SEARCH(("CUMPLIDO PARCIALMENTE"),(N17))))</formula>
    </cfRule>
    <cfRule type="containsText" dxfId="77" priority="9" operator="containsText" text="CUMPLIDO">
      <formula>NOT(ISERROR(SEARCH(("CUMPLIDO"),(N17))))</formula>
    </cfRule>
    <cfRule type="containsText" dxfId="76" priority="10" operator="containsText" text="CUMPLIDO">
      <formula>NOT(ISERROR(SEARCH(("CUMPLIDO"),(N17))))</formula>
    </cfRule>
  </conditionalFormatting>
  <conditionalFormatting sqref="N20:N69">
    <cfRule type="containsText" dxfId="75" priority="11" operator="containsText" text="INCUMPLIDO">
      <formula>NOT(ISERROR(SEARCH(("INCUMPLIDO"),(N20))))</formula>
    </cfRule>
    <cfRule type="containsText" dxfId="74" priority="12" operator="containsText" text="CUMPLIDO PARCIALMENTE">
      <formula>NOT(ISERROR(SEARCH(("CUMPLIDO PARCIALMENTE"),(N20))))</formula>
    </cfRule>
    <cfRule type="containsText" dxfId="73" priority="13" operator="containsText" text="CUMPLIDO">
      <formula>NOT(ISERROR(SEARCH(("CUMPLIDO"),(N20))))</formula>
    </cfRule>
    <cfRule type="containsText" dxfId="72" priority="14" operator="containsText" text="CUMPLIDO">
      <formula>NOT(ISERROR(SEARCH(("CUMPLIDO"),(N20))))</formula>
    </cfRule>
  </conditionalFormatting>
  <conditionalFormatting sqref="N71:N73">
    <cfRule type="containsText" dxfId="71" priority="15" operator="containsText" text="INCUMPLIDO">
      <formula>NOT(ISERROR(SEARCH(("INCUMPLIDO"),(N71))))</formula>
    </cfRule>
    <cfRule type="containsText" dxfId="70" priority="16" operator="containsText" text="CUMPLIDO PARCIALMENTE">
      <formula>NOT(ISERROR(SEARCH(("CUMPLIDO PARCIALMENTE"),(N71))))</formula>
    </cfRule>
    <cfRule type="containsText" dxfId="69" priority="17" operator="containsText" text="CUMPLIDO">
      <formula>NOT(ISERROR(SEARCH(("CUMPLIDO"),(N71))))</formula>
    </cfRule>
    <cfRule type="containsText" dxfId="68" priority="18" operator="containsText" text="CUMPLIDO">
      <formula>NOT(ISERROR(SEARCH(("CUMPLIDO"),(N71))))</formula>
    </cfRule>
  </conditionalFormatting>
  <conditionalFormatting sqref="N75:N78">
    <cfRule type="containsText" dxfId="67" priority="19" operator="containsText" text="INCUMPLIDO">
      <formula>NOT(ISERROR(SEARCH(("INCUMPLIDO"),(N75))))</formula>
    </cfRule>
    <cfRule type="containsText" dxfId="66" priority="20" operator="containsText" text="CUMPLIDO PARCIALMENTE">
      <formula>NOT(ISERROR(SEARCH(("CUMPLIDO PARCIALMENTE"),(N75))))</formula>
    </cfRule>
    <cfRule type="containsText" dxfId="65" priority="21" operator="containsText" text="CUMPLIDO">
      <formula>NOT(ISERROR(SEARCH(("CUMPLIDO"),(N75))))</formula>
    </cfRule>
    <cfRule type="containsText" dxfId="64" priority="22" operator="containsText" text="CUMPLIDO">
      <formula>NOT(ISERROR(SEARCH(("CUMPLIDO"),(N75))))</formula>
    </cfRule>
  </conditionalFormatting>
  <conditionalFormatting sqref="N80:N82">
    <cfRule type="containsText" dxfId="63" priority="23" operator="containsText" text="INCUMPLIDO">
      <formula>NOT(ISERROR(SEARCH(("INCUMPLIDO"),(N80))))</formula>
    </cfRule>
    <cfRule type="containsText" dxfId="62" priority="24" operator="containsText" text="CUMPLIDO PARCIALMENTE">
      <formula>NOT(ISERROR(SEARCH(("CUMPLIDO PARCIALMENTE"),(N80))))</formula>
    </cfRule>
    <cfRule type="containsText" dxfId="61" priority="25" operator="containsText" text="CUMPLIDO">
      <formula>NOT(ISERROR(SEARCH(("CUMPLIDO"),(N80))))</formula>
    </cfRule>
    <cfRule type="containsText" dxfId="60" priority="26" operator="containsText" text="CUMPLIDO">
      <formula>NOT(ISERROR(SEARCH(("CUMPLIDO"),(N80))))</formula>
    </cfRule>
  </conditionalFormatting>
  <conditionalFormatting sqref="N84:N186">
    <cfRule type="containsText" dxfId="59" priority="27" operator="containsText" text="INCUMPLIDO">
      <formula>NOT(ISERROR(SEARCH(("INCUMPLIDO"),(N84))))</formula>
    </cfRule>
    <cfRule type="containsText" dxfId="58" priority="28" operator="containsText" text="CUMPLIDO PARCIALMENTE">
      <formula>NOT(ISERROR(SEARCH(("CUMPLIDO PARCIALMENTE"),(N84))))</formula>
    </cfRule>
    <cfRule type="containsText" dxfId="57" priority="29" operator="containsText" text="CUMPLIDO">
      <formula>NOT(ISERROR(SEARCH(("CUMPLIDO"),(N84))))</formula>
    </cfRule>
    <cfRule type="containsText" dxfId="56" priority="30" operator="containsText" text="CUMPLIDO">
      <formula>NOT(ISERROR(SEARCH(("CUMPLIDO"),(N84))))</formula>
    </cfRule>
  </conditionalFormatting>
  <conditionalFormatting sqref="N189:N412">
    <cfRule type="containsText" dxfId="55" priority="31" operator="containsText" text="INCUMPLIDO">
      <formula>NOT(ISERROR(SEARCH(("INCUMPLIDO"),(N189))))</formula>
    </cfRule>
    <cfRule type="containsText" dxfId="54" priority="32" operator="containsText" text="CUMPLIDO PARCIALMENTE">
      <formula>NOT(ISERROR(SEARCH(("CUMPLIDO PARCIALMENTE"),(N189))))</formula>
    </cfRule>
    <cfRule type="containsText" dxfId="53" priority="33" operator="containsText" text="CUMPLIDO">
      <formula>NOT(ISERROR(SEARCH(("CUMPLIDO"),(N189))))</formula>
    </cfRule>
    <cfRule type="containsText" dxfId="52" priority="34" operator="containsText" text="CUMPLIDO">
      <formula>NOT(ISERROR(SEARCH(("CUMPLIDO"),(N189))))</formula>
    </cfRule>
  </conditionalFormatting>
  <conditionalFormatting sqref="N415:N453">
    <cfRule type="containsText" dxfId="51" priority="35" operator="containsText" text="INCUMPLIDO">
      <formula>NOT(ISERROR(SEARCH(("INCUMPLIDO"),(N415))))</formula>
    </cfRule>
    <cfRule type="containsText" dxfId="50" priority="36" operator="containsText" text="CUMPLIDO PARCIALMENTE">
      <formula>NOT(ISERROR(SEARCH(("CUMPLIDO PARCIALMENTE"),(N415))))</formula>
    </cfRule>
    <cfRule type="containsText" dxfId="49" priority="37" operator="containsText" text="CUMPLIDO">
      <formula>NOT(ISERROR(SEARCH(("CUMPLIDO"),(N415))))</formula>
    </cfRule>
    <cfRule type="containsText" dxfId="48" priority="38" operator="containsText" text="CUMPLIDO">
      <formula>NOT(ISERROR(SEARCH(("CUMPLIDO"),(N415))))</formula>
    </cfRule>
  </conditionalFormatting>
  <conditionalFormatting sqref="N455:N456">
    <cfRule type="containsText" dxfId="47" priority="39" operator="containsText" text="INCUMPLIDO">
      <formula>NOT(ISERROR(SEARCH(("INCUMPLIDO"),(N455))))</formula>
    </cfRule>
    <cfRule type="containsText" dxfId="46" priority="40" operator="containsText" text="CUMPLIDO PARCIALMENTE">
      <formula>NOT(ISERROR(SEARCH(("CUMPLIDO PARCIALMENTE"),(N455))))</formula>
    </cfRule>
    <cfRule type="containsText" dxfId="45" priority="41" operator="containsText" text="CUMPLIDO">
      <formula>NOT(ISERROR(SEARCH(("CUMPLIDO"),(N455))))</formula>
    </cfRule>
    <cfRule type="containsText" dxfId="44" priority="42" operator="containsText" text="CUMPLIDO">
      <formula>NOT(ISERROR(SEARCH(("CUMPLIDO"),(N455))))</formula>
    </cfRule>
  </conditionalFormatting>
  <conditionalFormatting sqref="N458:N459">
    <cfRule type="containsText" dxfId="43" priority="43" operator="containsText" text="INCUMPLIDO">
      <formula>NOT(ISERROR(SEARCH(("INCUMPLIDO"),(N458))))</formula>
    </cfRule>
    <cfRule type="containsText" dxfId="42" priority="44" operator="containsText" text="CUMPLIDO PARCIALMENTE">
      <formula>NOT(ISERROR(SEARCH(("CUMPLIDO PARCIALMENTE"),(N458))))</formula>
    </cfRule>
    <cfRule type="containsText" dxfId="41" priority="45" operator="containsText" text="CUMPLIDO">
      <formula>NOT(ISERROR(SEARCH(("CUMPLIDO"),(N458))))</formula>
    </cfRule>
    <cfRule type="containsText" dxfId="40" priority="46" operator="containsText" text="CUMPLIDO">
      <formula>NOT(ISERROR(SEARCH(("CUMPLIDO"),(N458))))</formula>
    </cfRule>
  </conditionalFormatting>
  <conditionalFormatting sqref="N462">
    <cfRule type="containsText" dxfId="39" priority="47" operator="containsText" text="INCUMPLIDO">
      <formula>NOT(ISERROR(SEARCH(("INCUMPLIDO"),(N462))))</formula>
    </cfRule>
    <cfRule type="containsText" dxfId="38" priority="48" operator="containsText" text="CUMPLIDO PARCIALMENTE">
      <formula>NOT(ISERROR(SEARCH(("CUMPLIDO PARCIALMENTE"),(N462))))</formula>
    </cfRule>
    <cfRule type="containsText" dxfId="37" priority="49" operator="containsText" text="CUMPLIDO">
      <formula>NOT(ISERROR(SEARCH(("CUMPLIDO"),(N462))))</formula>
    </cfRule>
    <cfRule type="containsText" dxfId="36" priority="50" operator="containsText" text="CUMPLIDO">
      <formula>NOT(ISERROR(SEARCH(("CUMPLIDO"),(N462))))</formula>
    </cfRule>
  </conditionalFormatting>
  <conditionalFormatting sqref="N464:N503">
    <cfRule type="containsText" dxfId="35" priority="51" operator="containsText" text="INCUMPLIDO">
      <formula>NOT(ISERROR(SEARCH(("INCUMPLIDO"),(N464))))</formula>
    </cfRule>
    <cfRule type="containsText" dxfId="34" priority="52" operator="containsText" text="CUMPLIDO PARCIALMENTE">
      <formula>NOT(ISERROR(SEARCH(("CUMPLIDO PARCIALMENTE"),(N464))))</formula>
    </cfRule>
    <cfRule type="containsText" dxfId="33" priority="53" operator="containsText" text="CUMPLIDO">
      <formula>NOT(ISERROR(SEARCH(("CUMPLIDO"),(N464))))</formula>
    </cfRule>
    <cfRule type="containsText" dxfId="32" priority="54" operator="containsText" text="CUMPLIDO">
      <formula>NOT(ISERROR(SEARCH(("CUMPLIDO"),(N464))))</formula>
    </cfRule>
  </conditionalFormatting>
  <conditionalFormatting sqref="N505:N550">
    <cfRule type="containsText" dxfId="31" priority="55" operator="containsText" text="INCUMPLIDO">
      <formula>NOT(ISERROR(SEARCH(("INCUMPLIDO"),(N505))))</formula>
    </cfRule>
    <cfRule type="containsText" dxfId="30" priority="56" operator="containsText" text="CUMPLIDO PARCIALMENTE">
      <formula>NOT(ISERROR(SEARCH(("CUMPLIDO PARCIALMENTE"),(N505))))</formula>
    </cfRule>
    <cfRule type="containsText" dxfId="29" priority="57" operator="containsText" text="CUMPLIDO">
      <formula>NOT(ISERROR(SEARCH(("CUMPLIDO"),(N505))))</formula>
    </cfRule>
    <cfRule type="containsText" dxfId="28" priority="58" operator="containsText" text="CUMPLIDO">
      <formula>NOT(ISERROR(SEARCH(("CUMPLIDO"),(N505))))</formula>
    </cfRule>
  </conditionalFormatting>
  <conditionalFormatting sqref="N552:N554">
    <cfRule type="containsText" dxfId="27" priority="59" operator="containsText" text="INCUMPLIDO">
      <formula>NOT(ISERROR(SEARCH(("INCUMPLIDO"),(N552))))</formula>
    </cfRule>
    <cfRule type="containsText" dxfId="26" priority="60" operator="containsText" text="CUMPLIDO PARCIALMENTE">
      <formula>NOT(ISERROR(SEARCH(("CUMPLIDO PARCIALMENTE"),(N552))))</formula>
    </cfRule>
    <cfRule type="containsText" dxfId="25" priority="61" operator="containsText" text="CUMPLIDO">
      <formula>NOT(ISERROR(SEARCH(("CUMPLIDO"),(N552))))</formula>
    </cfRule>
    <cfRule type="containsText" dxfId="24" priority="62" operator="containsText" text="CUMPLIDO">
      <formula>NOT(ISERROR(SEARCH(("CUMPLIDO"),(N552))))</formula>
    </cfRule>
  </conditionalFormatting>
  <conditionalFormatting sqref="N556:N558">
    <cfRule type="containsText" dxfId="23" priority="63" operator="containsText" text="INCUMPLIDO">
      <formula>NOT(ISERROR(SEARCH(("INCUMPLIDO"),(N556))))</formula>
    </cfRule>
    <cfRule type="containsText" dxfId="22" priority="64" operator="containsText" text="CUMPLIDO PARCIALMENTE">
      <formula>NOT(ISERROR(SEARCH(("CUMPLIDO PARCIALMENTE"),(N556))))</formula>
    </cfRule>
    <cfRule type="containsText" dxfId="21" priority="65" operator="containsText" text="CUMPLIDO">
      <formula>NOT(ISERROR(SEARCH(("CUMPLIDO"),(N556))))</formula>
    </cfRule>
    <cfRule type="containsText" dxfId="20" priority="66" operator="containsText" text="CUMPLIDO">
      <formula>NOT(ISERROR(SEARCH(("CUMPLIDO"),(N556))))</formula>
    </cfRule>
  </conditionalFormatting>
  <conditionalFormatting sqref="N560:N561">
    <cfRule type="containsText" dxfId="19" priority="67" operator="containsText" text="INCUMPLIDO">
      <formula>NOT(ISERROR(SEARCH(("INCUMPLIDO"),(N560))))</formula>
    </cfRule>
    <cfRule type="containsText" dxfId="18" priority="68" operator="containsText" text="CUMPLIDO PARCIALMENTE">
      <formula>NOT(ISERROR(SEARCH(("CUMPLIDO PARCIALMENTE"),(N560))))</formula>
    </cfRule>
    <cfRule type="containsText" dxfId="17" priority="69" operator="containsText" text="CUMPLIDO">
      <formula>NOT(ISERROR(SEARCH(("CUMPLIDO"),(N560))))</formula>
    </cfRule>
    <cfRule type="containsText" dxfId="16" priority="70" operator="containsText" text="CUMPLIDO">
      <formula>NOT(ISERROR(SEARCH(("CUMPLIDO"),(N560))))</formula>
    </cfRule>
  </conditionalFormatting>
  <conditionalFormatting sqref="N564">
    <cfRule type="containsText" dxfId="15" priority="71" operator="containsText" text="INCUMPLIDO">
      <formula>NOT(ISERROR(SEARCH(("INCUMPLIDO"),(N564))))</formula>
    </cfRule>
    <cfRule type="containsText" dxfId="14" priority="72" operator="containsText" text="CUMPLIDO PARCIALMENTE">
      <formula>NOT(ISERROR(SEARCH(("CUMPLIDO PARCIALMENTE"),(N564))))</formula>
    </cfRule>
    <cfRule type="containsText" dxfId="13" priority="73" operator="containsText" text="CUMPLIDO">
      <formula>NOT(ISERROR(SEARCH(("CUMPLIDO"),(N564))))</formula>
    </cfRule>
    <cfRule type="containsText" dxfId="12" priority="74" operator="containsText" text="CUMPLIDO">
      <formula>NOT(ISERROR(SEARCH(("CUMPLIDO"),(N564))))</formula>
    </cfRule>
  </conditionalFormatting>
  <conditionalFormatting sqref="N566:N659">
    <cfRule type="containsText" dxfId="11" priority="75" operator="containsText" text="INCUMPLIDO">
      <formula>NOT(ISERROR(SEARCH(("INCUMPLIDO"),(N566))))</formula>
    </cfRule>
    <cfRule type="containsText" dxfId="10" priority="76" operator="containsText" text="CUMPLIDO PARCIALMENTE">
      <formula>NOT(ISERROR(SEARCH(("CUMPLIDO PARCIALMENTE"),(N566))))</formula>
    </cfRule>
    <cfRule type="containsText" dxfId="9" priority="77" operator="containsText" text="CUMPLIDO">
      <formula>NOT(ISERROR(SEARCH(("CUMPLIDO"),(N566))))</formula>
    </cfRule>
    <cfRule type="containsText" dxfId="8" priority="78" operator="containsText" text="CUMPLIDO">
      <formula>NOT(ISERROR(SEARCH(("CUMPLIDO"),(N566))))</formula>
    </cfRule>
  </conditionalFormatting>
  <conditionalFormatting sqref="N661">
    <cfRule type="containsText" dxfId="7" priority="79" operator="containsText" text="INCUMPLIDO">
      <formula>NOT(ISERROR(SEARCH(("INCUMPLIDO"),(N661))))</formula>
    </cfRule>
    <cfRule type="containsText" dxfId="6" priority="80" operator="containsText" text="CUMPLIDO PARCIALMENTE">
      <formula>NOT(ISERROR(SEARCH(("CUMPLIDO PARCIALMENTE"),(N661))))</formula>
    </cfRule>
    <cfRule type="containsText" dxfId="5" priority="81" operator="containsText" text="CUMPLIDO">
      <formula>NOT(ISERROR(SEARCH(("CUMPLIDO"),(N661))))</formula>
    </cfRule>
    <cfRule type="containsText" dxfId="4" priority="82" operator="containsText" text="CUMPLIDO">
      <formula>NOT(ISERROR(SEARCH(("CUMPLIDO"),(N661))))</formula>
    </cfRule>
  </conditionalFormatting>
  <conditionalFormatting sqref="N663:N728">
    <cfRule type="containsText" dxfId="3" priority="83" operator="containsText" text="INCUMPLIDO">
      <formula>NOT(ISERROR(SEARCH(("INCUMPLIDO"),(N663))))</formula>
    </cfRule>
    <cfRule type="containsText" dxfId="2" priority="84" operator="containsText" text="CUMPLIDO PARCIALMENTE">
      <formula>NOT(ISERROR(SEARCH(("CUMPLIDO PARCIALMENTE"),(N663))))</formula>
    </cfRule>
    <cfRule type="containsText" dxfId="1" priority="85" operator="containsText" text="CUMPLIDO">
      <formula>NOT(ISERROR(SEARCH(("CUMPLIDO"),(N663))))</formula>
    </cfRule>
    <cfRule type="containsText" dxfId="0" priority="86" operator="containsText" text="CUMPLIDO">
      <formula>NOT(ISERROR(SEARCH(("CUMPLIDO"),(N663))))</formula>
    </cfRule>
  </conditionalFormatting>
  <pageMargins left="0" right="0" top="0" bottom="0"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 - Jun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Alejuli</dc:creator>
  <cp:lastModifiedBy>Laura Juliana Peñuela Mojica</cp:lastModifiedBy>
  <dcterms:created xsi:type="dcterms:W3CDTF">2024-07-29T19:34:48Z</dcterms:created>
  <dcterms:modified xsi:type="dcterms:W3CDTF">2024-08-13T01:44:04Z</dcterms:modified>
</cp:coreProperties>
</file>