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F:\VIGENCIA 2024\2024 PLAN ANTICORRUPCION Y ATENCION AL CIUDADANO 2023-2024\SOPORTES E INFORME PAAC DICIEMBRE 2024\TERCER SEGUIMIENTO PAAC ENERO 2024\"/>
    </mc:Choice>
  </mc:AlternateContent>
  <xr:revisionPtr revIDLastSave="0" documentId="8_{B8A5676F-77F5-44D3-BCA7-C2BCD93D6F49}" xr6:coauthVersionLast="36" xr6:coauthVersionMax="36" xr10:uidLastSave="{00000000-0000-0000-0000-000000000000}"/>
  <bookViews>
    <workbookView xWindow="0" yWindow="0" windowWidth="28800" windowHeight="12225" activeTab="1" xr2:uid="{00000000-000D-0000-FFFF-FFFF00000000}"/>
  </bookViews>
  <sheets>
    <sheet name="PORTADA" sheetId="12" r:id="rId1"/>
    <sheet name="1. GESTIÓN RIESGOS " sheetId="10" r:id="rId2"/>
    <sheet name="2. TRAMITES 2" sheetId="15" r:id="rId3"/>
    <sheet name="3. RENDICION DE CUENTAS" sheetId="3" r:id="rId4"/>
    <sheet name="4. SERVICIO AL CIUDADANO" sheetId="4" r:id="rId5"/>
    <sheet name="5. TRANSPARENCIA" sheetId="5" r:id="rId6"/>
    <sheet name="6 . PARTICIPACIÓN CIUDADANA" sheetId="6" r:id="rId7"/>
    <sheet name="7. INICIATIVAS ADICIONALES" sheetId="7" r:id="rId8"/>
    <sheet name="Versiones " sheetId="8" r:id="rId9"/>
    <sheet name="Hoja1" sheetId="16" r:id="rId10"/>
  </sheets>
  <externalReferences>
    <externalReference r:id="rId11"/>
  </externalReferences>
  <definedNames>
    <definedName name="aaa" localSheetId="1">#REF!</definedName>
    <definedName name="aaa">#REF!</definedName>
    <definedName name="Acción_1" localSheetId="1">#REF!</definedName>
    <definedName name="Acción_1">#REF!</definedName>
    <definedName name="Acción_10" localSheetId="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copia">#REF!</definedName>
    <definedName name="DH_1">#REF!</definedName>
    <definedName name="PC">#REF!</definedName>
    <definedName name="Rendicion">#REF!</definedName>
    <definedName name="vgvvj">#REF!</definedName>
  </definedNames>
  <calcPr calcId="191029"/>
</workbook>
</file>

<file path=xl/calcChain.xml><?xml version="1.0" encoding="utf-8"?>
<calcChain xmlns="http://schemas.openxmlformats.org/spreadsheetml/2006/main">
  <c r="V8" i="10" l="1"/>
  <c r="X7" i="10"/>
  <c r="V7" i="10"/>
  <c r="C19" i="16" l="1"/>
  <c r="J15" i="8"/>
  <c r="F10" i="8"/>
  <c r="R32" i="12" l="1"/>
</calcChain>
</file>

<file path=xl/sharedStrings.xml><?xml version="1.0" encoding="utf-8"?>
<sst xmlns="http://schemas.openxmlformats.org/spreadsheetml/2006/main" count="1517" uniqueCount="801">
  <si>
    <t>Fecha inicio</t>
  </si>
  <si>
    <t>1.1</t>
  </si>
  <si>
    <t xml:space="preserve">Socializar la política de Administración de riesgos a los procesos, incluyendo las actualizaciones que se requieran. </t>
  </si>
  <si>
    <t>Política Socializada mediante: e-mail, orfeos, comunicaciones, listados de asistencia.</t>
  </si>
  <si>
    <t>1.2</t>
  </si>
  <si>
    <t>Generar observaciones, propuestas y comentarios para la mejora y actualización de la política de Administración Integral de riesgos por parte de los procesos.</t>
  </si>
  <si>
    <t>e-mail, orfeos, formulario o comunicaciones de los procesos de la Entidad.</t>
  </si>
  <si>
    <t>1.3</t>
  </si>
  <si>
    <t>1.4</t>
  </si>
  <si>
    <t>1.5</t>
  </si>
  <si>
    <t>Primer Seguimiento al mapa de riesgos</t>
  </si>
  <si>
    <t>Segundo Seguimiento al mapa de riesgos</t>
  </si>
  <si>
    <t>Tercer Seguimiento al mapa de riesgos</t>
  </si>
  <si>
    <t>2.1</t>
  </si>
  <si>
    <t xml:space="preserve">Informar periódicamente a la ciudadanía sobre los resultados de la gestión institucional. </t>
  </si>
  <si>
    <t>2.2</t>
  </si>
  <si>
    <t>2.3</t>
  </si>
  <si>
    <t>2.4</t>
  </si>
  <si>
    <t>2.5</t>
  </si>
  <si>
    <t>2.7</t>
  </si>
  <si>
    <t>3.1</t>
  </si>
  <si>
    <t>3.2</t>
  </si>
  <si>
    <t>3.3</t>
  </si>
  <si>
    <t>3.4</t>
  </si>
  <si>
    <t>Realizar campañas informativas sobre la responsabilidad de los servidores públicos frente a los derechos de los ciudadanos.</t>
  </si>
  <si>
    <t>Realizar ejercicios de divulgación de los canales de línea de ética, PQR´s mediante capacitaciones y/o sensibilizaciones a través de redes sociales de la entidad</t>
  </si>
  <si>
    <t>3 Ejercicios de divulgación realizados</t>
  </si>
  <si>
    <t/>
  </si>
  <si>
    <t>DATOS TRÁMITES A RACIONALIZAR</t>
  </si>
  <si>
    <t>ACCIONES DE RACIONALIZACIÓN A DESARROLLAR</t>
  </si>
  <si>
    <t>PLAN DE EJECUCIÓN</t>
  </si>
  <si>
    <t>Tipo</t>
  </si>
  <si>
    <t>Número</t>
  </si>
  <si>
    <t>Nombre</t>
  </si>
  <si>
    <t>Estado</t>
  </si>
  <si>
    <t>Situación actual</t>
  </si>
  <si>
    <t>Tipo racionalización</t>
  </si>
  <si>
    <t>Acciones racionalización</t>
  </si>
  <si>
    <t>Fecha final racionalización</t>
  </si>
  <si>
    <t>Inscrito</t>
  </si>
  <si>
    <t>Modelo Único – Hijo</t>
  </si>
  <si>
    <t>Concesión de aguas superficiales - Corporaciones</t>
  </si>
  <si>
    <t>Permiso de prospección y exploración de aguas subterráneas</t>
  </si>
  <si>
    <t>Concesión de aguas subterráneas</t>
  </si>
  <si>
    <t>Permiso de vertimientos</t>
  </si>
  <si>
    <t>Permiso de ocupación de cauces, playas y lechos</t>
  </si>
  <si>
    <t>31/06/2023</t>
  </si>
  <si>
    <t xml:space="preserve">2.6 </t>
  </si>
  <si>
    <t>4.1</t>
  </si>
  <si>
    <t>4.2</t>
  </si>
  <si>
    <t>5.1</t>
  </si>
  <si>
    <t>5.2</t>
  </si>
  <si>
    <t>Componente 5:  Transparencia y Acceso a la Información</t>
  </si>
  <si>
    <t>100% de las hojas de vida de los servidores públicos y contratistas de la entidad  publicados en el aplicativo SIGEP.
100% de la declaración de bienes y rentas de los funcionarios de la entidad actualizada en el SIGEP.</t>
  </si>
  <si>
    <t>Mantener la estructura y actualización del esquema de publicación de información en el portal Institucional</t>
  </si>
  <si>
    <t>Actualizar el índice de información clasificada y reservada</t>
  </si>
  <si>
    <t>Realizar la publicación en la página Web de los procesos de contratación así como el directorio de contratistas y las bases de datos de la contracción de acuerdo con los formatos establecidos y compartido en el drive  por el Grupo de contratos</t>
  </si>
  <si>
    <t xml:space="preserve">Observaciones </t>
  </si>
  <si>
    <t>x</t>
  </si>
  <si>
    <t xml:space="preserve">1) Habilitar la línea Celular y chat de Whatsapp como nuevo canal de información y recepción de PQRSD en las seis Direcciones Territoriales.
2) Difundir mediante las herramientas virtuales los canales de atención habilitados por la entidad. </t>
  </si>
  <si>
    <t>Historial de Cambios</t>
  </si>
  <si>
    <t>Versión</t>
  </si>
  <si>
    <t>Fecha</t>
  </si>
  <si>
    <t>Observaciones</t>
  </si>
  <si>
    <t xml:space="preserve">Plan Anticorrupción y de Atención al Ciudadano -  Vigencia 2023        </t>
  </si>
  <si>
    <t xml:space="preserve">No. </t>
  </si>
  <si>
    <t>4.</t>
  </si>
  <si>
    <t>2.</t>
  </si>
  <si>
    <t>3.</t>
  </si>
  <si>
    <t>ACTIVIDADES</t>
  </si>
  <si>
    <t>PRODUCTOS (BIENES O SERVICIOS) ENTREGADOS</t>
  </si>
  <si>
    <t>META</t>
  </si>
  <si>
    <t>Presupuesto definido vigencia 2024</t>
  </si>
  <si>
    <t>CUATRIMESTRE</t>
  </si>
  <si>
    <t>REPONSABLE DE REPORTE</t>
  </si>
  <si>
    <t>RESPONSABLE DE EJECUCIÓN</t>
  </si>
  <si>
    <t>DEPENDENCIA DE APOYO</t>
  </si>
  <si>
    <t>FECHA DE INICIO</t>
  </si>
  <si>
    <t xml:space="preserve">1. </t>
  </si>
  <si>
    <t xml:space="preserve"> 31/12/2023</t>
  </si>
  <si>
    <t>N/A</t>
  </si>
  <si>
    <t xml:space="preserve">PRODUCTOS </t>
  </si>
  <si>
    <t>Grupo de comunicaciones</t>
  </si>
  <si>
    <t xml:space="preserve">Diagnosticar la necesidades de construccion de formatos alternativos comprensibles, para facilitar acceso a grupos étnicos y personas con discapacidad. </t>
  </si>
  <si>
    <t>No.</t>
  </si>
  <si>
    <r>
      <t>Plan Anticorrupción y de Atención al Ciudadano - Vigencia</t>
    </r>
    <r>
      <rPr>
        <b/>
        <i/>
        <sz val="14"/>
        <color theme="1"/>
        <rFont val="Arial Narrow"/>
        <family val="2"/>
      </rPr>
      <t>_2023</t>
    </r>
  </si>
  <si>
    <r>
      <rPr>
        <b/>
        <sz val="10"/>
        <color theme="1"/>
        <rFont val="Arial Narrow"/>
        <family val="2"/>
      </rPr>
      <t>SUCOMPONENETE  2.</t>
    </r>
    <r>
      <rPr>
        <sz val="10"/>
        <color theme="1"/>
        <rFont val="Arial Narrow"/>
        <family val="2"/>
      </rPr>
      <t xml:space="preserve">  Lineamientos de Transparencia Pasiva</t>
    </r>
  </si>
  <si>
    <r>
      <rPr>
        <b/>
        <sz val="10"/>
        <color theme="1"/>
        <rFont val="Arial Narrow"/>
        <family val="2"/>
      </rPr>
      <t>SUBCOMPONENTE  3</t>
    </r>
    <r>
      <rPr>
        <sz val="10"/>
        <color theme="1"/>
        <rFont val="Arial Narrow"/>
        <family val="2"/>
      </rPr>
      <t>. Elaboración los Instrumentos de Gestión de la Información</t>
    </r>
  </si>
  <si>
    <t xml:space="preserve">No. 1 </t>
  </si>
  <si>
    <t>1.1.</t>
  </si>
  <si>
    <t xml:space="preserve">1.3 </t>
  </si>
  <si>
    <t>ESTRATEGIA DE PARTICIPACIÓN CIUDADANA EN LA GESTIÓN PÚBLICA 2023 -</t>
  </si>
  <si>
    <r>
      <rPr>
        <b/>
        <sz val="11"/>
        <rFont val="Arial Narrow"/>
        <family val="2"/>
      </rPr>
      <t xml:space="preserve">SUBCOMPONENTE 1. </t>
    </r>
    <r>
      <rPr>
        <sz val="11"/>
        <rFont val="Arial Narrow"/>
        <family val="2"/>
      </rPr>
      <t>Lineamientos de Transparencia Activa</t>
    </r>
  </si>
  <si>
    <r>
      <rPr>
        <b/>
        <sz val="10"/>
        <color theme="1"/>
        <rFont val="Arial Narrow"/>
        <family val="2"/>
      </rPr>
      <t>SUBCOMPONENTE 5.</t>
    </r>
    <r>
      <rPr>
        <sz val="10"/>
        <color theme="1"/>
        <rFont val="Arial Narrow"/>
        <family val="2"/>
      </rPr>
      <t xml:space="preserve">  Monitoreo del Acceso a la Información Pública</t>
    </r>
  </si>
  <si>
    <r>
      <rPr>
        <b/>
        <sz val="10"/>
        <color theme="1"/>
        <rFont val="Arial Narrow"/>
        <family val="2"/>
      </rPr>
      <t>SUBCOMPONENTE 4</t>
    </r>
    <r>
      <rPr>
        <sz val="10"/>
        <color theme="1"/>
        <rFont val="Arial Narrow"/>
        <family val="2"/>
      </rPr>
      <t>. Criterio diferencial de accesibilidad</t>
    </r>
  </si>
  <si>
    <t>Generar espacios de educación ambiental con los grupos de interes para la conservación de las Áreas Protegidas</t>
  </si>
  <si>
    <r>
      <t>Plan Anticorrupción y de Atención al Ciudadano -</t>
    </r>
    <r>
      <rPr>
        <b/>
        <i/>
        <sz val="20"/>
        <color theme="1"/>
        <rFont val="Arial Narrow"/>
        <family val="2"/>
      </rPr>
      <t xml:space="preserve">
 </t>
    </r>
    <r>
      <rPr>
        <b/>
        <sz val="20"/>
        <color theme="1"/>
        <rFont val="Arial Narrow"/>
        <family val="2"/>
      </rPr>
      <t xml:space="preserve">Vigencia 2023                                                                                                                                                                     </t>
    </r>
  </si>
  <si>
    <t>Fomentar la  participación y vinculación voluntaria  de la ciudadanía en los procesos de conservación de las Areas Protegidas AP, a través del programa de guardaparques voluntarios.</t>
  </si>
  <si>
    <t>RESPONSABLE DE REPORTE</t>
  </si>
  <si>
    <t>PRODUCTO</t>
  </si>
  <si>
    <t>1. Elaboración y publicación en portal Web del Informe de logros de la entidad en desarrollo de los compromisos acordados en los Acuerdos de PAZ</t>
  </si>
  <si>
    <t>1. Dos Informes de gestión publicados.
2. Piezas de comunicaciones divulgadas según requerimiento de los procesos.</t>
  </si>
  <si>
    <t>FECHA DE TERMINACIÓN</t>
  </si>
  <si>
    <r>
      <t>Subcomponente/proceso 1</t>
    </r>
    <r>
      <rPr>
        <sz val="16"/>
        <color theme="1"/>
        <rFont val="Arial Narrow"/>
        <family val="2"/>
      </rPr>
      <t xml:space="preserve">
Política de administración de riesgos</t>
    </r>
  </si>
  <si>
    <t xml:space="preserve">Correo electrónico o listas de asistencia, Presentación </t>
  </si>
  <si>
    <t>Cooperación Nacional No Oficial e Internacional y Direccionamiento Estratégico (OAP)
Gestión de Comunicaciones (GCM)
Gestión del Talento Humano (GTH)
Evaluación independiente (GCI)
Control Disciplinario (OCDI)
Administración y Manejo del SPNN y Participación Social (GPM - SGM)
Autoridad Ambiental (GTEA)
Sostenibilidad y Negocios Ambientales (SSNA)
Coordinación del SINAP (GGIS)
Gestión de Recursos Financieros (GFN) 
Gestión de Recursos Físicos (GPC e GI)
Gestión Contractual (GC)
Gestión de Tecnologías y Seguridad de la Información (GTIC)
Servicio al Ciudadano (GAU)
Gestión Jurídica (OAJ)
Gestión del Conocimiento e Innovación (GGCI)
DTAM 
DTAO
DTOR
DTCA
DTAN
DTPA</t>
  </si>
  <si>
    <t>Grupo de Comunicaciones</t>
  </si>
  <si>
    <t>X</t>
  </si>
  <si>
    <t>Propuestas y/o comentarios para la mejora o actualización de la política</t>
  </si>
  <si>
    <t>N.A.</t>
  </si>
  <si>
    <r>
      <t>Subcomponente/proceso 2</t>
    </r>
    <r>
      <rPr>
        <sz val="16"/>
        <color theme="1"/>
        <rFont val="Arial Narrow"/>
        <family val="2"/>
      </rPr>
      <t xml:space="preserve">
Mapa de Riesgos de Corrupción</t>
    </r>
  </si>
  <si>
    <t>Socializar la metodología de riesgos y/o asesorar según las necesidades, para la identificación y actualización del mapa de riesgos.</t>
  </si>
  <si>
    <t>Actividades de socialización y/o acompañamiento para la actualización del Mapa de riesgos, según las necesidades.</t>
  </si>
  <si>
    <t>Mapa de Riesgos actualizado y publicado.</t>
  </si>
  <si>
    <r>
      <t xml:space="preserve">Subcomponente/proceso 3
</t>
    </r>
    <r>
      <rPr>
        <sz val="16"/>
        <color theme="1"/>
        <rFont val="Arial Narrow"/>
        <family val="2"/>
      </rPr>
      <t>Consulta y divulgación</t>
    </r>
  </si>
  <si>
    <t>3.1.</t>
  </si>
  <si>
    <t>Divulgación para consulta pública. (banner en página web y correos electrónicos).
Publicación el página web del Mapa de riesgos posterior consulta pública.</t>
  </si>
  <si>
    <t>Banner en la página web máximo 3 veces al año.
Correo electrónico a los 3 niveles de gestión máximo 3 veces al año.
Mapa de riesgos publicado para consulta ciudadana.</t>
  </si>
  <si>
    <r>
      <t xml:space="preserve">Subcomponente/proceso 4
</t>
    </r>
    <r>
      <rPr>
        <sz val="16"/>
        <color theme="1"/>
        <rFont val="Arial Narrow"/>
        <family val="2"/>
      </rPr>
      <t>Monitoreo y Revisión</t>
    </r>
  </si>
  <si>
    <t>Monitorear y revisar el mapa de riesgos de corrupción, verificando la coherencia de las actividades frente a las evidencias, para los  controles y las acciones del plan de tratamiento dando cumplimiento a las responsabilidades de la segunda línea de defensa.</t>
  </si>
  <si>
    <r>
      <t xml:space="preserve">1 Mapa de riesgos con monitoreo cuatrimestral. 
</t>
    </r>
    <r>
      <rPr>
        <b/>
        <sz val="9"/>
        <color theme="1"/>
        <rFont val="Arial Narrow"/>
        <family val="2"/>
      </rPr>
      <t>Nota</t>
    </r>
    <r>
      <rPr>
        <sz val="9"/>
        <color theme="1"/>
        <rFont val="Arial Narrow"/>
        <family val="2"/>
      </rPr>
      <t>. El monitoreo es aleatorio y a un porcentaje alcanzado el 100% en la anualidad.</t>
    </r>
  </si>
  <si>
    <r>
      <t xml:space="preserve">Subcomponente/proceso 5
</t>
    </r>
    <r>
      <rPr>
        <sz val="16"/>
        <color theme="1"/>
        <rFont val="Arial Narrow"/>
        <family val="2"/>
      </rPr>
      <t>Seguimiento</t>
    </r>
  </si>
  <si>
    <t>5.1.</t>
  </si>
  <si>
    <t>1 Informe publicado</t>
  </si>
  <si>
    <t>5.2.</t>
  </si>
  <si>
    <t>Informe de Seguimiento a la Gestión de Riesgo - 2do Cuatrimestre</t>
  </si>
  <si>
    <t>5.3.</t>
  </si>
  <si>
    <t>Informe de Seguimiento a la Gestión de Riesgo - 3er Cuatrimestre</t>
  </si>
  <si>
    <t>1. Un (1) Informe de compromisos de la entidad del Acuerdo de paz publicado.</t>
  </si>
  <si>
    <t xml:space="preserve">1. 15 memorandos de requerimientos por parte GCM
2. Evidencias del apoyo realizado por parte GCM
</t>
  </si>
  <si>
    <t xml:space="preserve">Realizar reconocimiento público a través de los canales de comunicación de los guardaparques de la entidad.    </t>
  </si>
  <si>
    <t xml:space="preserve">1. Piezas de comunicación de divulgación del reconocimiento </t>
  </si>
  <si>
    <t xml:space="preserve">Cada responsable de ejecutar el espacio de dialogo debe indicar la cantidad de eventos y de cantidad de asistentes por evento.  </t>
  </si>
  <si>
    <t xml:space="preserve">Subdirección de Gestión y Manejo SGM (GTEA - GPM - GGCI - GGIS) quien lidere el espacio de participación. 
Direcciones territoriales, quien lidere el espacio de participación. </t>
  </si>
  <si>
    <t>Dirección general</t>
  </si>
  <si>
    <t xml:space="preserve">Informe remitido al Ministerio de Ambiente para consolidación. </t>
  </si>
  <si>
    <t>Según la necesidad se solicita el apoyo a las unidades de decisión</t>
  </si>
  <si>
    <t xml:space="preserve">Plan Anticorrupción y de Atención al Ciudadano - Vigencia_2023                       </t>
  </si>
  <si>
    <t>Iniciativas adicionales.</t>
  </si>
  <si>
    <t xml:space="preserve"> 01/08/2023</t>
  </si>
  <si>
    <t xml:space="preserve">02/01/2023
</t>
  </si>
  <si>
    <t xml:space="preserve">Generar y/o participar en espacios para el manejo conjunto del territorio con comunidades étnicas, teniendo en cuenta los usos y prácticas tradicionales </t>
  </si>
  <si>
    <t>OBJETIVO</t>
  </si>
  <si>
    <t>Consolidar las estrategias Anticorrupción y de Atención al Ciudadano de Parques Nacionales Naturales de Colombia en  un solo Plan que funcione como un instrumento que permita hacer monitoreo, seguimiento y control de las acciones establecidas por la alta dirección y los líderes de los procesos en pro de visibilizar el accionar de la Administración Pública y prevenir hechos de corrupción. 
Para esto Parques Nacionales Naturales de Colombia pone en conocimiento la estrategia para el fortalecimiento con los grupos de valor, la cual contiene 
I). Acciones para la gestión de riesgos de corrupción. 
II) Mejoras para los trámites de la entidad. 
I). Ejercicios de participación ciudadana y rendición de cuentas. 
IV) Actividades para fortalecer la información de la entidad
V) Acciones para brindar mejores condiciones de servicio a los ciudadanos</t>
  </si>
  <si>
    <t>Sistema de información Sigep actualizado</t>
  </si>
  <si>
    <t>Nombre de la entidad:</t>
  </si>
  <si>
    <t>PARQUES NACIONALES NATURALES DE COLOMBIA</t>
  </si>
  <si>
    <t>Orden:</t>
  </si>
  <si>
    <t>Nacional</t>
  </si>
  <si>
    <t>Sector administrativo:</t>
  </si>
  <si>
    <t>Ambiente y Desarrollo Sostenible</t>
  </si>
  <si>
    <t>Año vigencia:</t>
  </si>
  <si>
    <t>2023</t>
  </si>
  <si>
    <t>Departamento:</t>
  </si>
  <si>
    <t>Bogotá D.C</t>
  </si>
  <si>
    <t>Municipio:</t>
  </si>
  <si>
    <t>BOGOTÁ</t>
  </si>
  <si>
    <t>MONITOREO</t>
  </si>
  <si>
    <t>Mejora a implementar</t>
  </si>
  <si>
    <t>Beneficio al ciudadano y/o entidad</t>
  </si>
  <si>
    <t>Fecha final implementación</t>
  </si>
  <si>
    <t>Responsable</t>
  </si>
  <si>
    <t>Justificación</t>
  </si>
  <si>
    <t>Monitoreo jefe planeación</t>
  </si>
  <si>
    <t xml:space="preserve"> Valor ejecutado (%)</t>
  </si>
  <si>
    <t>Observaciones/Recomendaciones</t>
  </si>
  <si>
    <t>Seguimiento jefe control interno</t>
  </si>
  <si>
    <t>30152</t>
  </si>
  <si>
    <t>Procedimiento interno presenta actividades que pueden optimizarse en tiempos y verificación de requisitos de control, que pueden impactar en los tiempos de atención de los trámites.</t>
  </si>
  <si>
    <t>Actualización de procedimiento interno</t>
  </si>
  <si>
    <t>Reducir las posibles PQR que puedan originarse por la ciudadanía y mejorar los tiempos de respuesta internos.</t>
  </si>
  <si>
    <t>Administrativa</t>
  </si>
  <si>
    <t>Reducción del tiempo de respuesta o duración del trámite</t>
  </si>
  <si>
    <t>20/06/2023</t>
  </si>
  <si>
    <t>29/12/2023</t>
  </si>
  <si>
    <t>Grupo de tramites y evaluacion ambiental</t>
  </si>
  <si>
    <t>Respondió</t>
  </si>
  <si>
    <t>Pregunta</t>
  </si>
  <si>
    <t>Observación</t>
  </si>
  <si>
    <t>1. ¿Cuenta con el plan de trabajo para implementar la propuesta de mejora del trámite?</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</si>
  <si>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</si>
  <si>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</si>
  <si>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</si>
  <si>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</si>
  <si>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</si>
  <si>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30153</t>
  </si>
  <si>
    <t>Grupo de tramites y evaluación ambiental</t>
  </si>
  <si>
    <t>30155</t>
  </si>
  <si>
    <t>30156</t>
  </si>
  <si>
    <t>48175</t>
  </si>
  <si>
    <t>Grupo de Tramites y evaluación ambiental</t>
  </si>
  <si>
    <t>Grupo de Atención al Ciudadano (GAU)</t>
  </si>
  <si>
    <t>Oficina Asesora de Planeación (OAP)</t>
  </si>
  <si>
    <t>Socializar en el Comité Institucional de Gestión y Desempeño el informe del seguimiento a PQRSD para toma decisiones de la alta dirección.</t>
  </si>
  <si>
    <t>Informe del primer semestre de PQRSD  2023.</t>
  </si>
  <si>
    <t xml:space="preserve">Ventanilla de radicación en funcionamiento. </t>
  </si>
  <si>
    <t xml:space="preserve">Grupo de Comunicaciones
</t>
  </si>
  <si>
    <t xml:space="preserve">Lineas de atención nuevas en funcionamiento y divulgadas en los canales  de la entidad. </t>
  </si>
  <si>
    <t>Listados de asistencia y/o soporte de sensibilización</t>
  </si>
  <si>
    <t xml:space="preserve">
1.Elaboración y publicación de un informe semestral de Gestión de la entidad publicado en portal Web. 
2. Elaboración y publicación de piezas de comunicaciones, como publicación en el portal Web, redes sociales, boletines, eventos y difusión a través de los canales de comunicación de la entidad.</t>
  </si>
  <si>
    <t xml:space="preserve">Una rendición de cuentas. </t>
  </si>
  <si>
    <t>Dos eventos de Facebook live publicado en la red social</t>
  </si>
  <si>
    <t xml:space="preserve">Instagram live publicado en la red social. </t>
  </si>
  <si>
    <t xml:space="preserve">Elaborar y publicar de informe de evaluación del proceso de rendición de cuentas (Incluye la respuesta a grupos de valor o de interés). </t>
  </si>
  <si>
    <t xml:space="preserve">Un Informe del proceso de rendición de cuentas </t>
  </si>
  <si>
    <t xml:space="preserve">Un Plan de mejoramiento. </t>
  </si>
  <si>
    <t>Plan de mejoramiento derivado de la evaluación al proceso de Rendición de Cuentas suscrito.</t>
  </si>
  <si>
    <t>Registro de ciudadanos en los espacios de participación ciudadana con Parques Nacionales de Colombia que participaron en el espacio.</t>
  </si>
  <si>
    <t>Grupo de comunicaciones (GCM)</t>
  </si>
  <si>
    <t>Socialización de informe ante CIGD</t>
  </si>
  <si>
    <t>Asegurar el funcionamiento de  la ventanilla de radicación de PQRSD y solicitar los ajustes necesarios para brindar un mejor servicio.</t>
  </si>
  <si>
    <t xml:space="preserve">Grupo de Tecnologías de la Información y Comunicaciones. (GTIC)
</t>
  </si>
  <si>
    <t xml:space="preserve">Grupo de Tecnologías de la Información y Comunicaciones. (GTIC)
Grupo de Atención al Ciudadano.(GAU)
</t>
  </si>
  <si>
    <t xml:space="preserve">Grupo de Atención al Ciudadano (GAU)
</t>
  </si>
  <si>
    <t>Oficina Asesora de Planeacion (OAP)</t>
  </si>
  <si>
    <t>Grupo de Gestión Financiera  (GFF)( Funcionamiento)
Oficina Asesora de Planeación (OAP) ( inversión)</t>
  </si>
  <si>
    <t xml:space="preserve">
Grupo de Atención al Ciudadano (GAU)</t>
  </si>
  <si>
    <t xml:space="preserve">
Oficina Asesora de Planeación (OAP).</t>
  </si>
  <si>
    <t>Grupo de Atención al Ciudadano  (GAU)</t>
  </si>
  <si>
    <t xml:space="preserve">
Grupo de Atención al Ciudadano  (GAU)</t>
  </si>
  <si>
    <t xml:space="preserve">Plan Anticorrupción y de Atención al Ciudadano -  Vigencia 2023                                                                                                                                                                     </t>
  </si>
  <si>
    <t xml:space="preserve">                                                                                                                                                                                                                                                                  Componente 4. Servicio al Ciudadano                                                                                                                                                                   </t>
  </si>
  <si>
    <t>Implementar nuevos canales de atención y ajustar los existentes, de acuerdo con las características y necesidades de los Ciudadanos para garantizar cobertura.</t>
  </si>
  <si>
    <t xml:space="preserve">Resultados de las encuestas de satisfacción de los Ciudadanos sobre los canales de atencion de la entidad. </t>
  </si>
  <si>
    <t xml:space="preserve">1. Atender el 100% de las solicitudes de apoyo
Solicitudes cuatrimestrales a las 6 Direcciones Territoriales y 7 Unidades de decisión del nivel central ( GTIC, OCDI, OGR, OAP, SAF, SGM, SSNA
2. Atender el 100% de las solicitudes de apoyo
</t>
  </si>
  <si>
    <t>Grupo de Comunicaciones (GCM)</t>
  </si>
  <si>
    <t xml:space="preserve">Grupo de Comunicaciones (GCM)
</t>
  </si>
  <si>
    <t>Grupo de Procesos Corporativos (GPC)</t>
  </si>
  <si>
    <t>Grupo de Atención al Ciudadano (GAU)
Oficina Asesora de Planeación (OAP)</t>
  </si>
  <si>
    <t xml:space="preserve">
Grupo de Atención al Ciudadano  (GAU)
</t>
  </si>
  <si>
    <t xml:space="preserve">Informe  de resultados de las encuestas de satisfacción a los Ciudadanos atendidos por los diferentes canales de la entidad elaborado en el primer semestre del año.  </t>
  </si>
  <si>
    <t>Grupo de Gestión Humana  ( GGH)
Oficina de Control Disciplinario Interno (OCID)</t>
  </si>
  <si>
    <t>Oficina Asesora de Planeación ( OAP)</t>
  </si>
  <si>
    <t>Grupo de Atención al Ciudadano ( GAU)</t>
  </si>
  <si>
    <t>Grupo de Comunicaciones.(GCM)</t>
  </si>
  <si>
    <t>(64) Areas protegidas</t>
  </si>
  <si>
    <t>Subdirección de Gestión y Manejo SGM (GTEA-GGIS)</t>
  </si>
  <si>
    <t>(64) areas protegidas.</t>
  </si>
  <si>
    <t>Grupo de Comunicaciones - GCM 
Oficina Asesora de Planeación (OAP)</t>
  </si>
  <si>
    <t>Grupo Control Interno (GCI)</t>
  </si>
  <si>
    <t xml:space="preserve">
1. Oficina Asesora de Planeación (OAP)
2. Grupo de comunicaciones (GCM)
</t>
  </si>
  <si>
    <t xml:space="preserve">
1. Oficina Asesora de Planeación (OAP)</t>
  </si>
  <si>
    <t>1.Subdirección de Gestión y Manejo SGM (GTEA - GPM - GGCI - GGIS) 
2. Oficina Asesora de Planeación (OAP)</t>
  </si>
  <si>
    <t xml:space="preserve"> Grupo de Comunicaciones (GCM) </t>
  </si>
  <si>
    <t>Grupo de Comunicaciones  (GCM) 
Oficina Asesora de Planeación (OAP)</t>
  </si>
  <si>
    <t>Grupo de Comunicaciones (GCM)
Oficina Asesora de Planeación (OAP)</t>
  </si>
  <si>
    <t xml:space="preserve">Dirección general
Unidades de decisión del nivel central 
Grupo de Tecnologías de información y Comunicaciones GTIC
Grupo de comunicaciones GCM
Oficina Control Interno Disciplinario OCID
Oficina de Gestión de Riesgo OGR
Oficina Asesora de Planeación, OAP
Oficina Asesora Jurídica OAJ (GP)
Grupo de Control Interno GCI
Subdirección Administrativa y Financiera SAF (GCP, GI, GFN, GC, GTH, GAU)
Subdirección de Gestión y Manejo SGM (GTEA - GPM - GGCI - GGIS)
Subdirección de Sostenibilidad y Negocios Ambientales (SNNA) </t>
  </si>
  <si>
    <t xml:space="preserve">Grupo de Comunicaciones (GCM) </t>
  </si>
  <si>
    <t xml:space="preserve">Componente No 3. Rendición de cuentas. </t>
  </si>
  <si>
    <t>Informe de resultados de la encuesta para rendición de cuentas.</t>
  </si>
  <si>
    <t xml:space="preserve">Diseñar una estrategia de rendición de cuentas para la vigencia 2023. </t>
  </si>
  <si>
    <t xml:space="preserve">Informe de resultados de la encuesta para rendición de cuentas, publicado en la pagina web. </t>
  </si>
  <si>
    <t>Una sensibilización para la conformación de veeduría ciudadana del sector ambiente</t>
  </si>
  <si>
    <t>1. 15 memorandos de requerimientos por parte GCM
2. Evidencias del apoyo realizado por parte GCM</t>
  </si>
  <si>
    <t>Unidades de Decisión del Nivel Central 
Grupo de Tecnologías de información y Comunicaciones GTIC
Oficina Control Interno Disciplinario OCID
Oficina de Gestión de Riesgo OGR
Oficina Asesora de Planeación, OAP
Subdirección Administrativa y Financiera SAF
Subdirección de Gestión y Manejo SGM
Subdirección de Sostenibilidad y Negocios Ambientales SNNA 
(6) Direcciones Territoriales.
Dirección Territorial de Amazonia DTAM
Dirección Territorial de andes noroccidentales DTAN
Dirección Territorial de andes Nororientales DTAO
Dirección Territorial de Pacifico DTPA
Dirección Territorial de Caribe DTCA
Dirección Territorial de Orinoquia DTOR</t>
  </si>
  <si>
    <t xml:space="preserve">Diagnosticar los espacios de participación de la entidad con los grupos de interés tales como consultas previstas, reuniones zonales, foros, Audiencias públicas  entre otros identificando numero de espacios y participantes para cada espacio. </t>
  </si>
  <si>
    <t>1.Memorias del evento: listado de asitentes, actas, registro fotografico, entre otros</t>
  </si>
  <si>
    <t>Informe de logros y programas de la entidad para la rendición de cuentas del sector ambiente.</t>
  </si>
  <si>
    <t>Sudireccion de Gestión y Manejo (SGM)</t>
  </si>
  <si>
    <t>Identificar y divulgar la eventos de riesgo socionatural y ambiental inminente a la salud pública o al medio ambiente que afecten las areas protegidas de competencia de la entidad.  (Acuerdo de Escazú)</t>
  </si>
  <si>
    <t>Subdirección de Gestión y Manejo SGM - GIGS</t>
  </si>
  <si>
    <t>Subdirección de Gestión y Manejo SGM- GGIS</t>
  </si>
  <si>
    <r>
      <rPr>
        <b/>
        <sz val="12"/>
        <rFont val="Arial Narrow"/>
        <family val="2"/>
      </rPr>
      <t xml:space="preserve">
PLAN ANTICORRUPCIÓN Y DE ATENCIÓN AL CIUDADANO 2023- Version 2. </t>
    </r>
    <r>
      <rPr>
        <b/>
        <sz val="11"/>
        <rFont val="Arial Narrow"/>
        <family val="2"/>
      </rPr>
      <t xml:space="preserve">
</t>
    </r>
  </si>
  <si>
    <t>INSTRUCCIONES DILIGENCIMIENTO PLAN ANTICORRUPIÓN Y DE ATENCIÓN AL CIUDADANO</t>
  </si>
  <si>
    <t>INSTRUCCIONES DE DILIGENCIAMIENTO</t>
  </si>
  <si>
    <t>Plan Anticorrupción y de Atención al Ciudadano.</t>
  </si>
  <si>
    <t>El Plan Anticorrupción y de Atención al Ciudadano- PAAC  es un instrumento de tipo preventivo para el control de la corrupción, su metodología incluye cinco componentes autónomos e independientes, que contienen parámetros y soporte normativo propio y un sexto componente que contempla iniciativas adicionales.
El PAAC  forma parte de la política de transparencia, participación y servicio al ciudadano del Modelo Integrado de Planeación y Gestión, que articula el quehacer de las entidades, mediante los lineamientos de cinco políticas de desarrollo administrativo y el monitoreo y evaluación de los avances en gestión institucional y sectorial.
A continuación, se define los componentes (cada hoja del archivo) y posteriormente se explica cada una de las columnas que posee cada componente y constituyen el formato de Plan Anticporrupción y de Atención al Ciudadano.  Con ello, se busca generar claridad sobre cómo diligenciar el instrumento.</t>
  </si>
  <si>
    <r>
      <rPr>
        <b/>
        <sz val="12"/>
        <color theme="1"/>
        <rFont val="Arial Narrow"/>
        <family val="2"/>
      </rPr>
      <t>COMPONENTE DE RIESGOS DE CORRUPCIÓN:</t>
    </r>
    <r>
      <rPr>
        <sz val="12"/>
        <color theme="1"/>
        <rFont val="Arial Narrow"/>
        <family val="2"/>
      </rPr>
      <t xml:space="preserve"> Comprende el conjunto de actividades coordinadas que permiten a la entidad identificar, analizar, evaluar y mitigar la ocurrencia de riesgos de corrupción en los procesos de su gestión. El resultado de todas estas actividades se refleja en el control y prevención de la materialización de Riesgos y adecuado seguimiento monitoreo al Mapa de Riesgos de Corrupción de la Entidad.
Los responsables principales de su construcción son: Oficina Asesora de Planeación - Grupo de Control Interno.</t>
    </r>
  </si>
  <si>
    <r>
      <rPr>
        <b/>
        <sz val="12"/>
        <color theme="1"/>
        <rFont val="Arial Narrow"/>
        <family val="2"/>
      </rPr>
      <t>COMPONENTE DE SERVICIO AL CIUDADANO:</t>
    </r>
    <r>
      <rPr>
        <sz val="12"/>
        <color theme="1"/>
        <rFont val="Arial Narrow"/>
        <family val="2"/>
      </rPr>
      <t xml:space="preserve"> Contiene las actividades que tienen como propósito general garantizar el acceso efectivo, oportuno y de calidad de los ciudadanos a sus derechos en todos los escenarios de relacionamiento con el Estado. 
Los responsables principales de su construcción son: Grupo de Atención al Ciudadano - Grupo de Infraestructura - Grupo de Tecnologias y las Comunicaciones - Grupo de Gestión e Integración del SINAP - Oficina Asesora Jurídica.</t>
    </r>
  </si>
  <si>
    <r>
      <rPr>
        <b/>
        <sz val="12"/>
        <color theme="1"/>
        <rFont val="Arial Narrow"/>
        <family val="2"/>
      </rPr>
      <t xml:space="preserve">COMPONENTE DE RENDICIÓN DE CUENTAS: </t>
    </r>
    <r>
      <rPr>
        <sz val="12"/>
        <color theme="1"/>
        <rFont val="Arial Narrow"/>
        <family val="2"/>
      </rPr>
      <t>contiene el conjunto de actividades que tienen como objetivo facilitar el acceso de los ciudadanos a sus derechos, el cumplimiento de sus obligaciones o el desarrollo de una actividad comercial o económica de manera ágil y efectiva frente al Estado, para fortalece la interacción de participación con los ciudadanos, organizaciones y grupos de valor, a partir del desarrollo de espacios de diálogo, en los cuales PNNC entrega información de su gestión y resultados, en un lenguaje claro.
Los responsables principales de su construcción son: Oficina Asesora de Planeación - Grupo de Comunicaciones - Depedencias misionales - Grupo de Control Interno.</t>
    </r>
  </si>
  <si>
    <r>
      <rPr>
        <b/>
        <sz val="12"/>
        <color theme="1"/>
        <rFont val="Arial Narrow"/>
        <family val="2"/>
      </rPr>
      <t>COMPONENTE DE RACIONALIZACIÓN DE TRÁMITES: c</t>
    </r>
    <r>
      <rPr>
        <sz val="12"/>
        <color theme="1"/>
        <rFont val="Arial Narrow"/>
        <family val="2"/>
      </rPr>
      <t>ontempla las actividades  orientadas a simplificar, estandarizar, eliminar, optimizar y automatizar trámites y otros procedimientos administrativos (OPAs), para facilitar el acceso de los ciudadanos.
Los responsables principales de su construcción son: Grupo de Trámites y Evaluación Ambiental.</t>
    </r>
  </si>
  <si>
    <r>
      <rPr>
        <b/>
        <sz val="12"/>
        <rFont val="Arial Narrow"/>
        <family val="2"/>
      </rPr>
      <t>COMPONENTE DE ACCESO A LA INFORMACIÓN Y TRANSPARENCIA:</t>
    </r>
    <r>
      <rPr>
        <sz val="12"/>
        <color theme="1"/>
        <rFont val="Arial Narrow"/>
        <family val="2"/>
      </rPr>
      <t xml:space="preserve"> Incluye las actividades que en aplicación del principio de publicidad hace efectivo que los ciudadanos, usuarios e interesados en la información pública pueden conocer la estructura, gestión y planeación de las entidades; acceder más eficientemente a trámites y servicios; facilitar el ejercicio de control social y participar, colaborar y co-crear en la gestión pública.
Los responsables principales de su construcción son: Todas las dependencias.</t>
    </r>
  </si>
  <si>
    <t xml:space="preserve">Definición de columnas o campos comunes en los componentes. </t>
  </si>
  <si>
    <r>
      <rPr>
        <b/>
        <sz val="12"/>
        <color theme="1"/>
        <rFont val="Arial Narrow"/>
        <family val="2"/>
      </rPr>
      <t>SUBCOMPONENTE</t>
    </r>
    <r>
      <rPr>
        <sz val="12"/>
        <color theme="1"/>
        <rFont val="Arial Narrow"/>
        <family val="2"/>
      </rPr>
      <t>: Se refiere a la fase o etapa definida por Función Pública para el componente y que se deduce de acuerdo con el ejercicio de autodiagnóstico que períodocamente debe realizarse.</t>
    </r>
  </si>
  <si>
    <r>
      <rPr>
        <b/>
        <sz val="12"/>
        <color theme="1"/>
        <rFont val="Arial Narrow"/>
        <family val="2"/>
      </rPr>
      <t>ACTIVIDADES</t>
    </r>
    <r>
      <rPr>
        <sz val="12"/>
        <color theme="1"/>
        <rFont val="Arial Narrow"/>
        <family val="2"/>
      </rPr>
      <t>: consiste en identificar las acciones que deben ser llevadas a cabo para alcanzar una meta que debe estar respaldada y soportada con entregables (evidencias) del componente.</t>
    </r>
  </si>
  <si>
    <r>
      <rPr>
        <b/>
        <sz val="12"/>
        <color theme="1"/>
        <rFont val="Arial Narrow"/>
        <family val="2"/>
      </rPr>
      <t>PORCENTAJE DE AVANCE:</t>
    </r>
    <r>
      <rPr>
        <sz val="12"/>
        <color theme="1"/>
        <rFont val="Arial Narrow"/>
        <family val="2"/>
      </rPr>
      <t xml:space="preserve"> cuantificación en términos porcentuales del avance alcanzado con respecto a la meta establecida. Para cada cuatrimestre representa un porcentaje proporcional del total del 100% que representa el cumplimiento total de la actividad, mediante el logro de la meta. Por ende si la actividad se ejecuta 3 veces al año y en cada reporte se presenta acá uno corresponde a 33,33% y dado que acumulativo al final del año (tercer cuatrimestre reportado) se logrará el 100%.</t>
    </r>
  </si>
  <si>
    <r>
      <t xml:space="preserve">NOTA: </t>
    </r>
    <r>
      <rPr>
        <sz val="11"/>
        <color theme="1"/>
        <rFont val="Arial Narrow"/>
        <family val="2"/>
      </rPr>
      <t xml:space="preserve">El formato del componente de racionalización de trámites corresponde a un formato generado por el sistema Sistema Único de Información y trámites (SUIT), el cuál contiene toda la información ingresada por el Oficina Asesora de Planeación. Los únicos campos a diligenciar son los de avance descriptivo y porcentaje de avance, antes referido.    </t>
    </r>
  </si>
  <si>
    <r>
      <rPr>
        <b/>
        <sz val="12"/>
        <color theme="1"/>
        <rFont val="Arial Narrow"/>
        <family val="2"/>
      </rPr>
      <t>COMPONENTE DE INICIATIVAS ADICIONALES</t>
    </r>
    <r>
      <rPr>
        <sz val="12"/>
        <color theme="1"/>
        <rFont val="Arial Narrow"/>
        <family val="2"/>
      </rPr>
      <t>: En este último componente se involucran las actividades de integridad contempladas por PNNC, tendientes a dar cumplimiento a lo establecido en el código de ética pública y de conflicto de intereses.</t>
    </r>
  </si>
  <si>
    <r>
      <rPr>
        <b/>
        <sz val="12"/>
        <color theme="1"/>
        <rFont val="Arial Narrow"/>
        <family val="2"/>
      </rPr>
      <t>META</t>
    </r>
    <r>
      <rPr>
        <sz val="12"/>
        <color theme="1"/>
        <rFont val="Arial Narrow"/>
        <family val="2"/>
      </rPr>
      <t>: Valor número preferiblemente, del resultado que se pretende obtener con la realización de una actividad.</t>
    </r>
  </si>
  <si>
    <r>
      <rPr>
        <b/>
        <sz val="12"/>
        <color theme="1"/>
        <rFont val="Arial Narrow"/>
        <family val="2"/>
      </rPr>
      <t>PRODUCTO</t>
    </r>
    <r>
      <rPr>
        <sz val="12"/>
        <color theme="1"/>
        <rFont val="Arial Narrow"/>
        <family val="2"/>
      </rPr>
      <t>: Evidencia a obtener resultado de la realización de una actividad, es cuantificable y verificable.</t>
    </r>
  </si>
  <si>
    <r>
      <rPr>
        <b/>
        <sz val="12"/>
        <color theme="1"/>
        <rFont val="Arial Narrow"/>
        <family val="2"/>
      </rPr>
      <t>RESPONSABLE DEL REPORTE</t>
    </r>
    <r>
      <rPr>
        <sz val="12"/>
        <color theme="1"/>
        <rFont val="Arial Narrow"/>
        <family val="2"/>
      </rPr>
      <t>: Depedencia(s) encargada de reportar la ejecución de la actividad, cargar la evidencia y generar acciones de mejora en caso de aplicar.</t>
    </r>
  </si>
  <si>
    <r>
      <rPr>
        <b/>
        <sz val="12"/>
        <color theme="1"/>
        <rFont val="Arial Narrow"/>
        <family val="2"/>
      </rPr>
      <t>RESPONSABLE DE EJECUCIÓN</t>
    </r>
    <r>
      <rPr>
        <sz val="12"/>
        <color theme="1"/>
        <rFont val="Arial Narrow"/>
        <family val="2"/>
      </rPr>
      <t>: Depedencia(s) del nivel Central, Territorial o del Área protegida encargadas de ejecutar o realizar las actividades en cumplimiento de las necesidades de la Entidad.</t>
    </r>
  </si>
  <si>
    <r>
      <rPr>
        <b/>
        <sz val="12"/>
        <color theme="1"/>
        <rFont val="Arial Narrow"/>
        <family val="2"/>
      </rPr>
      <t>DEPEDENCIA DE APOYO</t>
    </r>
    <r>
      <rPr>
        <sz val="12"/>
        <color theme="1"/>
        <rFont val="Arial Narrow"/>
        <family val="2"/>
      </rPr>
      <t>: Depedencia(s) de apoyo, requeridas para poder ejecutar una actividad, ejemplo: comunicaciones en caso de mecanismos de comunicación.</t>
    </r>
  </si>
  <si>
    <r>
      <rPr>
        <b/>
        <sz val="12"/>
        <color theme="1"/>
        <rFont val="Arial Narrow"/>
        <family val="2"/>
      </rPr>
      <t>FECHA DE INICIO:</t>
    </r>
    <r>
      <rPr>
        <sz val="12"/>
        <color theme="1"/>
        <rFont val="Arial Narrow"/>
        <family val="2"/>
      </rPr>
      <t xml:space="preserve"> Describe el día, mes y año, establecido para dar inicio en el desarrollo de la actividad.</t>
    </r>
  </si>
  <si>
    <r>
      <rPr>
        <b/>
        <sz val="12"/>
        <color theme="1"/>
        <rFont val="Arial Narrow"/>
        <family val="2"/>
      </rPr>
      <t>FECHA DE TERMINACIÓN:</t>
    </r>
    <r>
      <rPr>
        <sz val="12"/>
        <color theme="1"/>
        <rFont val="Arial Narrow"/>
        <family val="2"/>
      </rPr>
      <t xml:space="preserve"> Describe el día, mes y año, máximo establecido para el logro de la meta definida en tiempo.</t>
    </r>
  </si>
  <si>
    <r>
      <rPr>
        <b/>
        <sz val="12"/>
        <color theme="1"/>
        <rFont val="Arial Narrow"/>
        <family val="2"/>
      </rPr>
      <t>CUATRIMESTRE</t>
    </r>
    <r>
      <rPr>
        <sz val="12"/>
        <color theme="1"/>
        <rFont val="Arial Narrow"/>
        <family val="2"/>
      </rPr>
      <t xml:space="preserve">: Selección cuatrimestral para que refleja a la fecha programa para el desarrollo de la Actividad. </t>
    </r>
  </si>
  <si>
    <t>Reporte. Plan Anticorrupción y de Atención al Ciudadano.</t>
  </si>
  <si>
    <r>
      <rPr>
        <b/>
        <sz val="12"/>
        <color theme="1"/>
        <rFont val="Arial Narrow"/>
        <family val="2"/>
      </rPr>
      <t>AVANCE DESCRIPTIVO</t>
    </r>
    <r>
      <rPr>
        <sz val="12"/>
        <color theme="1"/>
        <rFont val="Arial Narrow"/>
        <family val="2"/>
      </rPr>
      <t>: descripción clara, sencilla y concreta sobre el avance alcanzado durante el cuatrimestre, de acuerdo con la actividad y meta definidas, frente a la fecha programa. 
                                             Para los casos en que sea posible detallar, cantidad, fecha, número de asistentes o caracterización de los ciudadanos, dado que la información reportada acá es insumo para reporte de otros informes.</t>
    </r>
  </si>
  <si>
    <t>Publicar el mapa de riesgos de corrupción, posterior aprobación del líder del proceso para su consulta ciudadana.</t>
  </si>
  <si>
    <t>Mapa de riesgos con monitoreo de la OAP</t>
  </si>
  <si>
    <t>4.1.</t>
  </si>
  <si>
    <t>1.  Componente Gestión del Riesgo de Corrupción</t>
  </si>
  <si>
    <r>
      <t xml:space="preserve">SUBCOMPONENTE 1
</t>
    </r>
    <r>
      <rPr>
        <sz val="12"/>
        <color theme="1"/>
        <rFont val="Arial Narrow"/>
        <family val="2"/>
      </rPr>
      <t xml:space="preserve">Información. </t>
    </r>
  </si>
  <si>
    <t xml:space="preserve">Elaborar y divulgar el Informe de avances y logros de la entidad en desarrollo de los compromisos acordados en los Acuerdos de PAZ. </t>
  </si>
  <si>
    <t xml:space="preserve">Ejecutar los requerimientos para la actualizacion de los contenidos y apoyar a los procesos según las solicitudes para los contenidos de la pagina web, de acuerdo a la  Ley 1712 de 2014 ( Transparencia y acceso a la información publica) </t>
  </si>
  <si>
    <t>Publicar en la pagina Web información de interés a la comunidad sobre gestiones, estudios, investigaciones adelantadas en la entidad sobre la biodiversidad y conservación de las Áreas Protegidas.</t>
  </si>
  <si>
    <t xml:space="preserve">Subdirección de Gestión y Manejo SGM (GTEA - GPM - GGCI - GGIS)
Grupo de Comunicaciones (GCM) </t>
  </si>
  <si>
    <t>Identificar acciones de mejoramiento en la rendición de cuentas de la entidad y desarrollarlas aquellas que ameritan intervención y ajustes para el mejoramiento de la entidad.</t>
  </si>
  <si>
    <t>Publicación del reconocimiento a la gestión de los guardaparques de la entidad.</t>
  </si>
  <si>
    <t>Realizar encuesta(s) para priorización de temas a tratar en la audiencia pública de rendición de cuentas correspondiente al período (agosto 2022 - agosto 2023)</t>
  </si>
  <si>
    <t xml:space="preserve">Una encuesta virtual realizada y tabulación de los resultados para la rendición de cuentas de la entidad. </t>
  </si>
  <si>
    <t>Grupo de Comunicaciones (GCM) 
Oficina Asesora de Planeación (OAP)</t>
  </si>
  <si>
    <t>Un espacio de rendición de cuentas  de la entidad del periodo Agosto 2022- agosto 2023, conforme la metodología establecida por la Entidad.</t>
  </si>
  <si>
    <t xml:space="preserve">Participar en el nodo de rendición de cuentas "Nodo regional " por parte de la entidad. </t>
  </si>
  <si>
    <t xml:space="preserve">Ejecutar un ejercicio de rendición de cuentas en un nodo. </t>
  </si>
  <si>
    <t>Oficina Asesora de Planeación (OAP)
Área protegida Parque Nacional Purace
Subdirección de Gestión y Manejo SGM (GTEA - GPM - GGCI - GGIS)</t>
  </si>
  <si>
    <t>Grupo de Comunicaciones (GCM)
Entidades del orden nacional conforme el Nodo.</t>
  </si>
  <si>
    <t xml:space="preserve">Realización de (dos) 2 Facebook live. </t>
  </si>
  <si>
    <t>Realizar Facebook Live con los temas más relevantes resultados de las encuestas realizadas con los ciudadanos y los logros mas importantes de la entidad.</t>
  </si>
  <si>
    <t>Realizar diálogos participativos, por medio Instagram Live en el cual se tratan temas ambientales.</t>
  </si>
  <si>
    <r>
      <t xml:space="preserve">Eventos de diálogo a través de la plataforma de Instagram de la entidad. 
</t>
    </r>
    <r>
      <rPr>
        <b/>
        <sz val="12"/>
        <color theme="1"/>
        <rFont val="Arial Narrow"/>
        <family val="2"/>
      </rPr>
      <t>Nota:</t>
    </r>
    <r>
      <rPr>
        <sz val="12"/>
        <color theme="1"/>
        <rFont val="Arial Narrow"/>
        <family val="2"/>
      </rPr>
      <t xml:space="preserve"> En el reporte se describirá Numero de eventos realizados, personas conectados y análisis de comentarios de los participantes.</t>
    </r>
  </si>
  <si>
    <r>
      <t xml:space="preserve">SUBCOMPONENTE  2.
</t>
    </r>
    <r>
      <rPr>
        <sz val="12"/>
        <color theme="1"/>
        <rFont val="Arial Narrow"/>
        <family val="2"/>
      </rPr>
      <t xml:space="preserve">Diálogo </t>
    </r>
  </si>
  <si>
    <r>
      <t xml:space="preserve">SUBCOMPONENTE 3.
</t>
    </r>
    <r>
      <rPr>
        <sz val="12"/>
        <color theme="1"/>
        <rFont val="Arial Narrow"/>
        <family val="2"/>
      </rPr>
      <t>Responsabilidad.</t>
    </r>
  </si>
  <si>
    <t>Asignar el presupuesto para la vigencia 2024 para el  cumplimiento de las política de Servicio al Ciudadano.</t>
  </si>
  <si>
    <t xml:space="preserve">Definir el presupuesto para la vigencia 2024 para la ejecución de la política de Servicio al Ciudadano. </t>
  </si>
  <si>
    <r>
      <t>SUBCOMPONENTE 1:</t>
    </r>
    <r>
      <rPr>
        <sz val="12"/>
        <color theme="1"/>
        <rFont val="Arial Narrow"/>
        <family val="2"/>
      </rPr>
      <t xml:space="preserve"> Estructura Administrativa y Direccionamiento Estratégico</t>
    </r>
  </si>
  <si>
    <r>
      <t>SUBCOMPONENTE 2 .</t>
    </r>
    <r>
      <rPr>
        <sz val="12"/>
        <color theme="1"/>
        <rFont val="Arial Narrow"/>
        <family val="2"/>
      </rPr>
      <t xml:space="preserve"> Fortalecimiento de los canales de atención</t>
    </r>
  </si>
  <si>
    <r>
      <t xml:space="preserve">SUBCOMPONENTE 3. </t>
    </r>
    <r>
      <rPr>
        <sz val="12"/>
        <color theme="1"/>
        <rFont val="Arial Narrow"/>
        <family val="2"/>
      </rPr>
      <t>Talento humano</t>
    </r>
  </si>
  <si>
    <r>
      <t xml:space="preserve">SUBCOMPONENTE 4. </t>
    </r>
    <r>
      <rPr>
        <sz val="12"/>
        <color theme="1"/>
        <rFont val="Arial Narrow"/>
        <family val="2"/>
      </rPr>
      <t>Normativo y Procedimental</t>
    </r>
  </si>
  <si>
    <r>
      <t xml:space="preserve">SUBCOMPONENTE 5. </t>
    </r>
    <r>
      <rPr>
        <sz val="12"/>
        <color theme="1"/>
        <rFont val="Arial Narrow"/>
        <family val="2"/>
      </rPr>
      <t>Relacionamiento con el Ciudadano</t>
    </r>
  </si>
  <si>
    <t>Elaborar una propuesta de mejora y fortalecimiento de las políticas de Relación Estado - Ciudadano.</t>
  </si>
  <si>
    <t>Una propuesta</t>
  </si>
  <si>
    <t>Guia en estado de propuesta de implementación de la política de servicio al Ciudadano</t>
  </si>
  <si>
    <t>Ventanilla de radicadación de PQRSD en correcto funcionamiento.</t>
  </si>
  <si>
    <t xml:space="preserve">Revisar la consistencia de la información que se entrega al ciudadano a través de los diferentes canales de atención y evaluar  el desempeño de los servidores públicos en la interacción con los Ciudadanos. </t>
  </si>
  <si>
    <t>Realizar el Informe de PNNC para la Audiencia Pública de Rendición de cuentas sectorial correspondiente al período (agosto 2022- julio 2023).</t>
  </si>
  <si>
    <t>Desarrollar y solicitar la publicación de piezas informativas sobre temas de:  canales de atención, radicación y seguimiento de PQRSD, en los medios de comunicación internos y externos  de la  entidad.</t>
  </si>
  <si>
    <t xml:space="preserve">Publicación de piezas informativas sobre canales de atención, en los mecanismos de comunicación interna de la entidad. </t>
  </si>
  <si>
    <t>Correo de solicitud 
Correo de Publicación de las piezas informativas
Publicación en medios de divulgación de la entidad</t>
  </si>
  <si>
    <t xml:space="preserve">Sensibilizar a los funcionarios y contratistas sobre el uso y funcionamiento de la herramienta Sistema de interpretación en linea -SIEL-, para garantizar el servicio de accesibilidad de personas con discapacidad auditiva. </t>
  </si>
  <si>
    <t xml:space="preserve">Tres sensibilizaciones realizadas sobre el uso y funcionamiento del Servicio de Interpretación en Línea SIEL al personal de atención al ciudadano del Nivel central y de las direcciones territoriales. </t>
  </si>
  <si>
    <t>Asistencias.
Presentación y/o video de sensibilidación.
Encuesta de apropiación de conocimiento.</t>
  </si>
  <si>
    <t>Fortalecer las competencias de los servidores públicos que atienden directamente a los Ciudadanos, a través de procesos de cualificación.</t>
  </si>
  <si>
    <t xml:space="preserve">1) Participación en jornadas de sensibilización de acuerdo con la programación enviada por entidades del orden nacional.
2) Una sensibilización del GAU, (virtual o presencial) para las personas encargadas de la atención del Ciudadano (las Direcciones Territoriales  asumen las sensibilizaciones frente a las AP de su jurisdicción).  </t>
  </si>
  <si>
    <t>Elaborar trimestralmente el informe de PQRSD para identificar y llevar a cabo las  oportunidades de mejora en la prestación del servicio y documentando dichas acciones.</t>
  </si>
  <si>
    <t>Elaborar y publicar un (1) informe de PQRSD trimestral en el tiempo establecido.</t>
  </si>
  <si>
    <t>Documentar y oficializar un procedimiento de servicio al Ciudadano.</t>
  </si>
  <si>
    <t>Un procedimiento de atención al Ciudadano</t>
  </si>
  <si>
    <t xml:space="preserve">Procedimiento de atención al Ciudadano oficializado en el SGI y divulgado. </t>
  </si>
  <si>
    <t>Caracterizar anualmente a los Ciudadanos - usuarios - grupos de interés y revisar la pertinencia de la oferta, canales, mecanismos de información y comunicación empleados por la entidad.</t>
  </si>
  <si>
    <t>Una caracterización anual de los grupos de interes de la entidad.</t>
  </si>
  <si>
    <t xml:space="preserve">Documento de caracterización publicado en la página web, socializado y divulgado en la entidad. </t>
  </si>
  <si>
    <t>Socialización a los funcionarios y contratistas sobre la guía de lenguaje claro de la entidad.</t>
  </si>
  <si>
    <t>Una (1) guia de lenguaje claro de la entidad.</t>
  </si>
  <si>
    <t>Implementar un mecanismo para divulgar un esquema de lenguaje claro en el proceso de atención al ciudadana, a través de los diferentes canales de acuerdo a los estándares y lineamientos del DAFP y DNP.</t>
  </si>
  <si>
    <r>
      <rPr>
        <b/>
        <sz val="10"/>
        <color theme="1"/>
        <rFont val="Arial Narrow"/>
        <family val="2"/>
      </rPr>
      <t xml:space="preserve">Unidades de Decisión del Nivel Central </t>
    </r>
    <r>
      <rPr>
        <sz val="10"/>
        <color theme="1"/>
        <rFont val="Arial Narrow"/>
        <family val="2"/>
      </rPr>
      <t xml:space="preserve">
Grupo de Tecnologías de información y Comunicaciones GTIC
Oficina Control Disciplinario Interno OCID
Oficina de Gestión de Riesgo OGR
Oficina Asesora de Planeación, OAP
Subdirección Administrativa y Financiera SAF (GCP, GI, GFN, GC, GTH, GAU)
Subdirección de Gestión y Manejo SGM (GTEA - GPM - GGCI - GGIS)
Subdirección de Sostenibilidad y Negocios Ambientales SSNA 
Oficina Asesora Jurídica OAJ
Grupo de Control Inerno GCI
</t>
    </r>
    <r>
      <rPr>
        <b/>
        <sz val="10"/>
        <color theme="1"/>
        <rFont val="Arial Narrow"/>
        <family val="2"/>
      </rPr>
      <t>(6) Direcciones Territoriales.</t>
    </r>
    <r>
      <rPr>
        <sz val="10"/>
        <color theme="1"/>
        <rFont val="Arial Narrow"/>
        <family val="2"/>
      </rPr>
      <t xml:space="preserve">
Dirección Territorial de Amazonia DTAM
Dirección Territorial de andes noroccidentales DTAN
Dirección Territorial de andes Nororientales DTAO
Dirección Territorial de Pacifico DTPA
Dirección Territorial de Caribe DTCA
Dirección Territorial de Orinoquia DTOR</t>
    </r>
  </si>
  <si>
    <t>1. Memorandos de requerimientos por parte GCM
2. Evidencias del apoyo realizado por parte GCM</t>
  </si>
  <si>
    <t>1. 15 memorando de solicitudes cuatrimestrales de estado de actualización en la página web a las 6 Direcciones Territoriales y 9 Unidades de decisión del nivel central (GTIC, OCDI, OGR, OAP, SAF, SGM, SSNA, OAJ, GCI).
2. Atender el 100% de las solicitudes de apoyo recibidas por las depedencias para los contenidos de la página web.</t>
  </si>
  <si>
    <t>Solicitar a las depedencias el estado de sus contenidos y dar respuesta a los requerimientos para la actualización de los contenidos y apoyo a las depedencias, según las solicitudes para los contenidos de la página web, de acuerdo a la Ley 1712 de 2014 (Transparencia y acceso a la información pública).</t>
  </si>
  <si>
    <r>
      <t xml:space="preserve">Gestionar y actualizar estado de las hojas de vida y declaración de bienes y rentas de cada servidor de la entidad en el  Sistema de Información y Gestión del Empleo Público - SIGEP.
</t>
    </r>
    <r>
      <rPr>
        <b/>
        <sz val="10"/>
        <color theme="1"/>
        <rFont val="Arial Narrow"/>
        <family val="2"/>
      </rPr>
      <t>Nota</t>
    </r>
    <r>
      <rPr>
        <sz val="10"/>
        <color theme="1"/>
        <rFont val="Arial Narrow"/>
        <family val="2"/>
      </rPr>
      <t>. En las Direcciones Territoriales se verifica su cumplimiento con base en la información del Nivel Central  para generar alertas tempranas.</t>
    </r>
  </si>
  <si>
    <t>Publicación en los mecanismos de comuncación interna y externa de la Entidad, del 100% de los eventos de riesgos (socionaturales y ambientalmente inminentes) con competencia de la Entidad.</t>
  </si>
  <si>
    <t>Oficina de Gestión de Riesgo (OGR) (Socionaturales)
Grupo de Planeación y Manejo (GPM) (ambientalmente inminentes).</t>
  </si>
  <si>
    <t>Generar diagnóstico de las necesidades de traducción de los documentos actuales que posea la entidad, en lenguaje átnico, para divulgar en la página web de la Entidad.
(Acuerdo de Escazú)</t>
  </si>
  <si>
    <t xml:space="preserve">Resultado del diagnóstico </t>
  </si>
  <si>
    <t xml:space="preserve">Un memorando de consulta sobre la existencia de documentación en lenguaje diferencial. </t>
  </si>
  <si>
    <t>Publicación en la página web, del informe trimestral de PQRDS 2023.</t>
  </si>
  <si>
    <r>
      <t xml:space="preserve">Elaborar trimestralmente un informe de PQRSD para identificar oportunidades de mejora en la prestación de los servicios.
</t>
    </r>
    <r>
      <rPr>
        <b/>
        <sz val="10"/>
        <color theme="1"/>
        <rFont val="Arial Narrow"/>
        <family val="2"/>
      </rPr>
      <t>Nota</t>
    </r>
    <r>
      <rPr>
        <sz val="10"/>
        <color theme="1"/>
        <rFont val="Arial Narrow"/>
        <family val="2"/>
      </rPr>
      <t>. El informe del cuarto trimestre no se alcanza a presentar por lo cortes de presentación de la información.</t>
    </r>
  </si>
  <si>
    <r>
      <t xml:space="preserve">3 Informes trimestrales de Peticiones, quejas, reclamos y denuncias realizados.
</t>
    </r>
    <r>
      <rPr>
        <b/>
        <sz val="10"/>
        <color theme="1"/>
        <rFont val="Arial Narrow"/>
        <family val="2"/>
      </rPr>
      <t xml:space="preserve">Nota. </t>
    </r>
    <r>
      <rPr>
        <sz val="10"/>
        <color theme="1"/>
        <rFont val="Arial Narrow"/>
        <family val="2"/>
      </rPr>
      <t>El informe del cuarto trimestre no se alcanza a presentar por lo cortes de presentación de la información.</t>
    </r>
  </si>
  <si>
    <r>
      <t xml:space="preserve">Informe de Peticiones, quejas, reclamos y denuncias publicado en la página web de la Entidad.
</t>
    </r>
    <r>
      <rPr>
        <b/>
        <sz val="10"/>
        <color theme="1"/>
        <rFont val="Arial Narrow"/>
        <family val="2"/>
      </rPr>
      <t xml:space="preserve">
Nota</t>
    </r>
    <r>
      <rPr>
        <sz val="10"/>
        <color theme="1"/>
        <rFont val="Arial Narrow"/>
        <family val="2"/>
      </rPr>
      <t>. El informe del cuarto trimestre no se alcanza a presentar por lo cortes de presentación de la información.</t>
    </r>
  </si>
  <si>
    <t>La página web conforme a los lineamientos vigentes de gobierno en línea</t>
  </si>
  <si>
    <t>Página web publicada</t>
  </si>
  <si>
    <t xml:space="preserve">Diagnóstico que valide la necesidad de constuccion de fomartos alternativos realizados </t>
  </si>
  <si>
    <t xml:space="preserve">Análisis de diagnóstico realizado.  </t>
  </si>
  <si>
    <t xml:space="preserve">Portal web con publicaciones para permitir el acceso de la página y noticias principales en idioma inglés y una lengua de un grupo étnico y cultural del país. </t>
  </si>
  <si>
    <t>Información publicada en diversos idiomas y lengua de acuerdo a la solicitud realizadas por las autoridades de las comunidades.</t>
  </si>
  <si>
    <t>Información publicada en diversos idiomas y lenguas de acuerdo a la solicitud realizada.</t>
  </si>
  <si>
    <t>Publicación de todos los procesos de contratacion publicados en la página web de la Entidad</t>
  </si>
  <si>
    <t>Publicación en la página web de los procesos de contratación publicados en Nivel Central y Direcciones Territoriales.</t>
  </si>
  <si>
    <r>
      <rPr>
        <b/>
        <sz val="11"/>
        <rFont val="Arial Narrow"/>
        <family val="2"/>
      </rPr>
      <t xml:space="preserve">
</t>
    </r>
    <r>
      <rPr>
        <b/>
        <u/>
        <sz val="11"/>
        <rFont val="Arial Narrow"/>
        <family val="2"/>
      </rPr>
      <t xml:space="preserve">Unidades de decisión del nivel central </t>
    </r>
    <r>
      <rPr>
        <b/>
        <sz val="11"/>
        <rFont val="Arial Narrow"/>
        <family val="2"/>
      </rPr>
      <t xml:space="preserve">
</t>
    </r>
    <r>
      <rPr>
        <sz val="11"/>
        <rFont val="Arial Narrow"/>
        <family val="2"/>
      </rPr>
      <t xml:space="preserve">Grupo de Tecnologías de información y Comunicaciones GTIC
Grupo de Comunicaciones GCM
Oficina Control Disciplinario Interno OCID
Oficina de Gestión de Riesgo OGR
Oficina Asesora de Planeación OAP
Oficina Asesora Jurídica OAJ (GP)
Grupo de Control Interno GCI
Subdirección Administrativa y Financiera SAF (GCP, GI, GFN, GC, GTH, GAU)
Subdirección de Gestión y Manejo SGM (GTEA - GPM - GGCI - GGIS)
Subdirección de sostenibilidad y negocios ambientales (SNNA) 
</t>
    </r>
    <r>
      <rPr>
        <b/>
        <u/>
        <sz val="11"/>
        <rFont val="Arial Narrow"/>
        <family val="2"/>
      </rPr>
      <t>(6) Direcciones Territoriales.</t>
    </r>
    <r>
      <rPr>
        <sz val="11"/>
        <rFont val="Arial Narrow"/>
        <family val="2"/>
      </rPr>
      <t xml:space="preserve">
Dirección Territorial de Amazonia DTAM
Dirección Territorial de Andes Noroccidentales DTAN
Dirección Territorial de Andes Nororientales DTAO
Dirección Territorial de Pacifico DTPA
Dirección Territorial de Caribe DTCA
Dirección Territorial de Orinoquia DTOR</t>
    </r>
  </si>
  <si>
    <t>Documento que relaciona instancias de participación, fuente legal y alcance de la participación de la instancia en la gestión institucional (decisoria o de incidencia).</t>
  </si>
  <si>
    <r>
      <t xml:space="preserve">Diagnosticar los espacios de participación de la entidad con los grupos de interes tales como consultas previsas, reuniones zonales, foros, audiencias pública, entre otros .
</t>
    </r>
    <r>
      <rPr>
        <b/>
        <sz val="11"/>
        <color theme="1"/>
        <rFont val="Arial Narrow"/>
        <family val="2"/>
      </rPr>
      <t xml:space="preserve">
Nota</t>
    </r>
    <r>
      <rPr>
        <sz val="11"/>
        <color theme="1"/>
        <rFont val="Arial Narrow"/>
        <family val="2"/>
      </rPr>
      <t xml:space="preserve">. Se debe identificar número de espacios y participantes para cada espacio. </t>
    </r>
  </si>
  <si>
    <t xml:space="preserve">Subdirección de Gestión y Manejo SGM (GTEA - GPM - GGCI - GGIS) Debe reportar la depedencia quen lidere el espacio de participación. 
 </t>
  </si>
  <si>
    <t xml:space="preserve">Realizar consulta ciudadana del Plan Estratégico Institucional vigencia 2023 - 2027. </t>
  </si>
  <si>
    <t>Publicación en página web Plan estrategico Institucional 2023 - 2027.
Consolidar las sugerencias, comentarios y observaciones de la Ciudadananía y analizarlas para generar el documento definitivo del Plan Estratégico de la Entidad vigencia 2023 - 2027.</t>
  </si>
  <si>
    <t>Un documento publicado que incluya los resultados de la consulta ciudadana, según aplique.</t>
  </si>
  <si>
    <t xml:space="preserve">Aplicar la encuesta de percepción de la información estadística relacionada con las áreas protegidas integrantes del SINAP inscritas en el RUNAP con el fin de identificar mejoras y necesidades de los usuarios Runap. </t>
  </si>
  <si>
    <t>Link de encuesta de percepeción en fucnionamiento.
Remisión de la encuesta a los grupos de intereses del RUNAP</t>
  </si>
  <si>
    <t xml:space="preserve">Informe de analisis de necesidades de la operación estadistica, con la tabulación de todas las encuestas de percepeción recibidas e identificación de las oportunidades de mejoras documentadas en caso de aplicar. </t>
  </si>
  <si>
    <t>Memorias de los eventos.
Registro de ciudadanos en los espacios de participación ciudadana con Parques Nacionales de Colombia.</t>
  </si>
  <si>
    <t>Espacios de educación ambiental- centros educativos
grupos específicos con grupos de interes.</t>
  </si>
  <si>
    <t>Generar y/o participar en espacios de diálogo y relacionamiento, locales, regionales y nacionales con comunidades campesinas, para la caracterización de la situación de uso, ocupación y tenencia, foros participativos, ferias de gestión, audiencias públicas, mesas de dialogo, reuniones zonales, reuniones presenciales, reuniones zonales o redes sociales.</t>
  </si>
  <si>
    <t>Espacios de participación con la comunidad campesina de las áreas protegidas que hacen parte de la Administración de Parques.</t>
  </si>
  <si>
    <t>Convocator y realizar espacios de trabajo con los diferentes actores estratégicos representados en el territorio, para la concertación y desarrollo de la ruta para la declaratoria o ampliación de áreas protegidas del SINAP, con enfasis principal en la fase de dialogo social.</t>
  </si>
  <si>
    <t>Organizar  espacios de diálogo social en el marco de procesos de ruta delcaratoria para nuevas áreas o ampliaciones.</t>
  </si>
  <si>
    <t xml:space="preserve">Implementación de actividades y/o estrategias definidas en el procedimiento de operación del programa de guardaparques voluntarios para la vinculación de la ciudadanía.
80 ciudadanos formados como guardaparques voluntarios, los cuales serán incorporados para apoyar la conservación de las Áreas Protegidas, </t>
  </si>
  <si>
    <t>Informe de guardaparques.</t>
  </si>
  <si>
    <t>Organizar espacios de socialización y promoción de las iniciativas de conservación privada en el marco del registro de Reservas Naturales de la Sociedad Civil.</t>
  </si>
  <si>
    <t>Legalidad, integridad y ética pública</t>
  </si>
  <si>
    <t>1.2.</t>
  </si>
  <si>
    <t>1.3.</t>
  </si>
  <si>
    <t>1.4.</t>
  </si>
  <si>
    <t>1.5.</t>
  </si>
  <si>
    <t>1.6.</t>
  </si>
  <si>
    <t>1.7</t>
  </si>
  <si>
    <t xml:space="preserve">1 Socialización a Nivel Nacional </t>
  </si>
  <si>
    <t>Listado de Asistencia o mecanismo de comunicación.
Presentación o mecanismo empleado.</t>
  </si>
  <si>
    <r>
      <t xml:space="preserve">Divulgar y generar accciones para la interiorización de:  Código de Integridad (incluyendo con los parámetros anticorrupción), conflicto de intereses, canales de denuncia de hechos de corrupción y mecanismos para la protección al denunciante.
</t>
    </r>
    <r>
      <rPr>
        <b/>
        <sz val="12"/>
        <color theme="1"/>
        <rFont val="Arial Narrow"/>
        <family val="2"/>
      </rPr>
      <t xml:space="preserve">Nota: </t>
    </r>
    <r>
      <rPr>
        <sz val="12"/>
        <color theme="1"/>
        <rFont val="Arial Narrow"/>
        <family val="2"/>
      </rPr>
      <t>La socialización puede ser con algún mecanismo de comunicación.</t>
    </r>
  </si>
  <si>
    <t>Difundir a los servidores públicos de la entidad el Procedimiento para la declaración de conflictos de intereses afianzando los conceptos de impedimentos, recusación.</t>
  </si>
  <si>
    <t xml:space="preserve">Realizar seguimientos y monitoreo al procedimiento de conflictos de intereses </t>
  </si>
  <si>
    <t>Tres seguimientos y monitoreos.</t>
  </si>
  <si>
    <t>Informe de seguimiento con recomendaciones sobre acciones de mejora.</t>
  </si>
  <si>
    <t>Generar y oficializar una guia de sensibilización de código de integridad.</t>
  </si>
  <si>
    <t>Una guía aprobada, oficializada y dilvulgada</t>
  </si>
  <si>
    <t>Mínimo 3 jornadas de socialización sobre la carta de trato dignos a los servidores de la entidad.</t>
  </si>
  <si>
    <t>Mecanismo de comunicación interna divulgado.</t>
  </si>
  <si>
    <t>Incorporar en los pliegos de condiciones o invitaciones públicas y sus anexos, la declaratoria de los oferentes sobre no estar incursos en actividades de lavado de activos, financiación del terrorismo y proliferación de armas y riesgos de corrupción.</t>
  </si>
  <si>
    <t>Todos los pliegos de condiciones o invitaciones públicas y sus anexos generados por la Entidad con la declaratoria de los oferentes sobre no estar incursos en actividades de lavado de activos, financiación del terrorismo y proliferación de armas y riesgos de corrupción.</t>
  </si>
  <si>
    <t>Todos los pliegos de condiciones o invitaciones públicas y sus anexos generados por la Entidad con la declaratoria.</t>
  </si>
  <si>
    <t>Indice de información clasificada y reservada actualizado</t>
  </si>
  <si>
    <t>Índice de información clasificada y reservada actualizada y publicado en la pagina web.</t>
  </si>
  <si>
    <t>Elaborar y mantener actualizado el inventario de activos de información.</t>
  </si>
  <si>
    <t>Inventario de activos de información actualizado</t>
  </si>
  <si>
    <t xml:space="preserve"> Inventario de activos de Información de la entidad actualizado y publicado en pagina web.</t>
  </si>
  <si>
    <t>Grupo de Gestión Humana ( GGH)
Grupo de Contratos (GC)
(6) Direcciones Territoriales.
Dirección Territorial de Amazonia DTAM
Dirección Territorial de andes noroccidentales DTAN
Dirección Territorial de andes Nororientales DTAO
Dirección Territorial de Pacifico DTPA
Dirección Territorial de Caribe DTCA
Dirección Territorial de Orinoquia DTOR</t>
  </si>
  <si>
    <t>Grupo de Control Interno (GCI)</t>
  </si>
  <si>
    <t>Grupo de Gestión Humana (GGH)</t>
  </si>
  <si>
    <t>Grupo de Gestión Humana (GGH)
Oficina de Control Disciplinarios Interno. (OCDI)</t>
  </si>
  <si>
    <t>Grupo de Contratos (GC)</t>
  </si>
  <si>
    <t>Grupo de Gestión Humana (GGH)
Grupo de atención al ciudadano (GAU)</t>
  </si>
  <si>
    <t>Grupo de Comunicaciones - GCM  
 Oficina de Control Disciplinario Interno.</t>
  </si>
  <si>
    <t>Reeporte que contenga:
Numero de los espacios realizados de participación
Numero de personas que participaron en los espacios de participación</t>
  </si>
  <si>
    <t>Reporte que contenga:
Número de los espacios realizados de participación
Número de personas que participaron en los espacios de participación</t>
  </si>
  <si>
    <t>FECHA DE TERMINACION</t>
  </si>
  <si>
    <t>FECHA DE 
TERMINACION</t>
  </si>
  <si>
    <r>
      <t xml:space="preserve">1. Diagnóstico: 
-Identificación de los espacios de participación ambiental a nivel Nacional.  </t>
    </r>
    <r>
      <rPr>
        <sz val="11"/>
        <color rgb="FFFF0000"/>
        <rFont val="Arial Narrow"/>
        <family val="2"/>
      </rPr>
      <t xml:space="preserve"> </t>
    </r>
  </si>
  <si>
    <t>AVANCE DESCRIPTIVO</t>
  </si>
  <si>
    <t>PORCENTAJE DE AVANCE</t>
  </si>
  <si>
    <t>PRODUCTO PARTICIPATIVO</t>
  </si>
  <si>
    <t>FORMULACION PARTICIPATIVA</t>
  </si>
  <si>
    <t>EJECUCION PARTICIPATIVA</t>
  </si>
  <si>
    <t>DIAGNOSTICO PARTICIPATIVO</t>
  </si>
  <si>
    <t>ACCION DE GESTIÓN</t>
  </si>
  <si>
    <t>ACCION PARTICIPATIVA</t>
  </si>
  <si>
    <t>DEPENDENDENCIA DE APOYP</t>
  </si>
  <si>
    <t>FECHA DE INCIO</t>
  </si>
  <si>
    <t>Sensibilizar y fomentar la conformación de veedurías ciudadanas para el sector ambiental. (Acuerdo de Escazú)</t>
  </si>
  <si>
    <t>Diagnosticar e identificar las instancias de participación ambiental  más representativas en la que la entidad se debe involucrar para cumplir con la misión de la entidad. (Acuerdo de Escazu)</t>
  </si>
  <si>
    <t>Grupo de Comunicaciones (GC)</t>
  </si>
  <si>
    <t>Oficina Asesora de Planeación OAP)</t>
  </si>
  <si>
    <t>Grupo de Control Interno GCI)</t>
  </si>
  <si>
    <t>Oficina Asesora de Planeación  (OAP)</t>
  </si>
  <si>
    <t>Ofina de Asesora de Planeación (OAP</t>
  </si>
  <si>
    <t xml:space="preserve">Publicaciones en la Revista In SITU. 
Reporte de datos estadísticos  de las áreas protegidas integrantes del SINAP  Inscritas en el RUNAP (Reporte RUNAP)
Informes de investigación publicados en pagina web.
Informes y/o documentos técnicos. (ej.: Informe de ingreso de visitantes) 
</t>
  </si>
  <si>
    <t xml:space="preserve">1 (Una) Publicación en la Revista In SITU. 
2 (Dos) Informes  RUNAP
Informes de investigación publicados en pagina web según necesidad
Informes y/o documentos técnicos. (ej.: Informe de ingreso de visitantes) según necesidad.  </t>
  </si>
  <si>
    <t xml:space="preserve">
Reporte específicando:  número de espacios de participación tales como:  ( Foros participativos presenciales o virtuales, Ferias de la gestión, Audiencias públicas presenciales, Audiencias públicas virtuales,
Observatorios ciudadanos, Mesas de diálogo, Reuniones zonales, Asambleas comunitarias
Reuniones presenciales o virtuales, consulta previas entre otros), realizados con los grupos de valor de la entidad realizados por nivel central y direcciones territoriales, donde se adelanta seguimiento de acuerdos y agendas de trabajo.</t>
  </si>
  <si>
    <r>
      <rPr>
        <sz val="12"/>
        <rFont val="Arial Narrow"/>
        <family val="2"/>
      </rPr>
      <t>Subdirección de Gestión y Manejo SGM (GTEA - GPM - GGCI - GGIS)</t>
    </r>
    <r>
      <rPr>
        <sz val="12"/>
        <color theme="1"/>
        <rFont val="Arial Narrow"/>
        <family val="2"/>
      </rPr>
      <t xml:space="preserve">
(6)Direcciones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
</t>
    </r>
  </si>
  <si>
    <t>Actas y/o ayudas de memoria de los espacios</t>
  </si>
  <si>
    <t>Participar en los espacios para planificación y gestión de los subsistemas en los ámbitos de gestión regionales del SINAP, conforme a los planes operativos o de trabajo de cada instancia. el marco de la Politica Publica CONPES 4050.</t>
  </si>
  <si>
    <t>Informes de gestión y acompañamientos de los subsistemas, donde se consolidan los resultados de los espacios.</t>
  </si>
  <si>
    <t>Participar con los actores estratégicos y partes interesada del SINAP, en el proceso de construcción y/o actualización de los instrumentos de planificación de los Subsistemas en el marco de la Nueva política Pública CONPES 4050/2021.</t>
  </si>
  <si>
    <t>SSNA, DT, Secretarias técnicas de los SIRAPs.</t>
  </si>
  <si>
    <t>Subdirección de Gestión y Manejo SGM - GGIS</t>
  </si>
  <si>
    <t>Subdirección de Gestión y Manejo SGM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</si>
  <si>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Organizar talleres de socialización y promoción de la conservación privada a solicitud de grupos de ciudadanos, entidades territoriales, autoridades ambientales</t>
  </si>
  <si>
    <t>Listado de asistencia a los talleres realizados</t>
  </si>
  <si>
    <t>Subdirección de Gestión y Manejo (GPM)</t>
  </si>
  <si>
    <t xml:space="preserve">Subdirección de Gestión y Manejo SGM (GTEA - GPM - GGCI - GGIS)
(6)Direcciones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
</t>
  </si>
  <si>
    <r>
      <rPr>
        <u/>
        <sz val="12"/>
        <rFont val="Arial Narrow"/>
        <family val="2"/>
      </rPr>
      <t xml:space="preserve">Unidades de decisión del nivel central </t>
    </r>
    <r>
      <rPr>
        <sz val="12"/>
        <rFont val="Arial Narrow"/>
        <family val="2"/>
      </rPr>
      <t xml:space="preserve">
Grupo de Tecnologías de información y Comunicaciones GTIC
Grupo de comunicaciones GCM
Oficina Control Interno Disciplinario OCID
Oficina de Gestión de Riesgo OGR
Oficina Asesora de Planeación, OAP
Oficina Asesora Jurídica OAJ (GP)
Grupo de Control Interno GCI
Subdirección Administrativa y Financiera SAF (GCP, GI, GFN, GC, GTH, GAU)
Subdirección de Gestión y Manejo SGM (GTEA - GPM - GGCI - GGIS)
Subdirección de sostenibilidad y negocios ambientales (SNNA) 
</t>
    </r>
    <r>
      <rPr>
        <u/>
        <sz val="12"/>
        <rFont val="Arial Narrow"/>
        <family val="2"/>
      </rPr>
      <t>Direcciones Territoriales.</t>
    </r>
    <r>
      <rPr>
        <sz val="12"/>
        <rFont val="Arial Narrow"/>
        <family val="2"/>
      </rPr>
      <t xml:space="preserve">
Dirección territorial de Amazonia DTAM
Dirección territorial de Andes occidentales DTAO
Dirección territorial de Andes Nororientales DTAN
Dirección territorial de Pacifico DTPA
Dirección territorial de Caribe DTCA
Dirección territorial de Orinoquia DTOR</t>
    </r>
  </si>
  <si>
    <t>(6)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
(64) Áreas protegidas.</t>
  </si>
  <si>
    <t>Grupo de Atención al Ciudadano (GAU)
Seis ( 6)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</si>
  <si>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Subdirección Administrativa y Financiera (SAF)
Grupo de Atención al Ciudadano (GAU)
Seis ( 6)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</si>
  <si>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1) Grupo de Atención al Ciudadano (GAU)
2) Seis ( 6)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</si>
  <si>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 xml:space="preserve">
Grupo de Atención al Ciudadano(GAU)
Seis ( 6)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</si>
  <si>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 xml:space="preserve">
Grupo de Atención al Ciudadano (GAU)
Seis ( 6)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
</t>
  </si>
  <si>
    <t xml:space="preserve">
Unidades de decisión del nivel central 
Grupo de Tecnologías de información y Comunicaciones GTIC
Grupo de Comunicaciones GCM
Oficina Control Interno Disciplinario OCID
Oficina de Gestión de Riesgo OGR
Oficina Asesora de Planeación OAP
Oficina Asesora Jurídica OAJ (GP)
Grupo de Control Interno GCI
Subdirección Administrativa y Financiera SAF (GCP, GI, GFN, GC, GTH, GAU)
Subdirección de Gestión y Manejo SGM (GTEA - GPM - GGCI - GGIS)
Subdirección de sostenibilidad y negocios ambientales (SNNA)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</si>
  <si>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 xml:space="preserve">Versión No. 1 PAAC Aprobado por el Comité Institucional de Gestión y Desempeño y publicado en pagina Web. </t>
  </si>
  <si>
    <t xml:space="preserve">Versión No. 2 PAAC Aprobado por el Comité Institucional de Gestión y Desempeño y publicado en pagina Web. </t>
  </si>
  <si>
    <t xml:space="preserve">2. </t>
  </si>
  <si>
    <t>29/08/2023</t>
  </si>
  <si>
    <r>
      <rPr>
        <b/>
        <sz val="10"/>
        <color theme="1"/>
        <rFont val="Arial Narrow"/>
        <family val="2"/>
      </rPr>
      <t xml:space="preserve">Unidades de Decisión del Nivel Central </t>
    </r>
    <r>
      <rPr>
        <sz val="10"/>
        <color theme="1"/>
        <rFont val="Arial Narrow"/>
        <family val="2"/>
      </rPr>
      <t xml:space="preserve">
Grupo de Tecnologías de información y Comunicaciones GTIC
Oficina Control Disciplinario Interno OCID
Oficina de Gestión de Riesgo OGR
Oficina Asesora de Planeación, OAP
Subdirección Administrativa y Financiera SAF (GCP, GI, GFN, GC, GTH, GAU)
Subdirección de Gestión y Manejo SGM (GTEA - GPM - GGCI - GGIS)
Subdirección de Sostenibilidad y Negocios Ambientales SSNA 
Oficina Asesora Jurídica OAJ
Grupo de Control Inerno GCI
</t>
    </r>
    <r>
      <rPr>
        <b/>
        <sz val="10"/>
        <color theme="1"/>
        <rFont val="Arial Narrow"/>
        <family val="2"/>
      </rPr>
      <t>(6) Direcciones Territoriales.</t>
    </r>
    <r>
      <rPr>
        <sz val="10"/>
        <color theme="1"/>
        <rFont val="Arial Narrow"/>
        <family val="2"/>
      </rPr>
      <t xml:space="preserve">
Dirección Territorial de Amazonia DTAM
Dirección territorial de Andes occidentales DTAO
Dirección territorial de Andes Nororientales DTAN
Dirección Territorial de Pacifico DTPA
Dirección Territorial de Caribe DTCA
Dirección Territorial de Orinoquia DTOR</t>
    </r>
  </si>
  <si>
    <t>Grupo de Gestión Humana ( GGH)
Grupo de Contratos (GC)
(6) Direcciones Territoriales
Dirección Territorial de Amazonia DTAM
Dirección territorial de Andes occidentales DTAO
Dirección territorial de Andes Nororientales DTANDirección Territorial de Pacifico DTPA
Dirección Territorial de Caribe DTCA
Dirección Territorial de Orinoquia DTOR</t>
  </si>
  <si>
    <t>Grupo de Gestión Humana ( GGH) (Funcionarios - Nivel Central)
Grupo de Contratos (GC) (Contratistas - Nivel Central)
(6) Direcciones Territoriales (Fencionarios - Contratistas)
Dirección Territorial de Amazonia DTAM
Dirección territorial de Andes occidentales DTAO
Dirección territorial de Andes Nororientales DTAN
Dirección Territorial de Pacifico DTPA
Dirección Territorial de Caribe DTCA
Dirección Territorial de Orinoquia DTOR</t>
  </si>
  <si>
    <t>Oficina de Gestión de Riesgo (OGR)
Sudireccion de Gestión y Manejo (SGM)
(64) Áreas protegidas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</si>
  <si>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Grupo de Atención al Ciudadano (GAU)
Direcciones Territoriales
(6) Direcciones Territoriales
Dirección Territorial de Amazonia DTAM
Dirección territorial de Andes occidentales DTAO
Dirección territorial de Andes Nororientales DTANDirección Territorial de Pacifico DTPA
Dirección Territorial de Caribe DTCA
Dirección Territorial de Orinoquia DTOR</t>
  </si>
  <si>
    <r>
      <rPr>
        <b/>
        <sz val="10"/>
        <color theme="1"/>
        <rFont val="Arial Narrow"/>
        <family val="2"/>
      </rPr>
      <t xml:space="preserve">Unidades de Decisión del Nivel Central </t>
    </r>
    <r>
      <rPr>
        <sz val="10"/>
        <color theme="1"/>
        <rFont val="Arial Narrow"/>
        <family val="2"/>
      </rPr>
      <t xml:space="preserve">
Grupo de Tecnologías de información y Comunicaciones GTIC
Oficina Control Disciplinario Interno OCID
Oficina de Gestión de Riesgo OGR
Oficina Asesora de Planeación, OAP
Subdirección Administrativa y Financiera SAF (GCP, GI, GFN, GC, GTH, GAU)
Subdirección de Gestión y Manejo SGM (GTEA - GPM - GGCI - GGIS)
Subdirección de Sostenibilidad y Negocios Ambientales SSNA 
Oficina Asesora Jurídica OAJ
Grupo de Control Inerno GCI
</t>
    </r>
    <r>
      <rPr>
        <b/>
        <sz val="10"/>
        <color theme="1"/>
        <rFont val="Arial Narrow"/>
        <family val="2"/>
      </rPr>
      <t>(6) Direcciones Territoriales.</t>
    </r>
    <r>
      <rPr>
        <sz val="10"/>
        <color theme="1"/>
        <rFont val="Arial Narrow"/>
        <family val="2"/>
      </rPr>
      <t xml:space="preserve">
Dirección Territorial de Amazonia DTAM
Dirección territorial de Andes Occidentales DTAO
Dirección territorial de Andes Nororientales DTAN
Dirección Territorial de Pacifico DTPA
Dirección Territorial de Caribe DTCA
Dirección Territorial de Orinoquia DTOR</t>
    </r>
  </si>
  <si>
    <t>Grupo de Contratos (GC)
(6) Direcciones Territoriales
Dirección Territorial de Amazonia DTAM
Dirección territorial de Andes occidentales DTAO
Dirección territorial de Andes Nororientales DTAN
Dirección Territorial de Pacifico DTPA
Dirección Territorial de Caribe DTCA
Dirección Territorial de Orinoquia DTOR</t>
  </si>
  <si>
    <t>DTPA: 100%</t>
  </si>
  <si>
    <t>Evaluación independiente (GCI): El proceso de Evaluacion Indepediente nforma que se realizará la socialización el siguiente cuatrimestre. se anexa correo de información
Control Disciplinario (OCDI): Se informa que se tiene programado para el próximo cuatrimestre.
Administración y Manejo del SPNN y Participación Social (GPM - SGM): Se anexa socialización de la política generada por correo electrónico el 15/08/2023.
Autoridad Ambiental (GTEA): Se anexa socialización de la política generada por correo electrónico el 16/08/2023.
Sostenibilidad y Negocios Ambientales (SSNA)
Coordinación del SINAP (GGIS): Se anexa socialización de la política generada en sesión virtual 14/06/2023.
Gestión de Recursos Financieros (GFN): Se realiza socialización el 9 de junio complementando la primera socializacion realizada a inicio de año. Se Adjunto listado de asistencia.
Gestión de Recursos Físicos (GPC e GI): No se reporto
Gestión Contractual (GC): No se reporto
Gestión de Tecnologías y Seguridad de la Información (GTIC): No se reporto
Servicio al Ciudadano (GAU): No se reporto
Gestión Jurídica (OAJ): No se reporto
Gestión del Conocimiento e Innovación (GGCI): Se anexa socialización realizada mediante correo electrónico por la coordinadora el 22/08/2023.
DTAM: La actividad la realizó y la reportó en el 1er cuatrimestre
DTAO: No se reporto
DTOR: se realizaron dos espacios de divulgación de la política de administración de riesgos, una a través de correo electrónico a todo el personal funcionarios y contratistas de la Dirección Territorial Orinoquía y áreas protegidas adscritas, y otro espacio de sensibilización (25 y 31 de julio/2023)
DTCA: Informan que la actividad la realizarán en el útlimo cuatrimestre.
DTAN: Su divulgación se realizó mediante correo electrónico a la DT y sus AP correspondiente en el 1er cuatrimestre, por lo cual no aplica la actividad para este cuatrimestre.
DTPA: Se informa que se socializa en el próximo cuatrimestre.
Evidencia: 1.1. Socializacion politica</t>
  </si>
  <si>
    <r>
      <rPr>
        <b/>
        <sz val="11"/>
        <color theme="1"/>
        <rFont val="Arial Narrow"/>
        <family val="2"/>
      </rPr>
      <t>OAP</t>
    </r>
    <r>
      <rPr>
        <sz val="11"/>
        <color theme="1"/>
        <rFont val="Arial Narrow"/>
        <family val="2"/>
      </rPr>
      <t xml:space="preserve">: Se recibieron las observaciones, propuestas y comentarios para la mejora y actualización de la política de Administración Integral de riesgos por parte de los siguientes procesos: Cooperación Nacional e Internacional, Direccionamiento Estratégico 
Gestión de Comunicaciones, Gestión del Talento Humano, Evaluación independiente,
Control Disciplinario, Administración y Manejo del SPNN, Autoridad Ambiental, Participación Social, Coordinación del SINAP, Gestión de Tecnologías y Seguridad de la Información y las 6 Direcciones Territoriales 
</t>
    </r>
    <r>
      <rPr>
        <b/>
        <sz val="11"/>
        <color theme="1"/>
        <rFont val="Arial Narrow"/>
        <family val="2"/>
      </rPr>
      <t xml:space="preserve">No presentaron comentarios u observaciones
</t>
    </r>
    <r>
      <rPr>
        <sz val="11"/>
        <color theme="1"/>
        <rFont val="Arial Narrow"/>
        <family val="2"/>
      </rPr>
      <t xml:space="preserve">Sostenibilidad y Negocios Ambientales, Gestión de Recursos Financieros, Gestión de Recursos Físicos, Gestión Contractual, Servicio al Ciudadano, Gestión Jurídica, Gestión Documental y Gestión del Conocimiento e Innovación
Aunque de algunos procesos no se recibió aportes con la información que se obtuvo y la Guía de administración de riesgos del DAFP vigencia 2022, se está trabajando en la construcción de la propuesta para presentar a la Dirección y aprobación en del Comité Institucional de Control Interno a desarrollarse este año.
</t>
    </r>
    <r>
      <rPr>
        <b/>
        <sz val="11"/>
        <color theme="1"/>
        <rFont val="Arial Narrow"/>
        <family val="2"/>
      </rPr>
      <t xml:space="preserve">Evidencia: </t>
    </r>
    <r>
      <rPr>
        <sz val="11"/>
        <color theme="1"/>
        <rFont val="Arial Narrow"/>
        <family val="2"/>
      </rPr>
      <t>1.2. Mejoras politica</t>
    </r>
  </si>
  <si>
    <r>
      <rPr>
        <b/>
        <sz val="11"/>
        <color theme="1"/>
        <rFont val="Arial Narrow"/>
        <family val="2"/>
      </rPr>
      <t>OAP</t>
    </r>
    <r>
      <rPr>
        <sz val="11"/>
        <color theme="1"/>
        <rFont val="Arial Narrow"/>
        <family val="2"/>
      </rPr>
      <t xml:space="preserve">: Se realizaron diferentes actividades de socializar la metodología de riesgos y/o asesorar según las necesidades, para la identificación y actualización del mapa de riesgos, para los procesos, como Gestión del Conocimiento e Innovación (16/06/2023 - 27/07/2023),Gestión de Comunicaciones (23/05/2023), AMSPNN (20/06/2023), Autoridad Ambiental (13, 07 y 29 de Junio - 17/07/2023), Sostenibilidad Financiera y Negocios Ambientales (28 y 30 Junio), Servicio al Ciudadano (14/06/2023 _ 4/07/2023), Gestión Juridica (14/06/2023), Gestión de Tecnologias (21/06/2023), Constrol Disciplinario (23/06/2023), Gestión Documental y Gestión de Recursos Físicos (23/06/2023), Gestión de Recursos Financieros (26/06/2023), Gestión Contractual (27/06/2023).
</t>
    </r>
    <r>
      <rPr>
        <b/>
        <sz val="11"/>
        <color theme="1"/>
        <rFont val="Arial Narrow"/>
        <family val="2"/>
      </rPr>
      <t>Evidencia.</t>
    </r>
    <r>
      <rPr>
        <sz val="11"/>
        <color theme="1"/>
        <rFont val="Arial Narrow"/>
        <family val="2"/>
      </rPr>
      <t xml:space="preserve"> 2.1. Socializacion metodologia</t>
    </r>
  </si>
  <si>
    <r>
      <rPr>
        <b/>
        <sz val="11"/>
        <color theme="1"/>
        <rFont val="Arial Narrow"/>
        <family val="2"/>
      </rPr>
      <t>OAP</t>
    </r>
    <r>
      <rPr>
        <sz val="11"/>
        <color theme="1"/>
        <rFont val="Arial Narrow"/>
        <family val="2"/>
      </rPr>
      <t xml:space="preserve">: Se sometió a consulta de la ciudadana el mapa de riesgos de corrupción del 5 al 11 de julio. </t>
    </r>
    <r>
      <rPr>
        <b/>
        <sz val="11"/>
        <color theme="1"/>
        <rFont val="Arial Narrow"/>
        <family val="2"/>
      </rPr>
      <t>Evidencia</t>
    </r>
    <r>
      <rPr>
        <sz val="11"/>
        <color theme="1"/>
        <rFont val="Arial Narrow"/>
        <family val="2"/>
      </rPr>
      <t xml:space="preserve"> 3.1. Consulta  </t>
    </r>
  </si>
  <si>
    <r>
      <rPr>
        <b/>
        <sz val="11"/>
        <color theme="1"/>
        <rFont val="Arial Narrow"/>
        <family val="2"/>
      </rPr>
      <t>OAP</t>
    </r>
    <r>
      <rPr>
        <sz val="11"/>
        <color theme="1"/>
        <rFont val="Arial Narrow"/>
        <family val="2"/>
      </rPr>
      <t xml:space="preserve">: Se realizaron monitoreo y revisión al mapa de riesgos de corrupción, verificando la coherencia de las actividades frente a las evidencias, para los  controles y las acciones del plan de tratamiento dando cumplimiento a las responsabilidades de la segunda línea de defensa, teniendo presente que para este cuatrimestre corresponde a 12 procesos con monitoreo por la OAP entre gestión y corrupción. Se anexan correos electrónicos y el mapa con el correspondiente monitoreo (solo se anexan una muestra de correos por la cantidad de volumen).
</t>
    </r>
    <r>
      <rPr>
        <b/>
        <sz val="11"/>
        <color theme="1"/>
        <rFont val="Arial Narrow"/>
        <family val="2"/>
      </rPr>
      <t>Evidencia.</t>
    </r>
    <r>
      <rPr>
        <sz val="11"/>
        <color theme="1"/>
        <rFont val="Arial Narrow"/>
        <family val="2"/>
      </rPr>
      <t xml:space="preserve"> 4.1. Monitoreo riesgos</t>
    </r>
  </si>
  <si>
    <r>
      <rPr>
        <b/>
        <sz val="11"/>
        <color theme="1"/>
        <rFont val="Arial"/>
        <family val="2"/>
        <scheme val="minor"/>
      </rPr>
      <t xml:space="preserve">GCI: </t>
    </r>
    <r>
      <rPr>
        <sz val="11"/>
        <color theme="1"/>
        <rFont val="Arial"/>
        <family val="2"/>
        <scheme val="minor"/>
      </rPr>
      <t>100%</t>
    </r>
  </si>
  <si>
    <r>
      <rPr>
        <b/>
        <sz val="11"/>
        <color theme="1"/>
        <rFont val="Arial"/>
        <family val="2"/>
        <scheme val="minor"/>
      </rPr>
      <t>GCI:</t>
    </r>
    <r>
      <rPr>
        <sz val="11"/>
        <color theme="1"/>
        <rFont val="Arial"/>
        <family val="2"/>
        <scheme val="minor"/>
      </rPr>
      <t xml:space="preserve"> Se publicó El Informe de Seguimiento del Mapa de Riesgos, se publicará hasta el 15 de mayo de 2023, en cumplimiento de la Ley 1474/2011 en el siguiente link: https://old.parquesnacionales.gov.co/portal/es/vigencia-2023/. </t>
    </r>
  </si>
  <si>
    <r>
      <rPr>
        <b/>
        <sz val="11"/>
        <color theme="1"/>
        <rFont val="Arial"/>
        <family val="2"/>
        <scheme val="minor"/>
      </rPr>
      <t xml:space="preserve">GCI: </t>
    </r>
    <r>
      <rPr>
        <sz val="11"/>
        <color theme="1"/>
        <rFont val="Arial"/>
        <family val="2"/>
        <scheme val="minor"/>
      </rPr>
      <t>0 %</t>
    </r>
  </si>
  <si>
    <t>Actividad a desarollar en el ultimo cuatrimestre</t>
  </si>
  <si>
    <t>MONTOREO  AGOSTO</t>
  </si>
  <si>
    <r>
      <rPr>
        <b/>
        <sz val="11"/>
        <color theme="1"/>
        <rFont val="Arial Narrow"/>
        <family val="2"/>
      </rPr>
      <t>DTPA</t>
    </r>
    <r>
      <rPr>
        <sz val="11"/>
        <color theme="1"/>
        <rFont val="Arial Narrow"/>
        <family val="2"/>
      </rPr>
      <t xml:space="preserve">: 
En el marco del desarrollo de las acciones de educación ambiental, las áreas protegidas de la DTPA avanzaron en el desarrollo de talleres y la capacitación así:  PNN Farallones: Para este semestre se adelantó las siguientes acciones: 
PVC: Apoyar en la línea estratégica de pvc para la disminución de presiones y actualización de guiones para puestos de atención al visitante EEM: Espacio de apoyo en el manejo de residuos sólidos con el resguardo indígena Kwesx Kiwe de Jamundí
Monitoreo: capacitaciones para el conocimiento de las aves del AP en conjunto con el equipo de monitoreo e investigacionesEcoturismo: video con intérpretes de Pance en conjunto con el equipo de Ecoturismo
PNN Gorgona: Durante el segundo semestre del año se ejecutaron las siguientes acciones:talleres sobre temas de residuos con visitantes, instituciones educativas sobre la biodiversidad del AP, con los pescadores para abordar la importancia del acuerdo por último se realizó talleres con las fuerza pública, policía, infantería, guardacostas adicional se realizó un flayer informativo sobre las recomendaciones para las actividades de buceo al interior del AP.
PNN Utría: Para este semestre se realizó: Se realizo talles a los estudiantes de los colegios de Bahia Solano y Nuqui, con el fin de abordar los temas de buenas prácticas de turismo, valoración de los ecosistemas presentes en el parque como manglares y arrecifes coralinos. De hecho, por parte del grupo semillero de investigación del colegio de bahia solano, denominado propágulos, se realizó un ejercicio de cercamiento al manglar y al arrecife reconociendo las acciones de monitoreo y restauración que allí se desarrollan. 
Adicionalmente se abordaron acciones con charlas y talleres a los pescadores artesanales y operadores locales de turismo, en manejo y conservación de las tortugas marinas, buenas prácticas de avistamiento de ballenas y reglamentación del parque para visitantes. Así mismo se realizó con los jóvenes capacitados para rescate de artes de pesca abandonados en fondos rocosos, denominado guardianes, la limpieza submarina en el arrecife de la aguada, así como la socialización del proyecto de restauración coralina que se implementa en el parque. Finalmente se realizó el foro en donde se trabajó la valoración de beneficios ecosistémicos del parque y participaron representantes de comunidades indígenas, de los corregimientos del Valle y Jurubirá y consejos comunitarios, así como instituciones el espacio se realizó con el apoyo de Marviva.
PNN Katios: Durante este semestre se realizó:Se realizaron trabajos en articulación con el Colectivo de comunicación Comunitaria del Municipio de Unguía, Chocó. Además, se realizaron acciones enfocadas al posicionamiento y valoración social del área protegida como la celebración del cumpleaños 50 del PNN Los Katios, publicaciones en las redes sociales y piezas gráficas que funcionaron como material didáctico y pedagógico del equipo del área protegida.
PNN Sanquianga: Para este semestre se realizaron:Jornadas culturales de sensibilización, videos informativos, socializaciones de restauración de manglar, acompañamientos al plan de ordenamiento ecoturístico, un guion elaborado por estudiantes para un programa radial de divulgación, programas radiales enfocados en la valoración del AP, una propuesta metodológica para la divulgación del acuerdo de piangua y una socialización sobre las Áreas Protegidas pertenecientes a la DTPA.
</t>
    </r>
    <r>
      <rPr>
        <b/>
        <sz val="11"/>
        <color theme="1"/>
        <rFont val="Arial Narrow"/>
        <family val="2"/>
      </rPr>
      <t xml:space="preserve">
DTAN:</t>
    </r>
    <r>
      <rPr>
        <sz val="11"/>
        <color theme="1"/>
        <rFont val="Arial Narrow"/>
        <family val="2"/>
      </rPr>
      <t xml:space="preserve"> La Dirección territorial de Andes Nororientales para el presente  cuatrimestre se ha avanzado en la estrategia de  educacion ambietal  enfocada a los centros educactivos que se encuentran en las AP tratando temas de coservación,  asi mimso  se realizo una labor  academica con las universidades UIS y UNAB donde se trataron temas de ecoturismos como propuesta de  desarrollo y conservación. Se adjunta n 7 archivos donde  se puede evidenciar la participacion de las comunidades en los eventos desarrollados. Anexos: 1. PNN COCUY Asistencia-2_SEP_2023- RNSC-Capaciración-Usuarios.,-  2. PNN COCUY asitencia-6_SEP_2023-Valoración Socia-PNNl.-   3. PNN COCUY  Asistencia-14_SEP_2023- SSC_EdU-Ambiental.-  4. PNN TAMA  Acta_7_SEP_2023- Manejo integrado de residuos sólidos,.-  5. PNN TAMA GERMINADOR  EN VIVERO ESCOLAR.-  6. PNN YARIGUIES Acta-21_Sep_2023-EducaciónAmbiental-SSC.-  7. PNN YARIGUIES Asistencia-Virtual-27_Sep_2023-Espacio UNAB_Estudiantes Economía-. Adjunto enlace al drive dodne reposan las evidencias:  https://drive.google.com/drive/folders/1La2a2zkWEoMiq1z09RVO8UwYv6wZPVV5?usp=sharing
	</t>
    </r>
  </si>
  <si>
    <t>MONITOREO DICIEMBRE</t>
  </si>
  <si>
    <r>
      <rPr>
        <b/>
        <sz val="12"/>
        <color theme="1"/>
        <rFont val="Arial Narrow"/>
        <family val="2"/>
      </rPr>
      <t>OCDI.</t>
    </r>
    <r>
      <rPr>
        <sz val="12"/>
        <color theme="1"/>
        <rFont val="Arial Narrow"/>
        <family val="2"/>
      </rPr>
      <t xml:space="preserve"> Se adelantaron las siguienes actividades de divulgación de los canales de línea de ética, PQR´s mediante capacitaciones y/o sensibilizaciones a través de redes sociales de la entidad:
1. 11 de Septiembre de 2023: Publicación canales de atención a traves de correo electronico 
2. 15 de Septiembre de 2023: Publicación acanales de atención en Facebook y Twiter
3. 15 de Noviembre de 2023: Publicación canales de atención Pagina WEB Parques Nacionales Naturales de Colombia 
Evidencia: https://drive.google.com/drive/folders/1_iRZy0hw2WjwzYvXu1qfSA7RDhsyFN8P</t>
    </r>
  </si>
  <si>
    <r>
      <rPr>
        <b/>
        <sz val="11"/>
        <color theme="1"/>
        <rFont val="Arial Narrow"/>
        <family val="2"/>
      </rPr>
      <t xml:space="preserve">SGM_GGIS: </t>
    </r>
    <r>
      <rPr>
        <sz val="11"/>
        <color theme="1"/>
        <rFont val="Arial Narrow"/>
        <family val="2"/>
      </rPr>
      <t xml:space="preserve">Se reportan los avances consolidados en la implementación de la ruta de declaratoria de nuevas áreas y ampliaciones, con enfasis en la fase de dialogo social de la siguiente manera:  Serranía de Manacacias: En el mes de noviembre se consolido el proceso de declaratoria a partir del cumplimiento de los acuerdos sociales establecidos con los propietarios del area, el cual fue formalizado mediante Resolucion 1287 del 28 de noviembre del 2023.  Serranía de san Lucas: Se avanza en la revision de acuerdos intersectoriales junto con los ministerios de Agricultura y Minas y sus correspondientes agencias, antes de retomar la mesa de dialogo con las organizaciones sociales. Ecosistemas secos del Patía: Se formalizo acuerdo con Agroeconur para avanzar en los ejercicios de dialogo y recorridos en territorio. Proceso Selvas Transicionales de Cumaribo: en el mes de septiembre se sostuvo reunión presencial con la Asociación de Colonos del Alto Vichada ASOCOAVI en la cual se acordó desarrollar un espacio de contextualización en territorio para retomar diálogos, el cual está previsto desarrollarse en el corregimiento de Puerto Príncipe. Sabanas y Humedales de Arauca: se realizo mesa tecnica en el mes de agosto, evidenciando la disposición y el acompañamiento institucional frente al proceso, siempre y cuando sea en acuerdo con las comunidades y se validen las demás estrategias de conservación que se vienen dado en el territorio. En ese sentido se acordó poder retomar los diálogos en territorio una vez se posesionen los nuevos Alcaldes y Gobernadores electos al inicio de la próxima vigencia. Ampliación del Santuario de Fauna Acandí, Playón y Playona: en el mes de octubre se dio respuesta a los comentarios realizados a la resolución publicada por el MADS, los cuales no suponen una modificación o ajuste del acto administrativo de lo publicado por el Ministerio de Ambiente y Desarrollo Sostenible el 26 de septiembre. Sin embargo, el proyecto de interconexión eléctrica entre Panamá y Colombia a cargo de ISA cuenta con un trazado que contempla un tramo marino que se traslapa con el área de ampliación del santuario, el cual es de interés nacional para el desarrollo eléctrico regional. Por consiguiente, entre las entidades competentes se revisa el escenario más favorable para el proyecto y la ampliación. Una vez se resuelva lo anterior, se deberán tomar las decisiones pertinentes frente al proceso. </t>
    </r>
  </si>
  <si>
    <r>
      <rPr>
        <b/>
        <sz val="11"/>
        <color theme="1"/>
        <rFont val="Arial Narrow"/>
        <family val="2"/>
      </rPr>
      <t>SGM_GGIS</t>
    </r>
    <r>
      <rPr>
        <sz val="11"/>
        <color theme="1"/>
        <rFont val="Arial Narrow"/>
        <family val="2"/>
      </rPr>
      <t>: 100%</t>
    </r>
  </si>
  <si>
    <r>
      <rPr>
        <b/>
        <sz val="11"/>
        <color theme="1"/>
        <rFont val="Arial Narrow"/>
        <family val="2"/>
      </rPr>
      <t xml:space="preserve">SGM- GTEA - GGIS: </t>
    </r>
    <r>
      <rPr>
        <sz val="11"/>
        <color theme="1"/>
        <rFont val="Arial Narrow"/>
        <family val="2"/>
      </rPr>
      <t>Se realizaron 4 talleres (dos virtuales  y dos presenciales) relacionados con el fortalecimiento del trámite de registro de RNSC y OARNSC. Los talleres virtuales fueron organizados por la DTOR y el  SFI Corota  y los presenciales fueron solcitados por la Asociación Salvemos Selva (Piamonte, Cauca) y por la CARDER en el marco del SIRAP Eje Cafetero.</t>
    </r>
  </si>
  <si>
    <t>SGM-GPM:
*Infraestructura: Con corte a 30 de noviembre de 2023, se indica que, participó en dos (2) reuniones de la Mesa Técnica Interinstitucional  (21 /09/2023 y 17/10/2023) correspondientes al seguimiento al cumplimiento de los hitos de la Acción 3.8 del CONPES 4021 de 2020 cuyo objetivo es el de: Coordinar el desarrollo de una mesa interinstitucional que permita generar recomendaciones para el manejo y gestión de la problemática de accesos terrestres y pistas aéreas ilegales, que han sido construidos sin instrumentos de manejo ambiental. El trabajo articulado con autoridades Ambientales, Entes de Control, Autoridades policivas, Institutos de Investigación: en dichas sesiones se conto con la participación de: Minambiente, Mintransporte, Instituto Nacional de Vías - INVIAS, Unidad de Planeación de Infraestructura de Transporte - UPIT Fuerza Aeroespacial Colombiana - FAC, Instituto de Hidrología, Meteorología y Estudios Ambientales - IDEAM, Parques Nacionales Naturales de Colombia – PNNC, Corporación para el Desarrollo Sostenible del Área de Manejo Especial La Macarena –Cormacarena, Corporación para el Desarrollo Sostenible para el Norte y Oriente Amazónico - CDA, Policía Nacional - DITRA. En calidad de invitados se registra la presencia de Procuraduría General de la Nación y Gobernación del Guaviare.  
*Vida Silvestre:
- Asistencia a dos reunion INTERSIRAP para tratar temas Conpes 4050, participacion de difernestes entidades publicas. 2023-10-17 y 18: 2023-11-27 y 28: 
- Reunión PNUD - Parques Nacionales sobre apoyo en la contruccion de protocolos y equipos de trabajo para manejo de incendios forestales y primeros auxilios a fauna silvestre. 2023-10-24: 8 participantes.
- Reunión sobre temas de conservacion de Oso andino y temas de salud de la vida silvestres en el marco del One Health entre PNNC, ABCA e IAvH. 2023-10-25: 11 Participantes 
- Reunion tema especies Exóticas entre MinAmbiente y PNNC. 2023-10-30: 3 participantes
- Reunion sobre tema especies invasoras y Plan de Trabajo CONPES 4050 con Autoriades Ambientales. 2023-11-15: 5 participantes
- Reunion tema oso andino con aliado ABCA. 2023-11-24: 3 participantes.
Evidencias: Carpeta SGM_GPM_Actividad 1.3</t>
  </si>
  <si>
    <r>
      <rPr>
        <b/>
        <sz val="11"/>
        <color theme="1"/>
        <rFont val="Arial Narrow"/>
        <family val="2"/>
      </rPr>
      <t xml:space="preserve">SGM-GPM: </t>
    </r>
    <r>
      <rPr>
        <sz val="11"/>
        <color theme="1"/>
        <rFont val="Arial Narrow"/>
        <family val="2"/>
      </rPr>
      <t xml:space="preserve">En el programa de guardaparques voluntarios, a 7 de diciembre se inscribieron  79 voluntarios en categoria institucional y comunitario. Por otro lado, a corte de 7 de cdicimebre  se han generado 115 certificaciones. 
</t>
    </r>
    <r>
      <rPr>
        <b/>
        <sz val="11"/>
        <color theme="1"/>
        <rFont val="Arial Narrow"/>
        <family val="2"/>
      </rPr>
      <t>Evidencias:</t>
    </r>
    <r>
      <rPr>
        <sz val="11"/>
        <color theme="1"/>
        <rFont val="Arial Narrow"/>
        <family val="2"/>
      </rPr>
      <t xml:space="preserve"> Carpeta SGM_GPM_Actividad 3.1</t>
    </r>
  </si>
  <si>
    <r>
      <rPr>
        <b/>
        <sz val="12"/>
        <color theme="1"/>
        <rFont val="Arial Narrow"/>
        <family val="2"/>
      </rPr>
      <t>GAU:</t>
    </r>
    <r>
      <rPr>
        <sz val="12"/>
        <color theme="1"/>
        <rFont val="Arial Narrow"/>
        <family val="2"/>
      </rPr>
      <t xml:space="preserve"> Informe del tercer trimestre elaborado, se encuentra pendiente la socialización en el Comité Institucional de Gestión y Desempeño.
Evidencia: Informe realizado.</t>
    </r>
  </si>
  <si>
    <r>
      <t>GAU:</t>
    </r>
    <r>
      <rPr>
        <sz val="12"/>
        <color theme="1"/>
        <rFont val="Arial Narrow"/>
        <family val="2"/>
      </rPr>
      <t xml:space="preserve"> 100%</t>
    </r>
  </si>
  <si>
    <r>
      <t xml:space="preserve">GAU: </t>
    </r>
    <r>
      <rPr>
        <sz val="12"/>
        <color theme="1"/>
        <rFont val="Arial Narrow"/>
        <family val="2"/>
      </rPr>
      <t>100%</t>
    </r>
  </si>
  <si>
    <r>
      <rPr>
        <b/>
        <sz val="12"/>
        <color theme="1"/>
        <rFont val="Arial Narrow"/>
        <family val="2"/>
      </rPr>
      <t>GAU:</t>
    </r>
    <r>
      <rPr>
        <sz val="12"/>
        <color theme="1"/>
        <rFont val="Arial Narrow"/>
        <family val="2"/>
      </rPr>
      <t xml:space="preserve">  Informe publicado en la página Web.
Evidencia: https://www.parquesnacionales.gov.co/atencion-al-ciudadano/#encuestas_satisfaccion
</t>
    </r>
    <r>
      <rPr>
        <b/>
        <sz val="12"/>
        <color theme="1"/>
        <rFont val="Arial Narrow"/>
        <family val="2"/>
      </rPr>
      <t xml:space="preserve">Evidencia: </t>
    </r>
    <r>
      <rPr>
        <sz val="12"/>
        <color theme="1"/>
        <rFont val="Arial Narrow"/>
        <family val="2"/>
      </rPr>
      <t xml:space="preserve">Informe del primer semestre del año de los resultados de encuestas de satisfacción a los Ciudadanos atendidos por los diferentes canales de la entidad.
</t>
    </r>
  </si>
  <si>
    <r>
      <rPr>
        <b/>
        <sz val="12"/>
        <color theme="1"/>
        <rFont val="Arial Narrow"/>
        <family val="2"/>
      </rPr>
      <t xml:space="preserve">GAU: </t>
    </r>
    <r>
      <rPr>
        <sz val="12"/>
        <color theme="1"/>
        <rFont val="Arial Narrow"/>
        <family val="2"/>
      </rPr>
      <t>Se publicaron las piezas informativas sobre los canales de WhatsApp y Ventanilla de radicación de PQRSD y se solicitó la creación de nuevas piezas informativas de cambios del proceso de radicación.
Evidencias: Correos de solicitud y publicación de piezas</t>
    </r>
  </si>
  <si>
    <r>
      <rPr>
        <b/>
        <sz val="12"/>
        <color theme="1"/>
        <rFont val="Arial Narrow"/>
        <family val="2"/>
      </rPr>
      <t xml:space="preserve">GAU: </t>
    </r>
    <r>
      <rPr>
        <sz val="12"/>
        <color theme="1"/>
        <rFont val="Arial Narrow"/>
        <family val="2"/>
      </rPr>
      <t>Se realizaron sensibilizaciones sobre el uso y funcionamiento del Servicio de Interpretación en Línea SIEL al personal de atención al ciudadano del Nivel central y de las direcciones territoriales, adicional se brindó sensibilización sobre lengua de señas Colombiana al personal de las Direcciones Territoriales, áreas protegidas y nivel central para garantizar el servicio de accesibilidad de personas con discapacidad auditiva. 
Evidencias: Correos de invitación y recordatorio, Formatos de asistencia, presentación y registro fotográfico.</t>
    </r>
  </si>
  <si>
    <r>
      <rPr>
        <b/>
        <sz val="12"/>
        <color theme="1"/>
        <rFont val="Arial Narrow"/>
        <family val="2"/>
      </rPr>
      <t xml:space="preserve">GAU: </t>
    </r>
    <r>
      <rPr>
        <sz val="12"/>
        <color theme="1"/>
        <rFont val="Arial Narrow"/>
        <family val="2"/>
      </rPr>
      <t>100%</t>
    </r>
  </si>
  <si>
    <r>
      <rPr>
        <b/>
        <sz val="12"/>
        <color theme="1"/>
        <rFont val="Arial Narrow"/>
        <family val="2"/>
      </rPr>
      <t>GAU:</t>
    </r>
    <r>
      <rPr>
        <sz val="12"/>
        <color theme="1"/>
        <rFont val="Arial Narrow"/>
        <family val="2"/>
      </rPr>
      <t xml:space="preserve"> Se elaboró informe trimestral de PQRSD 2023 y se envía a publicación en la página Web.
Evidencia: Informe elaborado y correo solicitando publicación.</t>
    </r>
  </si>
  <si>
    <r>
      <rPr>
        <b/>
        <sz val="12"/>
        <color theme="1"/>
        <rFont val="Arial Narrow"/>
        <family val="2"/>
      </rPr>
      <t>GAU:</t>
    </r>
    <r>
      <rPr>
        <sz val="12"/>
        <color theme="1"/>
        <rFont val="Arial Narrow"/>
        <family val="2"/>
      </rPr>
      <t xml:space="preserve"> Se elaboró protocolo de atención al Ciudadano, se encuentra pendiente por aprobación. 
Evidencia: Procedimiento elaborado.</t>
    </r>
  </si>
  <si>
    <r>
      <rPr>
        <b/>
        <sz val="12"/>
        <color theme="1"/>
        <rFont val="Arial Narrow"/>
        <family val="2"/>
      </rPr>
      <t xml:space="preserve">GAU: </t>
    </r>
    <r>
      <rPr>
        <sz val="12"/>
        <color theme="1"/>
        <rFont val="Arial Narrow"/>
        <family val="2"/>
      </rPr>
      <t>90%</t>
    </r>
  </si>
  <si>
    <r>
      <rPr>
        <b/>
        <sz val="10"/>
        <color theme="1"/>
        <rFont val="Arial"/>
        <family val="2"/>
        <scheme val="minor"/>
      </rPr>
      <t>OAP:</t>
    </r>
    <r>
      <rPr>
        <sz val="10"/>
        <color theme="1"/>
        <rFont val="Arial"/>
        <family val="2"/>
        <scheme val="minor"/>
      </rPr>
      <t xml:space="preserve"> 100%</t>
    </r>
  </si>
  <si>
    <t xml:space="preserve">MONTOREO NOVIEMBRE </t>
  </si>
  <si>
    <r>
      <rPr>
        <b/>
        <sz val="12"/>
        <color theme="1"/>
        <rFont val="Arial Narrow"/>
        <family val="2"/>
      </rPr>
      <t xml:space="preserve">GGH: </t>
    </r>
    <r>
      <rPr>
        <sz val="12"/>
        <color theme="1"/>
        <rFont val="Arial Narrow"/>
        <family val="2"/>
      </rPr>
      <t>100%</t>
    </r>
  </si>
  <si>
    <r>
      <rPr>
        <b/>
        <sz val="12"/>
        <color theme="1"/>
        <rFont val="Arial Narrow"/>
        <family val="2"/>
      </rPr>
      <t>GGH:</t>
    </r>
    <r>
      <rPr>
        <sz val="12"/>
        <color theme="1"/>
        <rFont val="Arial Narrow"/>
        <family val="2"/>
      </rPr>
      <t xml:space="preserve"> Esta actividad se realizará en el tercer cuatrimestre</t>
    </r>
    <r>
      <rPr>
        <b/>
        <sz val="12"/>
        <color theme="1"/>
        <rFont val="Arial Narrow"/>
        <family val="2"/>
      </rPr>
      <t xml:space="preserve">
OCDI. </t>
    </r>
    <r>
      <rPr>
        <sz val="12"/>
        <color theme="1"/>
        <rFont val="Arial Narrow"/>
        <family val="2"/>
      </rPr>
      <t>Se programa para el tercer cuatrimestre 2023, 3 comunicaciones.
 NO se adjuntan evidencias.</t>
    </r>
  </si>
  <si>
    <r>
      <rPr>
        <b/>
        <sz val="12"/>
        <color theme="1"/>
        <rFont val="Arial Narrow"/>
        <family val="2"/>
      </rPr>
      <t>GGH:</t>
    </r>
    <r>
      <rPr>
        <sz val="12"/>
        <color theme="1"/>
        <rFont val="Arial Narrow"/>
        <family val="2"/>
      </rPr>
      <t xml:space="preserve"> Desde la Subdirección Administrativa y Financiera y el Grupo de Gestión Humana se cuenta con el documento "INTEGRIDAD Y CONFLICTO DE INTERESES EN PARQUES NACIONALES NATURALES DE COLOMBIA" que incluye las actividades planeadas para la vigencia 2023 asociadas con Integridad y conflicto de intereses. </t>
    </r>
  </si>
  <si>
    <r>
      <rPr>
        <b/>
        <sz val="12"/>
        <color theme="1"/>
        <rFont val="Arial Narrow"/>
        <family val="2"/>
      </rPr>
      <t xml:space="preserve">GGH: </t>
    </r>
    <r>
      <rPr>
        <sz val="12"/>
        <color theme="1"/>
        <rFont val="Arial Narrow"/>
        <family val="2"/>
      </rPr>
      <t>0%</t>
    </r>
  </si>
  <si>
    <r>
      <t>GCO:</t>
    </r>
    <r>
      <rPr>
        <sz val="12"/>
        <color theme="1"/>
        <rFont val="Arial Narrow"/>
        <family val="2"/>
      </rPr>
      <t>100%</t>
    </r>
  </si>
  <si>
    <r>
      <rPr>
        <b/>
        <sz val="12"/>
        <color theme="1"/>
        <rFont val="Arial Narrow"/>
        <family val="2"/>
      </rPr>
      <t xml:space="preserve">GGH: </t>
    </r>
    <r>
      <rPr>
        <sz val="12"/>
        <color theme="1"/>
        <rFont val="Arial Narrow"/>
        <family val="2"/>
      </rPr>
      <t>66%</t>
    </r>
    <r>
      <rPr>
        <b/>
        <sz val="12"/>
        <color theme="1"/>
        <rFont val="Arial Narrow"/>
        <family val="2"/>
      </rPr>
      <t xml:space="preserve">
OCDI: </t>
    </r>
    <r>
      <rPr>
        <sz val="12"/>
        <color theme="1"/>
        <rFont val="Arial Narrow"/>
        <family val="2"/>
      </rPr>
      <t>33%</t>
    </r>
  </si>
  <si>
    <r>
      <rPr>
        <b/>
        <sz val="12"/>
        <color theme="1"/>
        <rFont val="Arial Narrow"/>
        <family val="2"/>
      </rPr>
      <t>GGH:</t>
    </r>
    <r>
      <rPr>
        <sz val="12"/>
        <color theme="1"/>
        <rFont val="Arial Narrow"/>
        <family val="2"/>
      </rPr>
      <t xml:space="preserve"> Durante la presente vigencia, se ha socializado con los servidores públicos de la entidad de diferentes niveles, contenidos asociados al Código de Integridad (incluyendo con los parámetros anticorrupción) y conflicto de intereses; haciendo uso de diferentes espacios como han sido: 
Junio 22: Formulación de Políticas de Integridad y Conflicto de Intereses a cargo de la Dirección del Empleo Público DAFP (Ver ppt Comité de control Interno - Diapo 17, 18 y 19, y evidencias).
Junio 22: Capacitación Integridad - Agencia Nacional de Defensa Jurídica (Ver ppt  Comité de control Interno - Diapo 3 y 4, y evidencias).
Junio 27: Día del Servidor Público (Ver ppt Comité de control Interno - Diapo 9, 10 y 11, y evidencias)
Así mismo, algunos servidores públicos han completado el Curso de integridad, transparencia y lucha contra la corrupción que ofrece el DAFP. 
</t>
    </r>
    <r>
      <rPr>
        <b/>
        <sz val="12"/>
        <color theme="1"/>
        <rFont val="Arial Narrow"/>
        <family val="2"/>
      </rPr>
      <t xml:space="preserve">OCDI. </t>
    </r>
    <r>
      <rPr>
        <sz val="12"/>
        <color theme="1"/>
        <rFont val="Arial Narrow"/>
        <family val="2"/>
      </rPr>
      <t xml:space="preserve">La OCID adelantó entre Mayo a 15 de Agosto de 2023, la siguientes socialización sobre conflicto de intereses: 
1. 05/05/2023 Código de Integridad - Valor de Diligencia 
2. 25/05/2023 Código de Integridad - Principio de Honestidad
3. 26/05/2023 Identificación, declaración y gestión del conflicto de intereses.
4. 29/05/2023 Conflicto de intereses, grados de parentesco a los que hace referencia la constitución y la ley.
5.. 21/06/2023 Definición conflicto de intereses.
6. 28/06/2023 28/06/2023 Código Integridad : Comprender Y Resolver Las Necesidades De Las Personas Con Las Que Se Relacionan Los Servidores Públicos 
7. 24/07/2023:Código de integridad, principio de diligencia.
8. 28/07/2023	Conflicto de intereses, Artículo 44 del Código General Disciplinario.
9. 15/08/2023: Código de integridad, principio de honestidad.
</t>
    </r>
    <r>
      <rPr>
        <b/>
        <sz val="12"/>
        <color theme="1"/>
        <rFont val="Arial Narrow"/>
        <family val="2"/>
      </rPr>
      <t xml:space="preserve">Evidencias: </t>
    </r>
    <r>
      <rPr>
        <sz val="12"/>
        <color theme="1"/>
        <rFont val="Arial Narrow"/>
        <family val="2"/>
      </rPr>
      <t>https://drive.google.com/drive/folders/16oCmyNl99oEJIe4otHjOSbdVa880gims</t>
    </r>
  </si>
  <si>
    <r>
      <rPr>
        <b/>
        <sz val="12"/>
        <color theme="1"/>
        <rFont val="Arial Narrow"/>
        <family val="2"/>
      </rPr>
      <t xml:space="preserve">GGH: </t>
    </r>
    <r>
      <rPr>
        <sz val="12"/>
        <color theme="1"/>
        <rFont val="Arial Narrow"/>
        <family val="2"/>
      </rPr>
      <t>5%</t>
    </r>
    <r>
      <rPr>
        <b/>
        <sz val="12"/>
        <color theme="1"/>
        <rFont val="Arial Narrow"/>
        <family val="2"/>
      </rPr>
      <t xml:space="preserve">
GC:0%
DTAN</t>
    </r>
    <r>
      <rPr>
        <sz val="12"/>
        <color theme="1"/>
        <rFont val="Arial Narrow"/>
        <family val="2"/>
      </rPr>
      <t xml:space="preserve">:66%
</t>
    </r>
    <r>
      <rPr>
        <b/>
        <sz val="12"/>
        <color theme="1"/>
        <rFont val="Arial Narrow"/>
        <family val="2"/>
      </rPr>
      <t xml:space="preserve">DTCA: </t>
    </r>
    <r>
      <rPr>
        <sz val="12"/>
        <color theme="1"/>
        <rFont val="Arial Narrow"/>
        <family val="2"/>
      </rPr>
      <t xml:space="preserve">0%
</t>
    </r>
    <r>
      <rPr>
        <b/>
        <sz val="12"/>
        <color theme="1"/>
        <rFont val="Arial Narrow"/>
        <family val="2"/>
      </rPr>
      <t>DTOR</t>
    </r>
    <r>
      <rPr>
        <sz val="12"/>
        <color theme="1"/>
        <rFont val="Arial Narrow"/>
        <family val="2"/>
      </rPr>
      <t xml:space="preserve">100%
</t>
    </r>
    <r>
      <rPr>
        <b/>
        <sz val="12"/>
        <color theme="1"/>
        <rFont val="Arial Narrow"/>
        <family val="2"/>
      </rPr>
      <t>DTPA:</t>
    </r>
    <r>
      <rPr>
        <sz val="12"/>
        <color theme="1"/>
        <rFont val="Arial Narrow"/>
        <family val="2"/>
      </rPr>
      <t>0%</t>
    </r>
    <r>
      <rPr>
        <b/>
        <sz val="12"/>
        <color theme="1"/>
        <rFont val="Arial Narrow"/>
        <family val="2"/>
      </rPr>
      <t xml:space="preserve">
DTAM: </t>
    </r>
    <r>
      <rPr>
        <sz val="12"/>
        <color theme="1"/>
        <rFont val="Arial Narrow"/>
        <family val="2"/>
      </rPr>
      <t>66%</t>
    </r>
    <r>
      <rPr>
        <b/>
        <sz val="12"/>
        <color theme="1"/>
        <rFont val="Arial Narrow"/>
        <family val="2"/>
      </rPr>
      <t xml:space="preserve">
DTAO:</t>
    </r>
    <r>
      <rPr>
        <sz val="12"/>
        <color theme="1"/>
        <rFont val="Arial Narrow"/>
        <family val="2"/>
      </rPr>
      <t xml:space="preserve"> 66%</t>
    </r>
  </si>
  <si>
    <r>
      <rPr>
        <b/>
        <sz val="14"/>
        <color theme="1"/>
        <rFont val="Arial Narrow"/>
        <family val="2"/>
      </rPr>
      <t xml:space="preserve">GGH: </t>
    </r>
    <r>
      <rPr>
        <sz val="14"/>
        <color theme="1"/>
        <rFont val="Arial Narrow"/>
        <family val="2"/>
      </rPr>
      <t xml:space="preserve">Esta socialización se realizará una vez se haga la actualización del procedimiento, que está en proceso desde marzo de este año. Comparte en las evidencias los soportes de las mesas de trabajo adelantadas a la fecha y el borrador de procedimiento actualizado. 
</t>
    </r>
    <r>
      <rPr>
        <b/>
        <sz val="14"/>
        <color theme="1"/>
        <rFont val="Arial Narrow"/>
        <family val="2"/>
      </rPr>
      <t>GCO:</t>
    </r>
    <r>
      <rPr>
        <sz val="14"/>
        <color theme="1"/>
        <rFont val="Arial Narrow"/>
        <family val="2"/>
      </rPr>
      <t xml:space="preserve"> sin reporte</t>
    </r>
    <r>
      <rPr>
        <b/>
        <sz val="14"/>
        <color theme="1"/>
        <rFont val="Arial Narrow"/>
        <family val="2"/>
      </rPr>
      <t xml:space="preserve">
DTAN:</t>
    </r>
    <r>
      <rPr>
        <sz val="14"/>
        <color theme="1"/>
        <rFont val="Arial Narrow"/>
        <family val="2"/>
      </rPr>
      <t xml:space="preserve"> Se socializa mediante correos electronicos enviados a contratistas y funcionarios de la DTAN el porcedimiento de conflicto de intereses, asi mimso se socializa por medio de correo informacion relacionada con el codigo de integridad. Anexos: Conflicto de intereses socialización.-    Codigo de integridad.pdf
</t>
    </r>
    <r>
      <rPr>
        <b/>
        <sz val="14"/>
        <color theme="1"/>
        <rFont val="Arial Narrow"/>
        <family val="2"/>
      </rPr>
      <t>DTOR:</t>
    </r>
    <r>
      <rPr>
        <sz val="14"/>
        <color theme="1"/>
        <rFont val="Arial Narrow"/>
        <family val="2"/>
      </rPr>
      <t xml:space="preserve"> Se realizó la divulgación del procedimiento de conflicto de interés a todo el personal de la Dirección Territorial Orinoquía y áreas protegidas adscritas, mediante correo eléctrico. Anexo 1_Divulgacion_pr_conflicto_interes
</t>
    </r>
    <r>
      <rPr>
        <b/>
        <sz val="14"/>
        <color theme="1"/>
        <rFont val="Arial Narrow"/>
        <family val="2"/>
      </rPr>
      <t>DTCA</t>
    </r>
    <r>
      <rPr>
        <sz val="14"/>
        <color theme="1"/>
        <rFont val="Arial Narrow"/>
        <family val="2"/>
      </rPr>
      <t xml:space="preserve">: No se ha realizado la socialización del procedimiento de conflicto de intereses
</t>
    </r>
    <r>
      <rPr>
        <b/>
        <sz val="14"/>
        <color theme="1"/>
        <rFont val="Arial Narrow"/>
        <family val="2"/>
      </rPr>
      <t>DTAO:</t>
    </r>
    <r>
      <rPr>
        <sz val="14"/>
        <color theme="1"/>
        <rFont val="Arial Narrow"/>
        <family val="2"/>
      </rPr>
      <t xml:space="preserve"> Actividad liderada por nivel central;  se remite invitacion a todos los funcionarios para  asistir a  Capacitación: sesión comité de integridad prevención de riesgos de corrupción, conflicto de intereses y transparencia ética a realizarse el 22 de junio de 2023, invitación de la Agencia Nacional de Defencsa Juridica del Estado.
Evidencia:  Capacitacion Conflicto intereses
</t>
    </r>
    <r>
      <rPr>
        <b/>
        <sz val="14"/>
        <color theme="1"/>
        <rFont val="Arial Narrow"/>
        <family val="2"/>
      </rPr>
      <t>DTAM:</t>
    </r>
    <r>
      <rPr>
        <sz val="14"/>
        <color theme="1"/>
        <rFont val="Arial Narrow"/>
        <family val="2"/>
      </rPr>
      <t xml:space="preserve"> Se generan socializaciones del proceso Conflicto de Interés
Anexo 1 socialización CONFLICTO DE INTERÉS
Anexo 2 CARACTERÍTICAS DEL CONFLICTO DE INTERES</t>
    </r>
    <r>
      <rPr>
        <b/>
        <sz val="14"/>
        <color theme="1"/>
        <rFont val="Arial Narrow"/>
        <family val="2"/>
      </rPr>
      <t xml:space="preserve">
DTPA: </t>
    </r>
    <r>
      <rPr>
        <sz val="14"/>
        <color theme="1"/>
        <rFont val="Arial Narrow"/>
        <family val="2"/>
      </rPr>
      <t xml:space="preserve">A la fecha no se ha realizado la socialización del Procedimiento para la declaración de conflictos de intereses. </t>
    </r>
  </si>
  <si>
    <r>
      <rPr>
        <b/>
        <sz val="12"/>
        <color theme="1"/>
        <rFont val="Arial Narrow"/>
        <family val="2"/>
      </rPr>
      <t>OCI:</t>
    </r>
    <r>
      <rPr>
        <sz val="12"/>
        <color theme="1"/>
        <rFont val="Arial Narrow"/>
        <family val="2"/>
      </rPr>
      <t>0%</t>
    </r>
  </si>
  <si>
    <t>OCI: No se cuenta con este reporte</t>
  </si>
  <si>
    <r>
      <rPr>
        <b/>
        <sz val="12"/>
        <color theme="1"/>
        <rFont val="Arial Narrow"/>
        <family val="2"/>
      </rPr>
      <t>GGH:</t>
    </r>
    <r>
      <rPr>
        <sz val="12"/>
        <color theme="1"/>
        <rFont val="Arial Narrow"/>
        <family val="2"/>
      </rPr>
      <t>0%</t>
    </r>
  </si>
  <si>
    <r>
      <rPr>
        <b/>
        <sz val="12"/>
        <color theme="1"/>
        <rFont val="Arial Narrow"/>
        <family val="2"/>
      </rPr>
      <t>GGH</t>
    </r>
    <r>
      <rPr>
        <sz val="12"/>
        <color theme="1"/>
        <rFont val="Arial Narrow"/>
        <family val="2"/>
      </rPr>
      <t xml:space="preserve">: Se ha trabajado en la formulación de la Guia de sensibilización de código de integridad. Actualmente se encuentra en proceso de revisión para la posterior aprobación y implementación. </t>
    </r>
  </si>
  <si>
    <r>
      <rPr>
        <b/>
        <sz val="12"/>
        <color theme="1"/>
        <rFont val="Arial Narrow"/>
        <family val="2"/>
      </rPr>
      <t>GGH:</t>
    </r>
    <r>
      <rPr>
        <sz val="12"/>
        <color theme="1"/>
        <rFont val="Arial Narrow"/>
        <family val="2"/>
      </rPr>
      <t xml:space="preserve"> 0%</t>
    </r>
  </si>
  <si>
    <r>
      <rPr>
        <b/>
        <sz val="12"/>
        <color theme="1"/>
        <rFont val="Arial Narrow"/>
        <family val="2"/>
      </rPr>
      <t>GGH:</t>
    </r>
    <r>
      <rPr>
        <sz val="12"/>
        <color theme="1"/>
        <rFont val="Arial Narrow"/>
        <family val="2"/>
      </rPr>
      <t xml:space="preserve"> Esta actividad se realizará en el tercer cuatrimestre</t>
    </r>
  </si>
  <si>
    <t>GC: 100%</t>
  </si>
  <si>
    <r>
      <rPr>
        <b/>
        <sz val="12"/>
        <color theme="1"/>
        <rFont val="Arial Narrow"/>
        <family val="2"/>
      </rPr>
      <t xml:space="preserve">GGH: </t>
    </r>
    <r>
      <rPr>
        <sz val="12"/>
        <color theme="1"/>
        <rFont val="Arial Narrow"/>
        <family val="2"/>
      </rPr>
      <t>100%</t>
    </r>
    <r>
      <rPr>
        <b/>
        <sz val="12"/>
        <color theme="1"/>
        <rFont val="Arial Narrow"/>
        <family val="2"/>
      </rPr>
      <t xml:space="preserve">
OCDI:</t>
    </r>
    <r>
      <rPr>
        <sz val="12"/>
        <color theme="1"/>
        <rFont val="Arial Narrow"/>
        <family val="2"/>
      </rPr>
      <t xml:space="preserve"> 100%</t>
    </r>
  </si>
  <si>
    <r>
      <rPr>
        <b/>
        <sz val="12"/>
        <color theme="1"/>
        <rFont val="Arial Narrow"/>
        <family val="2"/>
      </rPr>
      <t>GGH</t>
    </r>
    <r>
      <rPr>
        <sz val="12"/>
        <color theme="1"/>
        <rFont val="Arial Narrow"/>
        <family val="2"/>
      </rPr>
      <t xml:space="preserve">: En el Tercer Cuatrimestre se adelantaron tres (3) actividades para la interiorización del Código de Integridad.
</t>
    </r>
    <r>
      <rPr>
        <b/>
        <sz val="12"/>
        <color theme="1"/>
        <rFont val="Arial Narrow"/>
        <family val="2"/>
      </rPr>
      <t xml:space="preserve">OCDI: </t>
    </r>
    <r>
      <rPr>
        <sz val="12"/>
        <color theme="1"/>
        <rFont val="Arial Narrow"/>
        <family val="2"/>
      </rPr>
      <t>Actividad realizada en el segundo cuatrimestre de 2023.</t>
    </r>
  </si>
  <si>
    <t>MONITOREO SEPTIEMBRE</t>
  </si>
  <si>
    <t>MONITOREO ABRIL</t>
  </si>
  <si>
    <r>
      <rPr>
        <b/>
        <sz val="12"/>
        <color theme="1"/>
        <rFont val="Arial Narrow"/>
        <family val="2"/>
      </rPr>
      <t>OCDI. h</t>
    </r>
    <r>
      <rPr>
        <sz val="12"/>
        <color theme="1"/>
        <rFont val="Arial Narrow"/>
        <family val="2"/>
      </rPr>
      <t xml:space="preserve">a publicado flashes informativos sobre el conflicto de intereses y código de integridad así:
1. 26 de Enero de 2023: CONFLICTO DE INTERESES – CARACTERISTICAS   
2. 31 de Enero de 2023: CÓDIGO DE INTEGRIDAD – DILIGENCIA
3. 24 de Febrero de 2023: CONFLICTO DE INTERESES- ARTICULO 44 CODIGO GENERAL DISCIPLINARIO 
4. 10 de Marzo de 2023: CODIGO INTEGRIDAD - RESPETO 
5. 27 de Marzo de 2023: CONFLICTO DE INTERESES – NUMERAL 5 AR-TICULO 56 CODIGO GENERAL DISCIPLINARIO 
Evidencias 3.1 y 3.2
</t>
    </r>
    <r>
      <rPr>
        <b/>
        <sz val="12"/>
        <color theme="1"/>
        <rFont val="Arial Narrow"/>
        <family val="2"/>
      </rPr>
      <t xml:space="preserve">GGH: </t>
    </r>
    <r>
      <rPr>
        <sz val="12"/>
        <color theme="1"/>
        <rFont val="Arial Narrow"/>
        <family val="2"/>
      </rPr>
      <t>No se cuenta con reporte</t>
    </r>
  </si>
  <si>
    <r>
      <rPr>
        <b/>
        <sz val="12"/>
        <color theme="1"/>
        <rFont val="Arial Narrow"/>
        <family val="2"/>
      </rPr>
      <t xml:space="preserve">OCDI: </t>
    </r>
    <r>
      <rPr>
        <sz val="12"/>
        <color theme="1"/>
        <rFont val="Arial Narrow"/>
        <family val="2"/>
      </rPr>
      <t>33,33%</t>
    </r>
    <r>
      <rPr>
        <b/>
        <sz val="12"/>
        <color theme="1"/>
        <rFont val="Arial Narrow"/>
        <family val="2"/>
      </rPr>
      <t xml:space="preserve">
GGH:</t>
    </r>
    <r>
      <rPr>
        <sz val="12"/>
        <color theme="1"/>
        <rFont val="Arial Narrow"/>
        <family val="2"/>
      </rPr>
      <t xml:space="preserve"> 0%</t>
    </r>
  </si>
  <si>
    <t>PORCENTAJE 
DE AVANCE</t>
  </si>
  <si>
    <t>MONITOREO NOVIEMBRE</t>
  </si>
  <si>
    <r>
      <t xml:space="preserve">
</t>
    </r>
    <r>
      <rPr>
        <b/>
        <sz val="12"/>
        <color theme="1"/>
        <rFont val="Arial Narrow"/>
        <family val="2"/>
      </rPr>
      <t>GTH:</t>
    </r>
    <r>
      <rPr>
        <sz val="12"/>
        <color theme="1"/>
        <rFont val="Arial Narrow"/>
        <family val="2"/>
      </rPr>
      <t xml:space="preserve"> 0%</t>
    </r>
  </si>
  <si>
    <t>GTH: No se cuenta con reporte</t>
  </si>
  <si>
    <r>
      <rPr>
        <b/>
        <sz val="12"/>
        <color theme="1"/>
        <rFont val="Arial Narrow"/>
        <family val="2"/>
      </rPr>
      <t xml:space="preserve">OCDI: </t>
    </r>
    <r>
      <rPr>
        <sz val="12"/>
        <color theme="1"/>
        <rFont val="Arial Narrow"/>
        <family val="2"/>
      </rPr>
      <t xml:space="preserve">O%
</t>
    </r>
    <r>
      <rPr>
        <b/>
        <sz val="12"/>
        <color theme="1"/>
        <rFont val="Arial Narrow"/>
        <family val="2"/>
      </rPr>
      <t>GTH:</t>
    </r>
    <r>
      <rPr>
        <sz val="12"/>
        <color theme="1"/>
        <rFont val="Arial Narrow"/>
        <family val="2"/>
      </rPr>
      <t xml:space="preserve"> 0%</t>
    </r>
  </si>
  <si>
    <r>
      <rPr>
        <b/>
        <sz val="12"/>
        <color theme="1"/>
        <rFont val="Arial Narrow"/>
        <family val="2"/>
      </rPr>
      <t xml:space="preserve">OCDI. </t>
    </r>
    <r>
      <rPr>
        <sz val="12"/>
        <color theme="1"/>
        <rFont val="Arial Narrow"/>
        <family val="2"/>
      </rPr>
      <t xml:space="preserve">Se programa para el segundo y tercer cuatrimestre 2023. NO se adjuntan evidencias.
</t>
    </r>
    <r>
      <rPr>
        <b/>
        <sz val="12"/>
        <color theme="1"/>
        <rFont val="Arial Narrow"/>
        <family val="2"/>
      </rPr>
      <t>GTH</t>
    </r>
    <r>
      <rPr>
        <sz val="12"/>
        <color theme="1"/>
        <rFont val="Arial Narrow"/>
        <family val="2"/>
      </rPr>
      <t>: No se cuenta con reporte</t>
    </r>
  </si>
  <si>
    <r>
      <rPr>
        <b/>
        <sz val="12"/>
        <color theme="1"/>
        <rFont val="Arial Narrow"/>
        <family val="2"/>
      </rPr>
      <t>OCDI</t>
    </r>
    <r>
      <rPr>
        <sz val="12"/>
        <color theme="1"/>
        <rFont val="Arial Narrow"/>
        <family val="2"/>
      </rPr>
      <t xml:space="preserve">.0%
</t>
    </r>
    <r>
      <rPr>
        <b/>
        <sz val="12"/>
        <color theme="1"/>
        <rFont val="Arial Narrow"/>
        <family val="2"/>
      </rPr>
      <t>GGH</t>
    </r>
    <r>
      <rPr>
        <sz val="12"/>
        <color theme="1"/>
        <rFont val="Arial Narrow"/>
        <family val="2"/>
      </rPr>
      <t>: 0%</t>
    </r>
  </si>
  <si>
    <r>
      <rPr>
        <b/>
        <sz val="12"/>
        <color theme="1"/>
        <rFont val="Arial Narrow"/>
        <family val="2"/>
      </rPr>
      <t>OCDI.</t>
    </r>
    <r>
      <rPr>
        <sz val="12"/>
        <color theme="1"/>
        <rFont val="Arial Narrow"/>
        <family val="2"/>
      </rPr>
      <t xml:space="preserve"> 100%
</t>
    </r>
    <r>
      <rPr>
        <b/>
        <sz val="12"/>
        <color theme="1"/>
        <rFont val="Arial Narrow"/>
        <family val="2"/>
      </rPr>
      <t xml:space="preserve">GGH: </t>
    </r>
    <r>
      <rPr>
        <sz val="12"/>
        <color theme="1"/>
        <rFont val="Arial Narrow"/>
        <family val="2"/>
      </rPr>
      <t>100%</t>
    </r>
  </si>
  <si>
    <r>
      <rPr>
        <b/>
        <sz val="12"/>
        <color theme="1"/>
        <rFont val="Arial Narrow"/>
        <family val="2"/>
      </rPr>
      <t xml:space="preserve">GC: </t>
    </r>
    <r>
      <rPr>
        <sz val="12"/>
        <color theme="1"/>
        <rFont val="Arial Narrow"/>
        <family val="2"/>
      </rPr>
      <t xml:space="preserve">Se incluyó en el formato de transparencia el cual es requerido en los procesos de selección la siguiente manifestión: "23. No estar incurso y/o no realizar actividades de lavado de activos, financiación del terrorismo y proliferación de armas y riesgos de corrupción", es importante tener en cuenta que el formato es suscrito por los representantes legales que se presentan a los procesos publicos de seleccion que adelnata la entidad. </t>
    </r>
  </si>
  <si>
    <r>
      <rPr>
        <b/>
        <sz val="12"/>
        <color theme="1"/>
        <rFont val="Arial Narrow"/>
        <family val="2"/>
      </rPr>
      <t xml:space="preserve">GC: </t>
    </r>
    <r>
      <rPr>
        <sz val="12"/>
        <color theme="1"/>
        <rFont val="Arial Narrow"/>
        <family val="2"/>
      </rPr>
      <t>80%</t>
    </r>
  </si>
  <si>
    <r>
      <rPr>
        <b/>
        <sz val="12"/>
        <color theme="1"/>
        <rFont val="Arial Narrow"/>
        <family val="2"/>
      </rPr>
      <t>GCO:</t>
    </r>
    <r>
      <rPr>
        <sz val="12"/>
        <color theme="1"/>
        <rFont val="Arial Narrow"/>
        <family val="2"/>
      </rPr>
      <t xml:space="preserve"> Se incorporo en el formato de transparencia el numeral 23 donde indica.
 "No estar incurso y/o no realizar actividades de lavado de activos, financiación del terrorismo y proliferación de armas 
y riesgos de corrupción."  Anexo 1 Se anexa formato de las ofertas aceptadas</t>
    </r>
  </si>
  <si>
    <r>
      <rPr>
        <b/>
        <sz val="12"/>
        <color theme="1"/>
        <rFont val="Arial"/>
        <family val="2"/>
      </rPr>
      <t>GTH:</t>
    </r>
    <r>
      <rPr>
        <sz val="12"/>
        <color theme="1"/>
        <rFont val="Arial"/>
        <family val="2"/>
      </rPr>
      <t xml:space="preserve"> 0%</t>
    </r>
  </si>
  <si>
    <r>
      <rPr>
        <b/>
        <sz val="12"/>
        <color theme="1"/>
        <rFont val="Arial Narrow"/>
        <family val="2"/>
      </rPr>
      <t>GTH</t>
    </r>
    <r>
      <rPr>
        <sz val="12"/>
        <color theme="1"/>
        <rFont val="Arial Narrow"/>
        <family val="2"/>
      </rPr>
      <t>: No se cuenta con reporte</t>
    </r>
  </si>
  <si>
    <r>
      <rPr>
        <b/>
        <sz val="12"/>
        <color theme="1"/>
        <rFont val="Arial Narrow"/>
        <family val="2"/>
      </rPr>
      <t>DTPA</t>
    </r>
    <r>
      <rPr>
        <sz val="12"/>
        <color theme="1"/>
        <rFont val="Arial Narrow"/>
        <family val="2"/>
      </rPr>
      <t xml:space="preserve">: 100%
</t>
    </r>
    <r>
      <rPr>
        <b/>
        <sz val="12"/>
        <color theme="1"/>
        <rFont val="Arial Narrow"/>
        <family val="2"/>
      </rPr>
      <t>DTAN:</t>
    </r>
    <r>
      <rPr>
        <sz val="12"/>
        <color theme="1"/>
        <rFont val="Arial Narrow"/>
        <family val="2"/>
      </rPr>
      <t xml:space="preserve"> 100%
</t>
    </r>
    <r>
      <rPr>
        <b/>
        <sz val="12"/>
        <color theme="1"/>
        <rFont val="Arial Narrow"/>
        <family val="2"/>
      </rPr>
      <t xml:space="preserve">DTAM: </t>
    </r>
    <r>
      <rPr>
        <sz val="12"/>
        <color theme="1"/>
        <rFont val="Arial Narrow"/>
        <family val="2"/>
      </rPr>
      <t xml:space="preserve">100%
</t>
    </r>
    <r>
      <rPr>
        <b/>
        <sz val="12"/>
        <color theme="1"/>
        <rFont val="Arial Narrow"/>
        <family val="2"/>
      </rPr>
      <t>DTAO:</t>
    </r>
    <r>
      <rPr>
        <sz val="12"/>
        <color theme="1"/>
        <rFont val="Arial Narrow"/>
        <family val="2"/>
      </rPr>
      <t xml:space="preserve"> 100%
</t>
    </r>
    <r>
      <rPr>
        <b/>
        <sz val="12"/>
        <color theme="1"/>
        <rFont val="Arial Narrow"/>
        <family val="2"/>
      </rPr>
      <t>DTCA</t>
    </r>
    <r>
      <rPr>
        <sz val="12"/>
        <color theme="1"/>
        <rFont val="Arial Narrow"/>
        <family val="2"/>
      </rPr>
      <t xml:space="preserve">: 100%
</t>
    </r>
    <r>
      <rPr>
        <b/>
        <sz val="12"/>
        <color theme="1"/>
        <rFont val="Arial Narrow"/>
        <family val="2"/>
      </rPr>
      <t xml:space="preserve">DTOR: </t>
    </r>
    <r>
      <rPr>
        <sz val="12"/>
        <color theme="1"/>
        <rFont val="Arial Narrow"/>
        <family val="2"/>
      </rPr>
      <t xml:space="preserve">100%
</t>
    </r>
    <r>
      <rPr>
        <b/>
        <sz val="12"/>
        <color theme="1"/>
        <rFont val="Arial Narrow"/>
        <family val="2"/>
      </rPr>
      <t>GGH</t>
    </r>
    <r>
      <rPr>
        <sz val="12"/>
        <color theme="1"/>
        <rFont val="Arial Narrow"/>
        <family val="2"/>
      </rPr>
      <t xml:space="preserve">: 100%
</t>
    </r>
  </si>
  <si>
    <r>
      <rPr>
        <b/>
        <sz val="12"/>
        <color theme="1"/>
        <rFont val="Arial Narrow"/>
        <family val="2"/>
      </rPr>
      <t xml:space="preserve">DTPA:  </t>
    </r>
    <r>
      <rPr>
        <sz val="12"/>
        <color theme="1"/>
        <rFont val="Arial Narrow"/>
        <family val="2"/>
      </rPr>
      <t xml:space="preserve">Se socializa mediante correos electronicos enviados a contratistas y funcionarios, adicional  se realizo el seguimiento a las salidas conforme y no conforme y no se han identificado incumplimiento.
</t>
    </r>
    <r>
      <rPr>
        <b/>
        <sz val="12"/>
        <color theme="1"/>
        <rFont val="Arial Narrow"/>
        <family val="2"/>
      </rPr>
      <t>DTAN:</t>
    </r>
    <r>
      <rPr>
        <sz val="12"/>
        <color theme="1"/>
        <rFont val="Arial Narrow"/>
        <family val="2"/>
      </rPr>
      <t xml:space="preserve"> Para el tercer cautrimestre de 2023 se abordaron  temas  relacionados con resolucion de conflirctos y codigo de integridad. Actividad  desarrollada con el personal de las areas protegidas de la DTAN  y con   funcionarios y contratistas de la sede adminsitrativa de Bucaramanga.  Aenxos: 1. INDUCCION Y CODIGO DE INTEGRIDAD DTAN.-   2. CHARLA RESOLUCION DE CONFLICTOS. Enlace al drive donde se encuetran las evidencias : https://drive.google.com/drive/folders/10CDJz_prinQbaTg2l-JepIOlIj4B4n0n?usp=sharing
</t>
    </r>
    <r>
      <rPr>
        <b/>
        <sz val="12"/>
        <color theme="1"/>
        <rFont val="Arial Narrow"/>
        <family val="2"/>
      </rPr>
      <t>DTAM:</t>
    </r>
    <r>
      <rPr>
        <sz val="12"/>
        <color theme="1"/>
        <rFont val="Arial Narrow"/>
        <family val="2"/>
      </rPr>
      <t xml:space="preserve">   a través de correeo electrónico 
Anexo 1 socialización ¿Por qué identificar y declarar conflictos de interés
Anexo 2 socialización  CONFLICTO DE INTERÉS
</t>
    </r>
    <r>
      <rPr>
        <b/>
        <sz val="12"/>
        <color theme="1"/>
        <rFont val="Arial Narrow"/>
        <family val="2"/>
      </rPr>
      <t>DTAO:</t>
    </r>
    <r>
      <rPr>
        <sz val="12"/>
        <color theme="1"/>
        <rFont val="Arial Narrow"/>
        <family val="2"/>
      </rPr>
      <t xml:space="preserve">  La actividad la realizó  por parte del nviel central y la reportó en el 1er cuatrimestre
</t>
    </r>
    <r>
      <rPr>
        <b/>
        <sz val="12"/>
        <color theme="1"/>
        <rFont val="Arial Narrow"/>
        <family val="2"/>
      </rPr>
      <t>DTCA:</t>
    </r>
    <r>
      <rPr>
        <sz val="12"/>
        <color theme="1"/>
        <rFont val="Arial Narrow"/>
        <family val="2"/>
      </rPr>
      <t xml:space="preserve"> se reporta la socialización del procedimiento de conflicto de intereses mediante el correo.        
Link con las evidencias pertinentes: https://drive.google.com/drive/folders/1dbLuCMgnlGuhi9bdu64Ch7YMgoeqj-hW?usp=sharing</t>
    </r>
    <r>
      <rPr>
        <b/>
        <sz val="12"/>
        <color theme="1"/>
        <rFont val="Arial Narrow"/>
        <family val="2"/>
      </rPr>
      <t xml:space="preserve">
DTOR: </t>
    </r>
    <r>
      <rPr>
        <sz val="12"/>
        <color theme="1"/>
        <rFont val="Arial Narrow"/>
        <family val="2"/>
      </rPr>
      <t>Actividad ejecutada en el cutrimestre anterior.</t>
    </r>
    <r>
      <rPr>
        <b/>
        <sz val="12"/>
        <color theme="1"/>
        <rFont val="Arial Narrow"/>
        <family val="2"/>
      </rPr>
      <t xml:space="preserve"> 
GGH: </t>
    </r>
    <r>
      <rPr>
        <sz val="12"/>
        <color theme="1"/>
        <rFont val="Arial Narrow"/>
        <family val="2"/>
      </rPr>
      <t xml:space="preserve">En el Tercer Cuatrimestre se solicitó al Grupo de Comunicaciones la pieza para la socialización del procedimiento "Conflicto de Intereses" actualizado el pasado 9 de noviembre de 2023. La pieza está solicitada para el 13 de diciembre de 2023,
</t>
    </r>
  </si>
  <si>
    <r>
      <rPr>
        <b/>
        <sz val="12"/>
        <color theme="1"/>
        <rFont val="Arial Narrow"/>
        <family val="2"/>
      </rPr>
      <t>GGH:</t>
    </r>
    <r>
      <rPr>
        <sz val="12"/>
        <color theme="1"/>
        <rFont val="Arial Narrow"/>
        <family val="2"/>
      </rPr>
      <t xml:space="preserve">Esta actividad queda programada para la vigencia 2024 a cargo del Grupo de Atención al Ciudadano, teniendo en cuenta que la carta de trato digno está en proceso de revisión y actualización. </t>
    </r>
  </si>
  <si>
    <t>OBSERVACION MONITOREO OAP
Porcentaje de avance:</t>
  </si>
  <si>
    <t>Actividad cumplida.  Porcentaje de avance:100 %</t>
  </si>
  <si>
    <r>
      <rPr>
        <b/>
        <sz val="11"/>
        <color theme="1"/>
        <rFont val="Arial Narrow"/>
        <family val="2"/>
      </rPr>
      <t>OAP:</t>
    </r>
    <r>
      <rPr>
        <sz val="11"/>
        <color theme="1"/>
        <rFont val="Arial Narrow"/>
        <family val="2"/>
      </rPr>
      <t xml:space="preserve"> 0%</t>
    </r>
  </si>
  <si>
    <r>
      <rPr>
        <b/>
        <sz val="11"/>
        <color theme="1"/>
        <rFont val="Arial Narrow"/>
        <family val="2"/>
      </rPr>
      <t xml:space="preserve">OAP: </t>
    </r>
    <r>
      <rPr>
        <sz val="11"/>
        <color theme="1"/>
        <rFont val="Arial Narrow"/>
        <family val="2"/>
      </rPr>
      <t xml:space="preserve">Esta actividad se tiene planeada para el tercer cuatrimestre 2023. </t>
    </r>
  </si>
  <si>
    <r>
      <rPr>
        <b/>
        <sz val="11"/>
        <color theme="1"/>
        <rFont val="Arial Narrow"/>
        <family val="2"/>
      </rPr>
      <t>GAU:</t>
    </r>
    <r>
      <rPr>
        <sz val="11"/>
        <color theme="1"/>
        <rFont val="Arial Narrow"/>
        <family val="2"/>
      </rPr>
      <t>100%</t>
    </r>
  </si>
  <si>
    <r>
      <rPr>
        <b/>
        <sz val="11"/>
        <color theme="1"/>
        <rFont val="Arial Narrow"/>
        <family val="2"/>
      </rPr>
      <t xml:space="preserve">GAU: </t>
    </r>
    <r>
      <rPr>
        <sz val="11"/>
        <color theme="1"/>
        <rFont val="Arial Narrow"/>
        <family val="2"/>
      </rPr>
      <t>Documento de caracterización 2022  publicado en la página web, sección de servicio al ciudadano.
Evidencia: https://www.parquesnacionales.gov.co/wp-content/uploads/2023/06/informe-caracterizacion-pnn-2022.pdf
El documento correspondiente a la caracterización 2023, se encuentra en elaboración.</t>
    </r>
  </si>
  <si>
    <r>
      <rPr>
        <b/>
        <sz val="11"/>
        <color theme="1"/>
        <rFont val="Arial Narrow"/>
        <family val="2"/>
      </rPr>
      <t xml:space="preserve">SGM: </t>
    </r>
    <r>
      <rPr>
        <sz val="11"/>
        <color theme="1"/>
        <rFont val="Arial Narrow"/>
        <family val="2"/>
      </rPr>
      <t>66%</t>
    </r>
  </si>
  <si>
    <r>
      <rPr>
        <b/>
        <sz val="11"/>
        <color theme="1"/>
        <rFont val="Arial Narrow"/>
        <family val="2"/>
      </rPr>
      <t xml:space="preserve">SGM-GPM: </t>
    </r>
    <r>
      <rPr>
        <sz val="11"/>
        <color theme="1"/>
        <rFont val="Arial Narrow"/>
        <family val="2"/>
      </rPr>
      <t>Vida Silvestre:
Se mencionan los espacios a continuación; sin embargo, cabe mencionar que de la mayoría no se tiene soporte de asistencia, pero se presenta evidencia. 
1. Mesa de trabajo interinstitucional con el ICA para el trabajo articulado con miras a antender la emergencia sanitaria por Influenza Aviar de Alta Patogenicidad que tuvo lugar en el PNN Gorgona. 25-04-2023. Participantes: 6
2. Mesa de trabajo con el grupo de biología molecular de la Universidad del Bosque para tratar temas de investigación en salud en PNN. 28-04-2023. Participantes: 4
3. Mesa de trabajo interinstiitucional con otras Autoridades Ambientales (Corporación Autónoma Regional de Cundinamarca, Secretaría Distrital de Ambiente, Corporación Autónoma Regional del Guavio, Corporación Autónoma Regional de la Orinoquía) para la conformación de un Comité Interinstitucional de Control al Tráfico Ilegal de Flora y Fauna Silvestre en el departamento de Cundinamarca y el Distrito Capital. 25-05-2023. Participantes: 12
4. Reunión con entidad privada (Química Líder) para brindar información relativa a la firma de convenios, actas de cooperación y/o donaciones, encaminadas al apoyo de POrogramas de Conservación de Fauna Silvestre.6-06-2023. Participantes: 3
5. Mesa de trabajo con personal de la Universidad Distrital y de la ONG ProCAT para darle continuidad a la publicación de una Guía de Animales Exóticos. 1-06-2023. Participantes: 4
6. Segunda mesa de trabajo interinstiitucional con otras Autoridades Ambientales (Corporación Autónoma Regional de Cundinamarca, Secretaría Distrital de Ambiente, Corporación Autónoma Regional del Guavio, Corporación Autónoma Regional de la Orinoquía) para la conformación de un Comité Interinstitucional de Control al Tráfico Ilegal de Flora y Fauna Silvestre en el departamento de Cundinamarca y el Distrito Capital. 14-06-2023.  Participantes: 12
7. Mesa de trabajo con el Jardín Botánico de Bogotá y personal del Santuario de Flora y Fauna Otún Quimbaya para el trabajo articulado en temas de investigación en orquídeas. 18-07-2023.  Participantes: 4
8. Mesa de trabajo con personal de la Fundación Panthera con el objetivo de iniciar actividades articuladas para buscar la inclusión del Santuario de Flora y Fauna Galeras en la lista verde de áreas protegidas de la IUCN. 19-07-2023. Participantes: 4
9. Mesa de trabajo con personal de la Corporación Autónoma Regional de los Valles del Sinú y del San Jorge, y de la ONG Wild Conservatios Society (WCS), con miras a coordinar el trabajo articulado para la liberación de unos animales silvestres (felinos) recuperados del tráfico ilegal, en áreas de jurisdicción de PNN o de sus áreas de influencia. 21-07-2023. Participantes: 7
10. Segunda mesa de trabajo con CVS y WCS p</t>
    </r>
  </si>
  <si>
    <r>
      <rPr>
        <b/>
        <sz val="11"/>
        <color theme="1"/>
        <rFont val="Arial Narrow"/>
        <family val="2"/>
      </rPr>
      <t>SGM-GPM:</t>
    </r>
    <r>
      <rPr>
        <sz val="11"/>
        <color theme="1"/>
        <rFont val="Arial Narrow"/>
        <family val="2"/>
      </rPr>
      <t>100%</t>
    </r>
  </si>
  <si>
    <r>
      <rPr>
        <b/>
        <sz val="11"/>
        <color theme="1"/>
        <rFont val="Arial Narrow"/>
        <family val="2"/>
      </rPr>
      <t xml:space="preserve">OAP: </t>
    </r>
    <r>
      <rPr>
        <sz val="11"/>
        <color theme="1"/>
        <rFont val="Arial Narrow"/>
        <family val="2"/>
      </rPr>
      <t>0%</t>
    </r>
  </si>
  <si>
    <r>
      <rPr>
        <b/>
        <sz val="11"/>
        <color theme="1"/>
        <rFont val="Arial Narrow"/>
        <family val="2"/>
      </rPr>
      <t>SGM -GGIS</t>
    </r>
    <r>
      <rPr>
        <sz val="11"/>
        <color theme="1"/>
        <rFont val="Arial Narrow"/>
        <family val="2"/>
      </rPr>
      <t>: 50%</t>
    </r>
  </si>
  <si>
    <r>
      <rPr>
        <b/>
        <sz val="11"/>
        <color theme="1"/>
        <rFont val="Arial Narrow"/>
        <family val="2"/>
      </rPr>
      <t xml:space="preserve">SGM GGIS: </t>
    </r>
    <r>
      <rPr>
        <sz val="11"/>
        <color theme="1"/>
        <rFont val="Arial Narrow"/>
        <family val="2"/>
      </rPr>
      <t>Se obtuvieron  5 encuestas de satisfacción diligenciadas por usuarios internos  (Autoridades Ambientales Competentes) y 3 Encuestas de percepción diligenciadas por usuarios externos (Empresa privada y Academia)
https://drive.google.com/drive/folders/13or1fVRS2O04UexZDeQYwVz49k7_g6_C</t>
    </r>
  </si>
  <si>
    <r>
      <rPr>
        <b/>
        <sz val="11"/>
        <color theme="1"/>
        <rFont val="Arial Narrow"/>
        <family val="2"/>
      </rPr>
      <t>SGM GGIS</t>
    </r>
    <r>
      <rPr>
        <sz val="11"/>
        <color theme="1"/>
        <rFont val="Arial Narrow"/>
        <family val="2"/>
      </rPr>
      <t>100%</t>
    </r>
  </si>
  <si>
    <r>
      <rPr>
        <b/>
        <sz val="12"/>
        <color theme="1"/>
        <rFont val="Arial Narrow"/>
        <family val="2"/>
      </rPr>
      <t xml:space="preserve">SGM GGIS: </t>
    </r>
    <r>
      <rPr>
        <sz val="12"/>
        <color theme="1"/>
        <rFont val="Arial Narrow"/>
        <family val="2"/>
      </rPr>
      <t>Se estructura un (1) informe análisis de necesidades correspondiente al primer semestre del 2023
Se estructura un (1) informe borrador correspondiente al segundo semestre del 2023 (Meses Julio a Noviembre)
https://drive.google.com/drive/folders/10yE8gKVV3He3YsEUwdv3LLNWDvJaoHIt</t>
    </r>
  </si>
  <si>
    <r>
      <rPr>
        <b/>
        <sz val="11"/>
        <color theme="1"/>
        <rFont val="Arial Narrow"/>
        <family val="2"/>
      </rPr>
      <t>SGM_GGIS</t>
    </r>
    <r>
      <rPr>
        <sz val="11"/>
        <color theme="1"/>
        <rFont val="Arial Narrow"/>
        <family val="2"/>
      </rPr>
      <t>: Se reportan los avances consolidados en la implementación de la ruta de declaratoria de nuevas áreas y ampliaciones, con enfasis en la fase de dialogo social de la siguiente manera: Ampliación SNSM: en el mes de febrero se consolido el proceso de ampliación del Parque trabajado y concertado con los 4 pueblos de la sierra, el cual fue protocolizado mediante resolución No. 0136 del 17 de febrero del 2023. Serranía de Manacacias: En el marco del proceso de saneamiento predial, se han sostenido espacios de reunión con los propietarios al interior del área protegida, que permitan avanzar con los procesos de negociación y protocolización de la declaración del área protegida. Serranía de san Lucas: Se participó en la reunión interinstitucional para tema de ordenamiento en el Sur de Bolívar, donde se definió realizar una validación social de la propuesta conforme los nuevos actores y organizaciones que se encuentran actualmente en el territorio.  Ecosistemas secos del Patía: Se realizó reunión de alto nivel con las CARs, espacio de reunión de revisión del plan de trabajo, para abordar el tema de diálogo social comunitario y reunión con la organización Agroeconur. Los días 16 y 17 de agosto, se desarrollo espacio de mesa técnica con diferentes actores estratégicos en el territorio. Proceso Selvas Transicionales de Cumaribo: El día 01 de junio se sostuvo reunión interinstitucional donde se revisó el contexto, estado del proceso, línea de tiempo y alertas. Sabanas y Humedales de Arauca: Sobre la base de las reuniones de acercamiento realizadas para retomar la ruta de gobernanza, se realizó un espacio de balance y definición de la ruta para el proceso. Adicionalmente a partir de un ejercicio metodológico a realizarse sobre los actores identificados, se plantea adelantar un espacio presencial (Arauca) en el mes de agosto con el fin de contextualizar y construir de manera conjunta la ruta que se abordara en este proceso, así como complementar información biofísica y socioeconómica. Ampliación del Santuario de Fauna Acandí, Playón y Playona: Durante el mes de junio se avanzó en la revisión y ajuste final de la resolución y expediente a radicarse al MADS para la expedición del acto administrativo y posterior desarrollo de evento de declaratoria en territorio junto con los consejos comunitarios.</t>
    </r>
  </si>
  <si>
    <t>SGM_GGIS: 66 %</t>
  </si>
  <si>
    <t>SGM_GGIS: 66%
DTAN:66%
DTOR:66%
DTCA:66%
DTAM: 66%
DTAO: 66%
DTPA: 66%</t>
  </si>
  <si>
    <r>
      <rPr>
        <b/>
        <sz val="11"/>
        <color theme="1"/>
        <rFont val="Arial Narrow"/>
        <family val="2"/>
      </rPr>
      <t>OAP:</t>
    </r>
    <r>
      <rPr>
        <sz val="11"/>
        <color theme="1"/>
        <rFont val="Arial Narrow"/>
        <family val="2"/>
      </rPr>
      <t xml:space="preserve"> Actividad cumplida en el mes de diciembre de 2023 con la publicación de PEI en la Pagina web de PNNC. Anexo: pantallazo de la publicación</t>
    </r>
  </si>
  <si>
    <t>SGM-GPM: Para el período del reporte, se desarrollaron espacios de educación con diversos grupos de interés, lo que facilitó continuar con 
los procesos de apropiación social de las áreas protegidas con la ciudadanía colombiana. A continuación, se relacionan los principales espacios y los grupos de interés a los que se impacto: 
 1. Se realiza visita a Institución Educativa en Bogotá, para abordar  temática de Ecoturismo y las áreas protegidas con vocación ecoturística. 
2. Se realiza reunión con Ministerio de Ambiente e instituciones ambientales para abordar los avances de CONPES 4050. Así mismo, se realiza reunión con Ministerio de Educación para abordar Hito 3.5 del CONPES 4050 . Participantes: 3
3. Se realiza reunión con EDUCAPAZ, PNN Sierra Nevada de Santa Marta para abordar el desarrollo del círculo I programado a desarrollar con comunidad indígena Kogui. Participantes:5
4. Se realiza reunión con delegado programa “Somos Fiscalía” de la Alta Gerencia de La fiscalía General de La Nación para concertar las temáticas y logística a desarrollar en la conferencia “Cuidado del Recurso Hídrico” que realizará PNNC. Participantes:3
5. Se realiza un Instagram Life entorno a los procesos de educación ambiental que viene desarrollando la Dirección Territorial Andes Nororientales.  Reproducciones a agosto 7772. 
6. Desde Parques Nacionales Naturales de Colombia se participó en el III Encuentro de Clubes de Ciencia y I Encuentro de estrategias de educación en espacios no convencional, organizado por el Jardín Botánico. 
7. Finalmente, se realiza reunión con docente y estudiante de la Universidad Pedagógica Nacional para el desarrollo de la Práctica Pedagógica y Didáctica II en PNNC. Participantes: 3
Evidencias:  Carpeta_Actividad 2.1
DTAN : Para el presente reporte se relacionan las actividades  de educacion abiental desarrolladas  en las AP de la DTAN las actividades informadas en este reporte permite evidenciasr  las  actividades desarrolladas en algunos de  los centros educativos de la territorial Andes Nororientales se adjunta  6 archivos informes y lista de asistencia de las actividads desarrolladas.Anexos: 1,  Informe_TALLERES COMUNITARIOS_AVENDAÑOS I, II, III Y VIROLIN_JUNIO-2023.-    2. Asistencia-Capacitación B-P-M-Café Patios Bajos 21-06-2023 17.05.pdf  .-    3. 20_JUN_2023_Avendaños 1_Taller PercepcionesAmbientales comunitarias_Avendaños I.pdf.-     4. 20 al 24_JUN_2023_Actividad Restauracion_Manto de la virgen (1).pdf.-     5. 17_Mayo_2023Asistencia-Actividad-E.A  El Escobal.pdf.-   6.  4_Junio_2023-Informe-Actividad-E_A-Bioparque los Libertadores.pdf .
DTAO: Las doce áreas protegidas generan espacios de educación ambiental dentro de sus contextos como parte de las metas anuales del desarrollo de la estrategia, ya sea con los municipios dentro y fuera de la jurisdicción del Parque y también con diversos actores como instituciones educativas (a través de actividades, talleres, capacitaciones, participación en el desarrollo de los Proyectos Ambientales Escolares PRAES), universidades (divulgación pedagógica y académica, interpretación del patrimonio natural), comunidades indígenas y campesinas (procesos pedagógicos, restauración ecológica, articulación con estrategias especiales de manejo, programas radiales), colectivos, personas visitantes (articulación ecoturismo, charlas de inducción, interpretación del patrimonio). Actualmente los espacios generados son principalmente con instituciones educativas y con las comunidades locales de los territorios (Informe consolidado, Anexo2.1)
DTCA: Sin reporte</t>
  </si>
  <si>
    <r>
      <rPr>
        <b/>
        <sz val="11"/>
        <color theme="1"/>
        <rFont val="Arial Narrow"/>
        <family val="2"/>
      </rPr>
      <t>DTOR:</t>
    </r>
    <r>
      <rPr>
        <sz val="11"/>
        <color theme="1"/>
        <rFont val="Arial Narrow"/>
        <family val="2"/>
      </rPr>
      <t>Para el periodo reportado se presentan los siguientes avances por área protegida:
PNN El Tuparro: Se realizaron las siguientes acciones de educación ambiental: 
1. Cinco (05) talleres de educación ambiental sobre las siguientes temáticas: procesos de conservación llevados a cabo en el PNN El Tuparro, actividades que resaltan la importancia de las aves en el territorio, socialización de métodos para la observación de aves, capacitaciones para el avistamiento, la identificación, la recolección de datos en campo y el uso de las plataformas E-bird y Merlin, adicionalmente, sostenibilidad del medio ambiente e incendios en las coberturas vegetales y las implicaciones que tienen en la biodiversidad y en los ecosistemas del PNN El Tuparro. 
2. Un (01) evento: sobre la temática, importancia de las aves y fortalecimiento de las capacidades para el aviturismo en el marco del evento Global Big Day
Se identifica que en los distintos espacios organizados y/o convocados, se registraron un total de 206 asistentes, los cuales recibieron capacitaciones, socializaciones y talleres de educación ambiental por parte del equipo del PNN El Tuparro.
Anexos 22. Infor_edu_IItrim_pTup_2023 y Anexo 23. Anex_Infor_edu_IItrim_pTup_2023
DNMI Cinaruco: Se realizaron las siguientes acciones de educación ambiental
1. se elaboraron los módulos pedagógicos de sistemas sostenibles denominados “Mi sistema productivo” y “Por una agricultura orgánica”. Para la línea de investigación y monitoreo se elaboró el módulo “Biodiversidad en el Distrito Nacional de Manejo Integrado Cinaruco” 
2. 5 talleres con comunidades campesinas y estudiantes de la institución educativa José Antonio Galán del municipio de Cravo Norte y con los alumnos de la Escuela la Granja de la vereda Samuco del municipio de Cravo Norte. Las temáticas estuvieron asociadas a sistemas productivos, investigación y Monitoreo y Presiones (incendios).
Anexos 24. Infor_edu_IItrim_dCin_2023 y Anexo 25. Anex_Infor_edu_IItrim_dCin_2023
PNN Sumapaz: Se realizaron las siguientes acciones de educación ambiental
- 3 talleres de educación ambiental asociados al Proyecto de aula ambiental - Investigación y monitoreo, referentes al avistamiento de aves y socialización de resultados de fototrampeo.
- 4 talleres de educación ambiental asociados al Proyecto de aula ambiental - Restauración, enfocados a la construcción de conocimientos tradicionales y técnicos entre la comunidad y el PNN Sumapaz en torno a la vegetación del área protegida.
- 1 Acción de educación ambiental asociadas a la línea de PVC con relación a la importancia del páramo en la mitigación del cambio climático y a la prevención de llegada de visitantes a la laguna de Chisacá (Localidad 20 de Sumapaz).
Anexos 26. Infor_edu_IItrim_pSum_2023 y Anexo 27 Anex_Infor_edu_IItrim_pSum_2023
PNN Cordillera de Los Picachos: En este semestre el Área Protegida avanzó en: 
-        4 talleres de educación ambiental: un Taller de Viverismo para la Restauración ecológica (16 estudiantes IE Verde Amazónico), un Taller de Deforestación (28 estudiantes IE Promoción Social) y 2 Talleres de Procedimientos control de fauna y flora y aspectos básicos normativos de conservación (22 soldados del batallón de alta montaña#9 y 34 soldados del batallón de infantería #36).
-        13 actividades preliminares de acercamiento, actualización de datos y renovación de actividades en temáticas de educación ambiental con 13 instituciones educativas del sector Huila y Pato-Balsillas. 
-        7 actividades de socialización en las temáticas de deforestación, Viverismo y conozcamos nuestro parque en las IE Promoción Social, Verde Amazónico, Guayabal, Guillermo Ríos Mejía, Alto Quebradón, Puerto amor y Normal Superior de Neiva. 
-         5 espacios relacionados con la puesta en marcha de actividades con los CIDEAS del municipio de San Vicente del Caguán y el departamento del Caquetá y dos espacios para la socialización de las acciones del AP y la línea de EA con comunidades y organizaciones. 
-        5 espacios de comunicación comunitaria (espacios radiales, notas de prensa, actualización de páginas web) en donde se visibilizaron las diversas acciones que adelanta el área protegida en temáticas de iniciativas de apicultura, meliponicultura, preservación de fauna y flora silvestre, lucha contra la deforestación y preservación de bosques tropicales. 
-        10 acciones relacionadas con reactivación, programación y seguimiento mensual de dos grupos ecológicos y un ecoparche y participación de este último en el foro joven contra la deforestación.
Anexos 28. Infor_edu_IItrim_pCPic_2023 y Anexo 29. Anex_Infor_edu_IItrim_pCPic_2023
PNN Tinigua: Se realizaron las siguientes acciones de educación ambiental: 
Tres (3) actividades lúdicas en conmemoración del día del agua, día de la tierra, día internacional del reciclaje, videos de sensibilización del día de la tierra, y del día del árbol, todos relacionados con el medio ambiente y la estrategia de Educación Ambiental, en la institución educativa a Julia, sector Norte, Uribe. 
Dos (2) actividades que se articulan con las líneas temáticas del AP, como Investigación y Monitoreo, UOT y Ecoturismo con la socialización y recorrido sendero y marcación de polígonos sendero en la institución educativa la Julia, sector Norte, Uribe y socialización acuerdos de restauración y conservación, viveros y semillas a asociaciones del sector Sur la Macarena.
Seis (6) diseños de piezas Mapas del AP Parque Tinigua transformados en rompecabezas como son: Mapa actual del AP (Impactos Ambientales), Mapa VOC, Mapa Hidrográfico, Mapa Zonificación, Mapa Fauna, Mapa Veredas.
Tres (3) diseños de piezas Juegos de Iconografía Estados de conservación compuesta por ocho (8) fichas, Iconografía Tipo Hábitat compuesta por once (11) fichas, Iconografía Amenazas compuesta por ocho (8) fichas.
Anexos 1. Infor_edu_IItrim_pTin_2023 y Anexo 2. Anex_Infor_edu_IItrim_pTin_2023
PNN Sierra de La Macarena: Se realizaron las siguientes acciones de educación ambiental
 - 7 talleres de educación ambiental sobre las temáticas de restauración ecológica, generalidades del área protegida, incendios de cobertura vegetal, residuos sólidos, turismo de naturaleza, ecosistemas y marco normativo ambiental.
- 2 talleres REPSE: Módulos Área Protegida e interpretación del patrimonio
- Participación comités CIDEA de los municipios de Mesetas, la Macarena, San Juan de Arama.
- Participación GLOBAL BIG DAY llevado a cabo en el municipio de San Juan de Arama.
-Consolidación propuesta de investigación línea de base de los pequeños y medianos mamíferos terrestres del sector de Cerrillo vereda Bajo Curia – San Juan de Arama del PNN Sierra de La Macarena, como aporte a la consolidación del sendero de interpretación ambiental el Cerillo.
Anexos 3. Infor_edu_IItrim_pSMac_2023 y Anexo 4. Anex_Infor_edu_IItrim_pChi_2023
PNN Chingaza: Se realizaron las siguientes acciones de educación ambiental
- 1 Taller de intercambio de experiencias en educación ambiental y negocios verdes con Corpoguavio
- 4 Jornadas de socialización del Plan de Emergencias y Contingencias por Desastres Naturales y Socio naturales del AP y  relación Gestión Cambio Climático GCC-Gestión Recurso Hídrico GRH-Gestión Riesgos de Desastres GRD en áreas protegidas con entidades territoriales: CMGRD Junín, Choachí, Restrepo, Gachalá 
- 1 Taller en turismo de naturaleza con los actores estratégicos de la Vereda Mundo Nuevo, Municipio de La Calera.
- 6 Talleres de educación ambiental sobre conservación del páramos, servicios ecosistémicos del PNN Chingaza y PIMA  con Instituciones Educativas del área de influencia y personal del ejército nacional.
Anexos 5 Infor_edu_IItrim_pChi_2023 y Anexo 6. Anex_Infor_edu_IItrim_pTin_2023</t>
    </r>
  </si>
  <si>
    <r>
      <rPr>
        <b/>
        <sz val="11"/>
        <color theme="1"/>
        <rFont val="Arial Narrow"/>
        <family val="2"/>
      </rPr>
      <t xml:space="preserve">DTAM: </t>
    </r>
    <r>
      <rPr>
        <sz val="11"/>
        <color theme="1"/>
        <rFont val="Arial Narrow"/>
        <family val="2"/>
      </rPr>
      <t xml:space="preserve"> En ste periodo se generan acciones de Educación para la Conservación de la Biodiversidad y la Diversidad Cultural, lo relacionado con Educación Ambiental en las áreas protegidas de la jurisdicción de la DTAM.
Anexo 1 Acta reunión gobernanza evaluación acuerdos consulta previa plan de manejo con el pueblo inga CAQUETA
Anexo 2 Acta reunión revisión recursos consulta previa PNN SCHAW_25-05-2023
Anexo 3 06-16-2023 - Socialización Biocultural
Anexo 4 05-17-2023- Programa radial Día del Reciclaje
Anexo 5 06-06-2023_Acta conmemoracion dia del medio ambiente
Anexo 6 05-13-2023 - Global big Day
Anexo 7 06-08-2023_Acta001 Charla huerta ecológica, caseta abonos, medidas sps (2)
Anexo 8 06-06-2023_Acta 002_Segunda presentación residuos solidos (teórico práctica) pdf
Anexo 9 05-16-2023_Actividades de EA, CAE, Residuos solidos Listado de Asistencia
Anexo 10 05-29-2023_Acta 001 Seguimiento sp forestales, charla abonos orgánicos
Anexo 11 Asistencia avisamiento de aves_proyecto Ondas_ 070623
Anexo 12  EAyC_TallerFotografia_IERMariaAux
Anexo 13 023_06_05_Jornada educativa Día del Medio Ambiente
Anexo 14 Relatoría Jornada de Reforestación Vda La Sevilla 04 de mayo de 2023 (2)</t>
    </r>
  </si>
  <si>
    <t>SGM-GPM: 66%
DTAN: 66%
DTOR: 66%
DTPA: 66%
DTCA:0%
DTAM: 66% 
DTAO: 66%</t>
  </si>
  <si>
    <r>
      <rPr>
        <b/>
        <sz val="11"/>
        <color theme="1"/>
        <rFont val="Arial Narrow"/>
        <family val="2"/>
      </rPr>
      <t xml:space="preserve">DTAM: </t>
    </r>
    <r>
      <rPr>
        <sz val="11"/>
        <color theme="1"/>
        <rFont val="Arial Narrow"/>
        <family val="2"/>
      </rPr>
      <t>PNN CHIRIBIQUETE:*En el sector de Solano, En el marco de la conmemoración de los 34 años del Parque Nacional Natural Serranía de Chiribiquete y en cumplimiento de los eventos programados por el sector con la institución educativa Campo Elias
Marulanda, el cabildo Ismuina, la empresa de servicios públicos Aguas de Chiribiquete, los directivos de las juntas de acción comunal de los barrios Estrella del Norte, Bellavista, el Prado y Buenos Aires; se realizaron 3 talleres: 1. Biodiversidad y paisajes: flora y fauna del PNN Chiribiquete y 2 Principales presiones y amenazas del PNN Chiribiquete y cómo se conserva el área protegida, 3 Patrimonio Arqueológico del PNN Serranía de Chiribiquete.
*El taller Patrimonio Arqueológico del PNN Serranía de Chiribiquete, se realizó con la comunidad del cabildo Ismuina, con el objetivo de comprender las distintas expresiones del patrimonio cultural y arqueológico asociadas al Parque y
el AAP la Lindosa, durante la actividad se evidenció el interés de los asistentes con sus aportes como integrantes de diferentes pueblos indígenas quienes enfatizaron en el valor de las manifestaciones culturales. Adicionalmente, como producto del taller y con el apoyo de la comunidad se avanza en la elaboración del mural Patrimonio Arqueológico del PNN Chiribiquete.
Anexo 1 PNN CHIRIBIQUETE PNN LaPaya: Reforestación Humedal La Raicita, En el marco del Comité Interinstitucional De Educación Ambiental se realizó una jornada de siembra ecológica mediante la restauración de 450 plántulas maderables en el sector del humedal del barrio la Raicita (22 de septiembre de 2023),
Anexo 2 LA PAYA PNN CHURUMBELOS:  *Mesa tecnica SAHEDPrimer (1) mesa técnica de trabajo en identificación y caracterización de la problemática ambiental asociada a la gestión de residuos solidos aprovechables en el municipio de Mocoa. se generan seis mesas de trabajo, resultado de este espacio se espera conocer cada una de las dificultades para la implementación del proyecto y junto con ello la postura de los presentes respecto a la situación de los residuos aprovechables en el municipio de Mocoa. Las principales conclusiones fueron las siguientes: ausencia de educación ambiental en los hogares, falta de conocimiento de los materiales a reciclar, consumo masivo de plástico, inadecuada disposición de los residuos sólidos.06 de septiembre de 2023,
*Participación 6TA Jornada de Recolección De Residuos Posconsumo 2023 En la mañana del 19 de septiembre de 2023, en el Parque General Santander del municipio de Mocoa, se llevó a cabo la
6TA Jornada de Recolección De Residuos Posconsumo 2023, con la participación de diferentes entidades como lo son: Alcaldía Municipal de Mocoa, Instituto Tecnológico del Putumayo ITP, Corporación para el Desarrollo Sostenible del Sur de la Amazonia, Entre otras entidades, que participaron activamente en este proceso.*Cine foro Animal – Aves Rapaces: El 12 de septiembre de 2023, se llevo a cabo la participación del Cine foro animal – capitulo N° 01 Aves Rapaces, en el sector de Verdeyaco, del cual participaron diferentes niños del sector, acompañados de sus padres de familia, sumado a ello participaron los representantes de la junta de acción comunal y el docente de la institución educativa Sumak Kawsay.
*VII Festival Nacional Oso Andino y Danta De Montaña. participación del AP 
Anexo 3 PNN CHURUMBELOSPNN Alto fragua:
*recorrido de caracterización de aves en el corregimiento de Fraguita con Institución Educativa Rural María Auxiliadora
*Socialización Experiencias de Educación Ambiental y Comunicaciones TANDA. Realizar un espacio de socialización de experiencias o procesos de educación ambiental y
comunicación desde las dos visiones y recopilación de insumos para el diseño de la ruta de trabajo de educación ambiental y comunicaciones del PNN AFIW y la Asociación Tandachiridu en el marco del Convenio No. CD-DTAM-168-2023.
Anexo 4 PNN ALTO FRAGUARNN NUKAK: RNN Nukak: *Trabajo de embellismiento. Paisajismo en la IE. la importancia del cuidado de las plantas, fortaleciendo el ciclo biológico de los seres vivos, trabajo de jardinería embellecimiento de la escuela de puerto monforth, de Miraflores Guaviare.
*Recorrido de avistamiento de aves en la IE Cerrito Sede La marina, reconocmeinto de las epecies sus caracteriticas e importancia del ecosistema que habitan 20/10/2023
*IE Cerrito Sede Bajo jordán Olimpiadas Harpia, una serie de ejericios didacticos para concoer las especies del terriorior entre esas el aguila Harpia VOC de AP. 
Anexo 5 RNN NUKAK</t>
    </r>
  </si>
  <si>
    <r>
      <rPr>
        <b/>
        <sz val="11"/>
        <color theme="1"/>
        <rFont val="Arial Narrow"/>
        <family val="2"/>
      </rPr>
      <t>DTPA:</t>
    </r>
    <r>
      <rPr>
        <sz val="11"/>
        <color theme="1"/>
        <rFont val="Arial Narrow"/>
        <family val="2"/>
      </rPr>
      <t xml:space="preserve"> 100%
</t>
    </r>
    <r>
      <rPr>
        <b/>
        <sz val="11"/>
        <color theme="1"/>
        <rFont val="Arial Narrow"/>
        <family val="2"/>
      </rPr>
      <t>DTAN:</t>
    </r>
    <r>
      <rPr>
        <sz val="11"/>
        <color theme="1"/>
        <rFont val="Arial Narrow"/>
        <family val="2"/>
      </rPr>
      <t xml:space="preserve"> 100%
</t>
    </r>
    <r>
      <rPr>
        <b/>
        <sz val="11"/>
        <color theme="1"/>
        <rFont val="Arial Narrow"/>
        <family val="2"/>
      </rPr>
      <t>DTCA:</t>
    </r>
    <r>
      <rPr>
        <sz val="11"/>
        <color theme="1"/>
        <rFont val="Arial Narrow"/>
        <family val="2"/>
      </rPr>
      <t xml:space="preserve"> 100%
</t>
    </r>
    <r>
      <rPr>
        <b/>
        <sz val="11"/>
        <color theme="1"/>
        <rFont val="Arial Narrow"/>
        <family val="2"/>
      </rPr>
      <t>DTAM:</t>
    </r>
    <r>
      <rPr>
        <sz val="11"/>
        <color theme="1"/>
        <rFont val="Arial Narrow"/>
        <family val="2"/>
      </rPr>
      <t>100%
DTOR: 100%
DTAO:100%</t>
    </r>
  </si>
  <si>
    <r>
      <rPr>
        <b/>
        <sz val="12"/>
        <color theme="1"/>
        <rFont val="Arial Narrow"/>
        <family val="2"/>
      </rPr>
      <t>SGM:</t>
    </r>
    <r>
      <rPr>
        <sz val="12"/>
        <color theme="1"/>
        <rFont val="Arial Narrow"/>
        <family val="2"/>
      </rPr>
      <t xml:space="preserve"> 66%
</t>
    </r>
    <r>
      <rPr>
        <b/>
        <sz val="12"/>
        <color theme="1"/>
        <rFont val="Arial Narrow"/>
        <family val="2"/>
      </rPr>
      <t>DTAM:</t>
    </r>
    <r>
      <rPr>
        <sz val="12"/>
        <color theme="1"/>
        <rFont val="Arial Narrow"/>
        <family val="2"/>
      </rPr>
      <t xml:space="preserve"> 66%
</t>
    </r>
    <r>
      <rPr>
        <b/>
        <sz val="12"/>
        <color theme="1"/>
        <rFont val="Arial Narrow"/>
        <family val="2"/>
      </rPr>
      <t xml:space="preserve">DTAO: </t>
    </r>
    <r>
      <rPr>
        <sz val="12"/>
        <color theme="1"/>
        <rFont val="Arial Narrow"/>
        <family val="2"/>
      </rPr>
      <t xml:space="preserve">66%
</t>
    </r>
    <r>
      <rPr>
        <b/>
        <sz val="12"/>
        <color theme="1"/>
        <rFont val="Arial Narrow"/>
        <family val="2"/>
      </rPr>
      <t xml:space="preserve"> DTAN</t>
    </r>
    <r>
      <rPr>
        <sz val="12"/>
        <color theme="1"/>
        <rFont val="Arial Narrow"/>
        <family val="2"/>
      </rPr>
      <t xml:space="preserve">: 66% 
</t>
    </r>
    <r>
      <rPr>
        <b/>
        <sz val="12"/>
        <color theme="1"/>
        <rFont val="Arial Narrow"/>
        <family val="2"/>
      </rPr>
      <t xml:space="preserve">DTPA: </t>
    </r>
    <r>
      <rPr>
        <sz val="12"/>
        <color theme="1"/>
        <rFont val="Arial Narrow"/>
        <family val="2"/>
      </rPr>
      <t xml:space="preserve">0%
</t>
    </r>
    <r>
      <rPr>
        <b/>
        <sz val="12"/>
        <color theme="1"/>
        <rFont val="Arial Narrow"/>
        <family val="2"/>
      </rPr>
      <t>DTCA</t>
    </r>
    <r>
      <rPr>
        <sz val="12"/>
        <color theme="1"/>
        <rFont val="Arial Narrow"/>
        <family val="2"/>
      </rPr>
      <t xml:space="preserve">:66%
</t>
    </r>
    <r>
      <rPr>
        <b/>
        <sz val="12"/>
        <color theme="1"/>
        <rFont val="Arial Narrow"/>
        <family val="2"/>
      </rPr>
      <t>DTOR:</t>
    </r>
    <r>
      <rPr>
        <sz val="12"/>
        <color theme="1"/>
        <rFont val="Arial Narrow"/>
        <family val="2"/>
      </rPr>
      <t xml:space="preserve"> 66%</t>
    </r>
  </si>
  <si>
    <r>
      <rPr>
        <b/>
        <sz val="11"/>
        <color theme="1"/>
        <rFont val="Arial Narrow"/>
        <family val="2"/>
      </rPr>
      <t>DTOR:</t>
    </r>
    <r>
      <rPr>
        <sz val="11"/>
        <color theme="1"/>
        <rFont val="Arial Narrow"/>
        <family val="2"/>
      </rPr>
      <t xml:space="preserve">Para el periodo reportado se presentan los siguientes avances por área protegida:
DNMI Cinaruco:  conforme a los 11 acuerdos de conservación y sistemas sostenibles que se suscribirán en el año en vigencia, de la totalidad de predios a intervenir se concertó con las comunidades campesinas los predios que se liberarán para restauración activa y pasiva que suman en total 397.4 ha. Estas concertaciones se dieron en el marco de espacios de socialización de la ruta de suscripción de acuerdos. De igual forma, se revisaron las necesidades de insumos que contemplan las implementaciones pactadas con las familias en los acuerdos a suscribir (Anexo 5).
PNN Cordillera de Los Picachos: se adelantaron espacios de participación con comunidades campesinas e instancias de articulación interinstitucional para la resolución de conflictos y establecimiento de lineamientos para las acciones de restauración ecológica participativa que se pretenden adelantar en los predios. En el marco de la gestión del área protegida las acciones adelantadas se orientaron a atender estrategias de uso, ocupación y tenencia dentro y en zona de influencia del Parque (Anexo 6, 7 y 8).  
PNN Sumapaz: Se adelantaron jornadas con la comunidad de la vereda Agua linda, en Lejanías, entre el área protegida  y WWF, para revisar y concertar los contenidos de los documentos que son parte de los acuerdos (minuta y anexo técnico) que se suscribirán con las familias campesinas, se trabajó una parte de forma colectiva los contenidos generales y se tomó nota de las observaciones; luego se revisó y ajustó de forma individual. Anexo 9 y Anexo 10
Adicionalmente, se realizó seguimiento a los acuerdos de conservación- Municipio de San Bernardo  y se realizaron visitas a las familias vinculadas a acuerdos de conservación, retomar presencia institucional y diálogos con las comunidades de las veredas El Pilar y Vegas del municipio de San Bernardo. Anexo 11
PNN Chingaza: Se llevaron a cabo las siguientes actividades:
i. se realizaron reuniones para revisar con las familias campesinas los acuerdos de conservación de las veredas La Caja y El Rosario del municipio de Choachí, para verificación del plan de compras. Anexo 12
ii. se adelantó visitas predio a predio para realizar seguimiento a las implementaciones de los acuerdos suscritos en san Juanito, a las familias campesinas de Cortuagua. Anexo 13
iii. Se adelantó reunión para revisar los compromisos adquiridos entre el PNN Chingaza y la alcaldía de Cumaral en el cual se revisaron temáticas de recurso hídrico, educación ambiental, restauración y ecoturismo. Anexo 14
iv. Se realizó  reunión para socializar con las comunidades del municipio de El calvario, inspección de San Francisco (Meta), plan de trabajo para adelantar posibles acuerdos de restauración. Anexo 15
</t>
    </r>
  </si>
  <si>
    <r>
      <rPr>
        <b/>
        <sz val="11"/>
        <color theme="1"/>
        <rFont val="Arial Narrow"/>
        <family val="2"/>
      </rPr>
      <t>DTCA</t>
    </r>
    <r>
      <rPr>
        <sz val="11"/>
        <color theme="1"/>
        <rFont val="Arial Narrow"/>
        <family val="2"/>
      </rPr>
      <t xml:space="preserve">: PNN Paramillo: alcanzó la firma de 44 acuerdos de conservación con campesinos en el sector de Uré, en el marco del Proyecto Territorio Forestales Sostenibles - TEFOS, financiado por el Reino Unido cuyo objetivo es ayudar el Gobierno de Colombia a reducir la deforestación en zonas afectadas por el conflicto. Los acuerdos firmados tendrán una duración de 5 años y se podrán prorrogar si se cumplen las condiciones pactadas en el acuerdo. Se adjunta ANEXO 1_ Solitud de concepto técnico para firma de acuerdos con campesinos en el PNN Paramillo - Proyecto Reino Unido - UK y ANEXO 2_ coNcepto técnico emitido por la Subdirección de Gestión y Manejo de Áreas protegidas. SFF El Corchal: Se vienen adelantando los anexos técnicos, salidas gráficas, fichas FREP y ERRE de los 10 acuerdos que se gestionan con recursos del Gobierno Nacional, se espera que para el próximo trimestre se haya cumplido con dicha entrega.
</t>
    </r>
    <r>
      <rPr>
        <b/>
        <sz val="11"/>
        <color theme="1"/>
        <rFont val="Arial Narrow"/>
        <family val="2"/>
      </rPr>
      <t>DTPA</t>
    </r>
    <r>
      <rPr>
        <sz val="11"/>
        <color theme="1"/>
        <rFont val="Arial Narrow"/>
        <family val="2"/>
      </rPr>
      <t>: A la fecha no se ha realizado espacios para socializaciones de Planes de Manejo.</t>
    </r>
  </si>
  <si>
    <r>
      <rPr>
        <b/>
        <sz val="11"/>
        <color theme="1"/>
        <rFont val="Arial Narrow"/>
        <family val="2"/>
      </rPr>
      <t xml:space="preserve">SGM-GPM: </t>
    </r>
    <r>
      <rPr>
        <sz val="11"/>
        <color theme="1"/>
        <rFont val="Arial Narrow"/>
        <family val="2"/>
      </rPr>
      <t xml:space="preserve">Se participo en la septima mesa técnica del acuerdo de Villavicencio entre instituciones del Gobierno Nacional y delegados campesinos de los departamentos de Meta y Guaviaré de las áreas protegidas del SINAP. Se acordaron fechas de asambleas en noviembre y diciembre de 2023, para además avanzar en el relacionamiento del PNN Macarena y PNN Tinigua, y lograr la firma de acuerdos de conservación.   
En este espacio participaron el día 22 de junio , 27 personas. El 23 de junio, 37 personas. 
Evidencias: Memoria evento, y asistencias. </t>
    </r>
    <r>
      <rPr>
        <b/>
        <sz val="11"/>
        <color theme="1"/>
        <rFont val="Arial Narrow"/>
        <family val="2"/>
      </rPr>
      <t xml:space="preserve"> 
DTAN: </t>
    </r>
    <r>
      <rPr>
        <sz val="11"/>
        <color theme="1"/>
        <rFont val="Arial Narrow"/>
        <family val="2"/>
      </rPr>
      <t xml:space="preserve">Para el  presente reprote  se relacionan las actividades que se desarrollaron en las AP de la DTAN  en estos espacios de diálogo  se ha logrado mantener comunicación con actores locales, regionales y comunidades indigenas y campesnas de las AP de la DTAN donde se trata lso temas de uso, ocupación y tnencia en las AP  y sus areas de influencia: </t>
    </r>
    <r>
      <rPr>
        <b/>
        <sz val="11"/>
        <color theme="1"/>
        <rFont val="Arial Narrow"/>
        <family val="2"/>
      </rPr>
      <t xml:space="preserve">ANEXOS: </t>
    </r>
    <r>
      <rPr>
        <sz val="11"/>
        <color theme="1"/>
        <rFont val="Arial Narrow"/>
        <family val="2"/>
      </rPr>
      <t xml:space="preserve">1. CATATUMBO Reunión ART - PNN CB. 26-07-2023. (1).-     2.  PNN SYA REUNION  PLANEACION Y ORDENAMIENTO DEL TERRITORIO.-    3. TAMA ASISTENCIA ACTIVIDADES POBLACION CAMPESINA VIVERO EN EL AP.-   4.  IGUAQUE Listado asistencia ECOGUIAS
.
</t>
    </r>
    <r>
      <rPr>
        <b/>
        <sz val="11"/>
        <color theme="1"/>
        <rFont val="Arial Narrow"/>
        <family val="2"/>
      </rPr>
      <t xml:space="preserve">DTAM: </t>
    </r>
    <r>
      <rPr>
        <sz val="11"/>
        <color theme="1"/>
        <rFont val="Arial Narrow"/>
        <family val="2"/>
      </rPr>
      <t>Para este cuatrimestre se realizan acciones de seguimiento de acuerdos suscritos, caracterización de familias, reunión con ocupantes de la reserva Nukak, socialización de acuerdos de restauración, suscripción de acuerdos trabsitorios municipio Belén de los Andaquíes y San José del Fragua. Anexo 15 Seguimiento acuerdos suscritos en zona con función amortiguadora Anexo 16 Caracterización inicial familias potenciales suscripción de acuerdos PNN SCHAW Anexo 17  listado asistencia evento gef7  Anexo 18 registro ciudadano fortalecimiento con ocupantes RNN Nukak Anexo 19 Reunión socialización del contenido acuerdo de restauración Belen  Andaquies Anexo 20 Reuniónsocialización contenido acuerdo restauración San Jose del Fragua Anexo 21 Evidencia suscripcion acuerdos transitorios municipio de Beléen de los Andaqui Anexo 22 Evidencia suscripción acuerdos transitorios 16 familias campesinas San Jose del Fragua</t>
    </r>
  </si>
  <si>
    <r>
      <rPr>
        <b/>
        <sz val="11"/>
        <color theme="1"/>
        <rFont val="Arial Narrow"/>
        <family val="2"/>
      </rPr>
      <t>DTOR:</t>
    </r>
    <r>
      <rPr>
        <sz val="11"/>
        <color theme="1"/>
        <rFont val="Arial Narrow"/>
        <family val="2"/>
      </rPr>
      <t xml:space="preserve"> Durante el periodo se han realizado las siguientes acciones por área protegida: PNN Chingaza.Socialización de la fase caracterización y tipificación. Se adelantó la socialización de la fase caracterización y tipificación de los sistemas productivos de las familias campesinas – Fómeque, Cundinamarca. Esta se llevó a cabo en tres espacios los días 5, 6 y 7 de octubre de 2023, en el marco de la suscripción de 8 acuerdos de conservación. Anexo 21
Planeación de proyectos integrales participativos. Se realizó con la comunidad de las veredas de San Isidro y San Luis de Parrados, la proyección de proyectos temáticos integrales con el fin de estructurar las actividades y objetivos de los acuerdos de conservación. Anexo 22.
Reunión junta directiva Cortuagua. Se reunió la junta directiva de Cortuagua, el jefe del área protegida y su equipo técnico, para abordar los siguientes temas: 1. Experiencia y resultados de veedurías ciudadanas en el marco de compras para la implementación de SSC. 2. Pasos a seguir para la terminación de cuatro acuerdos de conservación. Anexo 23.
Reunión junta directiva Cortuagua. Se reunió la junta directiva de Cortuagua con el equipo técnico del área protegida para definir tareas y revisión de compromisos adquiridos, y revisión de materiales para procesos de SSC. Anexo 24.
PNN Sumapaz.Ejercicio de educación ambiental. Se adelantó ejercicio de acercamiento con la comunidad estudiantil del internado Santa Teresita del municipio de Cubarral, para abordar temas sobre la importancia de los PNN, generalidades del PNN Sumapaz, recurso hídrico y biodiversidad. Anexo 25.
 Ejercicio de educación ambiental, Aula ambiental. En la jornada se desarrollaron las siguientes actividades: contexto general del PNN Sumapaz, ecosistemas de páramo, regulación hídrica, el aula ambiental del parque como estrategia de conservación. Anexo 26.
Propuesta de planificación para el taller de socialización de Plan de Manejo con comunidades campesinas. Revisar la propuesta de planificación para el taller de socialización de Plan de Manejo, programada para su realización con la comunidad del municipio de Lejanías, Meta con el fin de obtener retroalimentación efectiva. Anexos 27 y 28.
PNN Cordillera de Los Picachos
Se realizaron tres espacios que involucran la socialización de la información contenida en los acuerdos de conservación con las comunidades que habitan la zona de reserva campesina Pato Balsilla y el Bajo Pato. Los soportes fueron los siguientes:
- Socialización a la nueva mesa directiva de la Asociación Ambiental del Bajo Pato sobre los 30 acuerdos de conservación y de restauración ecológica que se vienen desarrollando en la región del Pato - Balsillas, en especial sobre la subregión del Bajo Pato, municipio de San Vicente del Caguán (Anexo 29).
Lectura y aprobación de minutas y anexos técnicos a las 30 familias nuevas de la Reserva Campesina Pato Balsillas; en el espacio de reunión se informó a los asistentes los componentes de los contenidos de los acuerdos, aclarando que estos contarán con las firmas del representante de la familia, el veedor de los acuerdos Gerlin Peláez, el Director Territorial Edgar Olaya y la Jefe del Área Protegida Luz Adriana Malaver (Anexo 30).
Lectura y aprobación de minutas y anexos técnicos subregión del Bajo Pato de los 10 acuerdos correspondiente al recurso del Proyecto Herencia Colombia; en el espacio se explica a las futuras familias que suscribirán los acuerdos las eventualidades que se pueden presentar y las formas de atenderlas, así como aspectos relacionados a la entrega de los materiales que se pactaron en el marco de las caracterizaciones de los predios y la identificación de las necesidades de cada familia. (Anexo 31).
DNMI Cinaruco
Se realizaron dos espacios que involucran el fortalecimiento de capacidades de los sistemas productivos sostenibles y el monitoreo que se lleva a cabo al interior del área protegida. Los soportes fueron los siguientes:
- Socialización de resultados de cacería y pesca con la comunidad y fortalecimiento de toma de datos en la vereda Matal de Flor Amarillo (Anexo 32).
- Manejo de sistemas sostenibles productivos con base en la domesticación del cerdo criollo en la vereda Lejanías de Juriepe (Anexo 33).
Por otra parte, en el marco del proyecto denominado " RECUPERACIÓN DE LA GOBERNABILIDAD PARA ABORDAR LA DEFORESTACIÓN EN LAS ÁREAS PROTEGIDAS Y SUS ZONAS COLINDANTES QUE HACEN PARTE DEL ARCO DE </t>
    </r>
  </si>
  <si>
    <r>
      <t xml:space="preserve">DEFORESTACIÓN EN LOS DEPARTAMENTOS DEL GUAVIARE, META, CAQUETÁ, PUTUMAYO" se han realizado 8 espacios de concertación y 14 espacios de verificación a cartografía social con las familias campesinas, para la firma de  12 acuerdos colectivos para Cero Deforestación en los  Parques Nacionales Naturales Sierra de la Macarena  y  Tinigua. 
Anexo 13. Cart_social_PNNSMAnexo 14. Social_proy_Gober_PNNSMAnexo 15. Soc_v_belleza_PNNTAnexo 16. validac_social_PNNSMAnexo 17. social_san_antonio_PNNSMAnexo 18. Rev_Geo_PNNTAnexo 19. areas_La_Estrella_PNNTAnexo 20. JAC_LA_Estrella_PNNTAnexo 21. Vereda_La_PAZ_PNNTAnexo 22. Veri_Poli_estre_vegas_PNNTAnexo 23. Veri_Poli_Bri_Boc_PNNT
</t>
    </r>
    <r>
      <rPr>
        <b/>
        <sz val="11"/>
        <color theme="1"/>
        <rFont val="Arial Narrow"/>
        <family val="2"/>
      </rPr>
      <t xml:space="preserve">DTCA: </t>
    </r>
    <r>
      <rPr>
        <sz val="11"/>
        <color theme="1"/>
        <rFont val="Arial Narrow"/>
        <family val="2"/>
      </rPr>
      <t xml:space="preserve">Se reportan diversas actividades realizadas, cuyas evidencias se encuentran consignadas en el siguiente link: https://drive.google.com/drive/folders/1gHFF81Lo3MRxwP8mPgAyO0LhyKc0Fvcl?usp=drive_lin
</t>
    </r>
    <r>
      <rPr>
        <b/>
        <sz val="11"/>
        <color theme="1"/>
        <rFont val="Arial Narrow"/>
        <family val="2"/>
      </rPr>
      <t xml:space="preserve">
DTAO:</t>
    </r>
    <r>
      <rPr>
        <sz val="11"/>
        <color theme="1"/>
        <rFont val="Arial Narrow"/>
        <family val="2"/>
      </rPr>
      <t xml:space="preserve"> Sin reporte
</t>
    </r>
    <r>
      <rPr>
        <b/>
        <sz val="11"/>
        <color theme="1"/>
        <rFont val="Arial Narrow"/>
        <family val="2"/>
      </rPr>
      <t xml:space="preserve">
SGM: SGM-GPM:</t>
    </r>
    <r>
      <rPr>
        <sz val="11"/>
        <color theme="1"/>
        <rFont val="Arial Narrow"/>
        <family val="2"/>
      </rPr>
      <t xml:space="preserve"> Se realizaron dos reuniones; la primera el 10 de noviembre  entre los presidentes de juntas de acción comunal de 9 veredas de municipio de Puerto Concordia y de la asociación agro ambiental para conocer la ruta de acuerdos y perfilar una vereda o cantidad de beneficiarios para iniciar proceso de rura de acuerdos. La segunda reunión se realizo el 17 de noviembre en la vereda Ceibal Alto de puerto concordia con juntas de accion comunal y comunidades de las 9 veredas de Puerto Concordia con el acompañamiento de la Defensoría del Pueblo, Naciones Unidas, MAPP OEa y Parques Nacionales para conocer la ruta de acuerdos que inician desde el relacionamiento y caracterizaciones hasta la concreción de acuerdos. En ambos espacios la asociación agroambiental, las juntas de acción comunal y comunidades se comprometen a definir los beneficiarios y vereda por donde inicirá el proceso de caracteriación y ruta de acuerdos. Evidencias: Carpeta SGM_GPM_Actividad 2.2</t>
    </r>
  </si>
  <si>
    <r>
      <t xml:space="preserve">SGM: </t>
    </r>
    <r>
      <rPr>
        <sz val="11"/>
        <color theme="1"/>
        <rFont val="Arial Narrow"/>
        <family val="2"/>
      </rPr>
      <t xml:space="preserve">100%
</t>
    </r>
    <r>
      <rPr>
        <b/>
        <sz val="11"/>
        <color theme="1"/>
        <rFont val="Arial Narrow"/>
        <family val="2"/>
      </rPr>
      <t xml:space="preserve">DTAM: </t>
    </r>
    <r>
      <rPr>
        <sz val="11"/>
        <color theme="1"/>
        <rFont val="Arial Narrow"/>
        <family val="2"/>
      </rPr>
      <t>100%</t>
    </r>
    <r>
      <rPr>
        <b/>
        <sz val="11"/>
        <color theme="1"/>
        <rFont val="Arial Narrow"/>
        <family val="2"/>
      </rPr>
      <t xml:space="preserve">
DTAO: 0%
DTAN: </t>
    </r>
    <r>
      <rPr>
        <sz val="11"/>
        <color theme="1"/>
        <rFont val="Arial Narrow"/>
        <family val="2"/>
      </rPr>
      <t>100%</t>
    </r>
    <r>
      <rPr>
        <b/>
        <sz val="11"/>
        <color theme="1"/>
        <rFont val="Arial Narrow"/>
        <family val="2"/>
      </rPr>
      <t xml:space="preserve"> 
DTPA: </t>
    </r>
    <r>
      <rPr>
        <sz val="11"/>
        <color theme="1"/>
        <rFont val="Arial Narrow"/>
        <family val="2"/>
      </rPr>
      <t>100</t>
    </r>
    <r>
      <rPr>
        <b/>
        <sz val="11"/>
        <color theme="1"/>
        <rFont val="Arial Narrow"/>
        <family val="2"/>
      </rPr>
      <t>%
DTCA:</t>
    </r>
    <r>
      <rPr>
        <sz val="11"/>
        <color theme="1"/>
        <rFont val="Arial Narrow"/>
        <family val="2"/>
      </rPr>
      <t>100</t>
    </r>
    <r>
      <rPr>
        <b/>
        <sz val="11"/>
        <color theme="1"/>
        <rFont val="Arial Narrow"/>
        <family val="2"/>
      </rPr>
      <t xml:space="preserve">%
DTOR: </t>
    </r>
    <r>
      <rPr>
        <sz val="11"/>
        <color theme="1"/>
        <rFont val="Arial Narrow"/>
        <family val="2"/>
      </rPr>
      <t>100%</t>
    </r>
    <r>
      <rPr>
        <b/>
        <sz val="11"/>
        <color theme="1"/>
        <rFont val="Arial Narrow"/>
        <family val="2"/>
      </rPr>
      <t>%</t>
    </r>
  </si>
  <si>
    <t>SGM-GPM: 66%
DTAN: 66 %
DTOR: 66%
DTPA: 66%
DTCA: 0%
DTAM: 0%
DTAO:0%</t>
  </si>
  <si>
    <r>
      <rPr>
        <b/>
        <sz val="11"/>
        <color theme="1"/>
        <rFont val="Arial Narrow"/>
        <family val="2"/>
      </rPr>
      <t>SGM-GPM:</t>
    </r>
    <r>
      <rPr>
        <sz val="11"/>
        <color theme="1"/>
        <rFont val="Arial Narrow"/>
        <family val="2"/>
      </rPr>
      <t xml:space="preserve">*Se participa en el espacio de apertura de la Consulta Previa para la adopción del Plan de Manejo del PNN Seranía de Los Churumberlos Aika Wasi. Participantes: 144 *Se participa en el espacio convocado para el desarrollo del Taller de Implicaciones en marco de la ruta de Consulta Previa del Plan de Manejo de SF Acandí, Playón y Playona. Participantes: 51 Evidencias:  Carpeta_Actividad 2.3
</t>
    </r>
    <r>
      <rPr>
        <b/>
        <sz val="11"/>
        <color theme="1"/>
        <rFont val="Arial Narrow"/>
        <family val="2"/>
      </rPr>
      <t xml:space="preserve">DTAN: </t>
    </r>
    <r>
      <rPr>
        <sz val="11"/>
        <color theme="1"/>
        <rFont val="Arial Narrow"/>
        <family val="2"/>
      </rPr>
      <t xml:space="preserve"> Se relacionan espacios  de dialogo con la comunidad civil, PNN y los actores de las comunidades Etnicas dentro dela territorial Andes NorOrientales, espacios de participacion con las comunidades locales del PNN Cocuy y  El PNN Catatumbo. Se adjunta 4 archivos con las actividades desarrolladas.  </t>
    </r>
    <r>
      <rPr>
        <b/>
        <sz val="11"/>
        <color theme="1"/>
        <rFont val="Arial Narrow"/>
        <family val="2"/>
      </rPr>
      <t xml:space="preserve">Anexos: </t>
    </r>
    <r>
      <rPr>
        <sz val="11"/>
        <color theme="1"/>
        <rFont val="Arial Narrow"/>
        <family val="2"/>
      </rPr>
      <t xml:space="preserve">Cocuy Acta I mesa POE El Cocuy.-   Cocuy Acta Reunion mesa II de turismo_final.-     CATATUMBO Reunión Acdi - voca - PNN CB. 06-07-2023..-    CATATUMBO. Reunión ART - PNN CB. 26-07-2023.
</t>
    </r>
    <r>
      <rPr>
        <b/>
        <sz val="11"/>
        <color theme="1"/>
        <rFont val="Arial Narrow"/>
        <family val="2"/>
      </rPr>
      <t>DTOR:</t>
    </r>
    <r>
      <rPr>
        <sz val="11"/>
        <color theme="1"/>
        <rFont val="Arial Narrow"/>
        <family val="2"/>
      </rPr>
      <t xml:space="preserve">Para el periodo reportado se presentan los siguientes avances por área protegida:
</t>
    </r>
    <r>
      <rPr>
        <b/>
        <sz val="11"/>
        <color theme="1"/>
        <rFont val="Arial Narrow"/>
        <family val="2"/>
      </rPr>
      <t xml:space="preserve">DNMI Cinaruco: </t>
    </r>
    <r>
      <rPr>
        <sz val="11"/>
        <color theme="1"/>
        <rFont val="Arial Narrow"/>
        <family val="2"/>
      </rPr>
      <t xml:space="preserve">se realizaron un espacio de reunión con el nuevo Gobernador del Resguardo Caño Mochuelo y miembros de la junta del cabildo para, retomar y reafirmar el proceso de relacionamiento, realizar un breve contexto del proceso y de los avances de los acuerdos protocolizados en el marco de la declaratoria del DNMI Cinaruco y proyectar el espacio de formalización de la instancia y la sesión de coordinación, con los cinco pueblos del Resguardo Caño Mochuelo. (Anexo 16 Reunión Gobernador RCM)
</t>
    </r>
    <r>
      <rPr>
        <b/>
        <sz val="11"/>
        <color theme="1"/>
        <rFont val="Arial Narrow"/>
        <family val="2"/>
      </rPr>
      <t>PNN El Tuparro:</t>
    </r>
    <r>
      <rPr>
        <sz val="11"/>
        <color theme="1"/>
        <rFont val="Arial Narrow"/>
        <family val="2"/>
      </rPr>
      <t xml:space="preserve"> se desarrolló un espacio de acompañamiento y seguimiento al proceso de relacionamiento con el Resguardo Awia Tuparro, con la finalidad de abordar el contexto de seguridad en el territorio del Resguardo, aspectos de la comisión de diálogo entre campesinos e indígenas y el cierre del contrato entre WWF y Aiwa Tuparro; espacio que llevó a la identificación de las situaciones y malos entendidos entre las comunidades y PNNC. (Anexo 17 Reunión Gobernador RAT). De esta manera, se realiza una sesión del comité de seguimiento del Convenio de Asociación 001 de 2022 entre DTOR y WWF (Anexo 18 Comité seguimiento), donde analizan las situaciones del PNN El Tuparro y del Resguardo Awia Tuparro, teniendo en cuenta: los referentes que llevaron a segunda prórroga asociado a los conflictos étnico campesinos, la cual tenía vigencia al 15 de junio; la información brindada por el Gobernador sobre los malos entendidos con PNNC; y la Alerta Temprana No. 015-2023 del 3 de mayo de 2023 de la Defensoría del Pueblo notificada por la Oficina de Gestión del Riesgo; donde se concerta hacer una terminación anticipada del convenio por mutuo acuerdo. Para tal fin con el apoyo de la Dirección Territorial Orinoquia, se realiza el trabajo de articulación con el equipo administrativo, financiero y jurídico para adelantar el proceso de terminación del convenio. (Anexo 19 Acta terminación convenio)
</t>
    </r>
    <r>
      <rPr>
        <b/>
        <sz val="11"/>
        <color theme="1"/>
        <rFont val="Arial Narrow"/>
        <family val="2"/>
      </rPr>
      <t xml:space="preserve">DTAM: </t>
    </r>
    <r>
      <rPr>
        <sz val="11"/>
        <color theme="1"/>
        <rFont val="Arial Narrow"/>
        <family val="2"/>
      </rPr>
      <t xml:space="preserve"> no se registran avances durante el periodo</t>
    </r>
    <r>
      <rPr>
        <b/>
        <sz val="11"/>
        <color theme="1"/>
        <rFont val="Arial Narrow"/>
        <family val="2"/>
      </rPr>
      <t xml:space="preserve">
DTAO</t>
    </r>
    <r>
      <rPr>
        <sz val="11"/>
        <color theme="1"/>
        <rFont val="Arial Narrow"/>
        <family val="2"/>
      </rPr>
      <t xml:space="preserve"> ; No se han generado acciones con comunidades etnicas en las areas protegidas.</t>
    </r>
  </si>
  <si>
    <r>
      <rPr>
        <b/>
        <sz val="11"/>
        <color theme="1"/>
        <rFont val="Arial Narrow"/>
        <family val="2"/>
      </rPr>
      <t>DTPA:</t>
    </r>
    <r>
      <rPr>
        <sz val="11"/>
        <color theme="1"/>
        <rFont val="Arial Narrow"/>
        <family val="2"/>
      </rPr>
      <t xml:space="preserve"> Se han generado espacios con las comunidades y actores interesados en el cual se han revisado temas de planeación y manejo, a continuación, se detalla por AP:
PNN Gorgona: Para este mes de junio el área protegida logró consolidar la agenda y tener el primer acercamiento con el comité coordinador del acuerdo, dejando como resultado el plan de trabajo validado, de este mismo modo se espera avanzar en las actividades en la articulación interinstitucional con el convenio con el IIAP. También se logró la realización del programa radial, hablemos de la conservación del PNN Gorgona, que busca divulgar la diversidad asociada al área protegida. Finalmente se apoyó en la realización de la propuesta agenda para llevar a cabo el foro subregión Sanquianga Gorgona.
PNN Katíos: De las 5 acciones proyectadas con comunidades afro se tiene avances cuantitativos. Se logró la contratación del equipo técnico responsable de apoyar los procesos en EEM (1 social, 1 técnico y 2 operarios); se priorizaron las acciones de los planes de trabajo de los acuerdos resultado de la gestión del año 2022. Se logro apoyar técnicamente los proyectos buenas prácticas pesqueras y manufactura al igual que la construcción del plan de ordenamiento ecoturístico del PNN Los Katíos, además se logró avanzar en la contratación del proceso de eventos de la línea de EEM. 
Continuar sensibilizando a otros actores (caso comunidad el 40) del territorio sobre la importancia de conservar los recursos hidrobiológicos e implementar artes reglamentarias. Dialogo con otros actores para fortalecer el relacionamiento y posicionar las acciones de conservación establecidas con los consejos comunitarios.
De las acciones proyectadas en el 2022 se priorizaron 5 con comunidades indígenas. Se logró la contratación del equipo técnico responsable de apoyar los procesos (1 social, 1 técnico y 1 operario); se priorizaron las acciones de los planes de trabajo del REM y acciones específicas de relacionamiento con Arquia y Peranchito. Se logro concertar con el mecanismo de coordinación REM las acciones priorizadas en el año 2022 en las reuniones de mecanismos de coordinación de los acuerdos suscritos. Continuar con el fortalecimiento organizativo a partir del entendimiento de los compromisos asumidos en el acuerdo REM y la implementación de taller de mínimos del área protegida.
PNN Sanquianga: En el segundo trimestre del presente año se logró el avance en el plan de ordenamiento Ecoturístico (POE), ahora denominado Plan de Ordenamiento Ecoturístico Territorial Ancestral (POETA), en el cual, se efectuó la concertación del plan de trabajo en la instancia equipo mixto y se llevó a cabo la primera fase del POETA, conocida como diagnóstico. 
Por otro lado, se acordó con corponariño, wwf y PNN realizar un evento subregional con las diferentes autoridades presentes en el territorio con el fin de llegar a acuerdos en tres temas principales: Mangle, piangua y residuos sólidos. En consecuencia, de estos, se elaboró un cuadro de valores una propuesta metodológica para realizar dicho evento subregional Sanquianga - Gorgona. 
Además de estos avances en dicha línea, también se realizó la estructura para entrevista que permita recopilar la experiencia de comanejo en el AP y el aporte al acuerdo de Uramba. 
Esta estructura es insumo para la elaboración de una encuesta que servirá para recopilar información importante para mostrar la experiencia de comanejo en el AP. También, se estableció plan de trabajo con la línea de educación ambiental para diseñar un formato de taller el cual se pretende desarrollar en algunas comunidades para obtener información que permita crear un guion divulgativo que armonice la conservación del ecosistema de manglar desde la lógica constumbista de las comunidades. 
Por último, se acordó con la alcandía y concejo municipal de La tola levantar información de los damnificados por la erosión costera y el fuerte oleaje en la vereda de amárales, la cual se logró levantar y enviar a la alcaldía del municipio. Esto se da en el marco de la articulación interinstitucional en temas de riesgo por fenómenos naturales.
PNN Utría: En el trimestre se avanzó en la concertación de los planes de trabajo con las autoridades indígenas del REM, lo que se espera que se continue concretando la implementación de acciones, tales, como los recorridos conjuntos en el territorio de traslape, capacitaciones en tema de gobernanza, educación ambiental. 
Se realizó reunión con la junta de gobierno del CC general Los delfines, con el fin de valorar el relacionamiento y definir la ruta a seguir con respecto a la implementación del acuerdo del AUM y los proyectos que se desarrollan en el marco del manejo de Recursos hidrobiológicos. 
Se realizó reunión con las autoridades del resguardo Indígena alto rio valle Boroboro, en donde se valoró el relacionamiento y se definió ruta de trabajo para implementar acciones relacionadas con el diagnostico de uso del territorio y posibles acciones de restauración ecológica. Se avanzó con la elaboración del estudio previo para realizar el convenio con el IIAP para implementar los planes de trabajo con el REM, resguardos y los consejos comunitarios con el fin de avanzar en consolidar la gobernanza conjunta del territorio del área protegida. Se continúa con la tabulación de las encuestas realizadas en el sector de la cuevita para continuar con trabajo de campo en la caracterización. Se realizó acercamiento y concertación de acciones con el CC los Riscales.
PNN Farallones: En el segundo trimestre, se avanzó de la siguiente manera: 
-Con el resguardo Kwesx Kiwe Nasa se avanzó en la identificación de temas de interés de trabajo con el AP, entre los cuales están las líneas de monitoreo y pvc. 
-De las acciones priorizadas con la Mesa Local de concertación se destaca la definición de la ruta para la actualización de un instrumento de planeación con el CC Mayorquín, el ajuste del proyecto de jóvenes del CC Mayor Anchicayá para presentar al sistema de regalías, la articulación con el CC Agua Clara para el ordenamiento del ecoturismo y ajustes de los estudios previos del convenio de consulta previa a firmar con el CC Raposo. 
-Se avanzó en el aprestamiento interno para la consulta previa del plan de manejo del PNN Farallones de Cali, donde se realizó una propuesta de ruta con los sectores Pacífico, Anchicayá y Jamundí. -Respecto a los acuerdos de UOT, se destaca el avance en la metodología para la reconstrucción de la memoria histórica y la estrategia para abordar las redes alrededor de las fuentes hídricas de la vereda Pueblo Nuevo Parte Alta.
PNN Munchique: Durante este trimestre en la línea de Territorio se logró conformar la Mesa de Trabajo Pico de Águila la cual se ha denominado "Minga de Pensamiento Sitio Sagrado Pico de Águila - Pulmón del Territorio", donde participan Autoridades Tradicionales de los Resguardos de Honduras, Agua Negra y Chimborazo; la Asoscion Zonal Uh Wala Vixc; equipo de la IPS I CRIC Sede Morales y equipo del PNN Munchique. Adicionalmente se realizan tres espacios de dialogo con el fin de identificar las actividades realizadas por las Autoridades Tradicionales orientadas a la conservación del Sitio Sagrado Pico de Águila; igualmente con base en los Mandatos Zonales y la situación actual del Sitio Sagrado Pico de Águila, proyectar las acciones que pueden aportar a su conservación. 
Continuando con línea de Gobierno se realiza el Comité Coordinador del Acuerdo de Voluntades donde participan Autoridades del Resguardo de Honduras, Profesional de EEM de la DTPA como delegada del director territorial, y el equipo del PNN Munchique; durante el espacio se formaliza y se aprueba el Plan de Trabajo elaborado de manera conjunta. 
En la linea de Cultura se han realizado las siguientes capacitaciones con el fin de fortalecer los espacios de vida productivo Tul Nasa: 
a) Construcción de hornilla ecoeficiente para caña panelera y guarapo para extracción de alcohol.
b) Capacitación donde se trataron temas de planificación predial y elaboración de bioinsumos para control de plagas 
Adicionalmente se acompaña y apoya a la Unidad de Gestión Comunitaria COVEB en la elaboración de propuesta de proyecto sobre fortalecimiento al tul de 100 familias de las veredas de la parte alta del Resguardo de Honduras, propuesta para ser presentada a FONTAGRO. 
También se elaborar propuestas de medicina tradicional donde se presentarían diferentes propuestas a implementar en el ÁP. 
Se han realizado actividades de sensibilización ambiental en dos I. E. Indígenas El Mesón y Tierradentro; donde se han orientado los siguientes temas: 
a) Se realiza reunión con los docentes de la I. E. Indígena El Mesón donde se establece el Plan de Trabajo a realizar durante el 2023, el cual se enmarca dentro del SEIP y el PEC.
 b) Taller teórico práctico denominado "Caminando y Conociendo las Aves de mi Territorio". 
c) Taller teórico práctico en planificación predial y elaboración de bioinsumos, como una estrategia que permita implementar sistemas productivos que aporten en la mitigación del impacto ambiental, favorezcan la soberanía alimentaria y la sostenibilidad. 
d)Taller teórico práctico denominado "Caracterización de Aves en los Sitios Sagrados del Territorio de la I. E. Indígena El Mesón".
e) Taller teórico práctico en protección y recuperación de suelos, mediante practicas amigables con el medio ambiente en sistemas productivos de caña panelera, maíz y fríjol. 
f) Con la comunidad de la Vereda las Brisas la I. E. Indígena Tierradentro se realiza la actividad de elaboración de avisos en madera rustica con fines educativos para los estamentos de la Escuela de Brisas y el Colegio Tierradentro</t>
    </r>
  </si>
  <si>
    <r>
      <rPr>
        <b/>
        <sz val="11"/>
        <color theme="1"/>
        <rFont val="Arial Narrow"/>
        <family val="2"/>
      </rPr>
      <t>DTAM:</t>
    </r>
    <r>
      <rPr>
        <sz val="11"/>
        <color theme="1"/>
        <rFont val="Arial Narrow"/>
        <family val="2"/>
      </rPr>
      <t xml:space="preserve"> Se realizaron los comités directivos de: el Rem Yaigoje Apaporis; de los acuerdos de los acuerdos polide compromisos con San Martín y Mocagua en el PNN Amacayacu; seguimiento a los acuerdos de consulta de plan de manejo del PNN Alto Fragua Indiwasi; preparatorias comités directivos de los acuerdos políticos de voluntades con las asociaciones ACILAPP, Acips, Apkap del PNN La Paya. Se realizó la reunión de la instancia de coordinación con resguardo El Itilla del PNN Chiribiquete.
Anexo 1 ACTA_20-11-2023_REVISIÓN AGENDA COMITÉ DIRECTICO_PNNCAH_DTAM_SGMAPANEXO 2. AM REUNION VILLA AZUL 02112023Anexo 3 Acta Esperanza Preconsulta 211123
Anexo 4 Acta seguimiento Acuerdos Ingas 22-231123Anexo 5 Avance OPIAC Convenio
</t>
    </r>
    <r>
      <rPr>
        <b/>
        <sz val="11"/>
        <color theme="1"/>
        <rFont val="Arial Narrow"/>
        <family val="2"/>
      </rPr>
      <t xml:space="preserve">DTCA: </t>
    </r>
    <r>
      <rPr>
        <sz val="11"/>
        <color theme="1"/>
        <rFont val="Arial Narrow"/>
        <family val="2"/>
      </rPr>
      <t xml:space="preserve">Según lo reportado, se han desarrollado 81 espacios, en los cuales han participado 1898 personas. Distribuidos como de presenta a continuación:                                                             *Para PNN CRSB 41 espacios con la participación de 701 personas.                                                                                       *Para Parque Ncional Old Providence Mcbeam Lagoon 6 espacios con 2 comités de manejo, una mesa de concertación, una reunión de guías náuticos y 2 reuniones con el comité municipal de educación ambiental.                   *Para PNNSN un total de 3 espacios en el que participaron 145 personas.                                                                                 *Para el SFF Los Flamencos, un total de 16 espacios con la participación de 482 personas.                                                   *Para el SFF Acandí Playón y Playona, 6 espacios, en los que participan 263 personas.                                                      *Para el PNN Paramillo, 9 espacios con un total de 205 participantes.                                                                                *En el siguiente link, se encientran las evidencias de lo mencionado: https://drive.google.com/drive/folders/1UGf0bUmg7LORbzVroTtlqCmXAmgxNcNL?usp=sharing
</t>
    </r>
    <r>
      <rPr>
        <b/>
        <sz val="11"/>
        <color theme="1"/>
        <rFont val="Arial Narrow"/>
        <family val="2"/>
      </rPr>
      <t xml:space="preserve">
DTAN: </t>
    </r>
    <r>
      <rPr>
        <sz val="11"/>
        <color theme="1"/>
        <rFont val="Arial Narrow"/>
        <family val="2"/>
      </rPr>
      <t xml:space="preserve">sin reporte
</t>
    </r>
    <r>
      <rPr>
        <b/>
        <sz val="11"/>
        <color theme="1"/>
        <rFont val="Arial Narrow"/>
        <family val="2"/>
      </rPr>
      <t>SGM-GPM:*</t>
    </r>
    <r>
      <rPr>
        <sz val="11"/>
        <color theme="1"/>
        <rFont val="Arial Narrow"/>
        <family val="2"/>
      </rPr>
      <t xml:space="preserve">Se brinda acompañamiento a la reunión de reanudación del proceso consultivo, en el cual se ajusta la ruta metodológica y se definie la conformación del equipo asesor para la comunidad raizal por parte de las entidades concernidas en el proceso consultivo de la sentencia T-333 de 2022 
Evidencias:  Carpeta SGM_GPM_Actividad 2.3|
</t>
    </r>
  </si>
  <si>
    <r>
      <t xml:space="preserve">DTPA: </t>
    </r>
    <r>
      <rPr>
        <sz val="11"/>
        <color theme="1"/>
        <rFont val="Arial Narrow"/>
        <family val="2"/>
      </rPr>
      <t xml:space="preserve">100%
</t>
    </r>
    <r>
      <rPr>
        <b/>
        <sz val="11"/>
        <color theme="1"/>
        <rFont val="Arial Narrow"/>
        <family val="2"/>
      </rPr>
      <t>DTAM</t>
    </r>
    <r>
      <rPr>
        <sz val="11"/>
        <color theme="1"/>
        <rFont val="Arial Narrow"/>
        <family val="2"/>
      </rPr>
      <t>: 100%</t>
    </r>
    <r>
      <rPr>
        <b/>
        <sz val="11"/>
        <color theme="1"/>
        <rFont val="Arial Narrow"/>
        <family val="2"/>
      </rPr>
      <t xml:space="preserve">
DTAO:</t>
    </r>
    <r>
      <rPr>
        <sz val="11"/>
        <color theme="1"/>
        <rFont val="Arial Narrow"/>
        <family val="2"/>
      </rPr>
      <t xml:space="preserve">100%
</t>
    </r>
    <r>
      <rPr>
        <b/>
        <sz val="11"/>
        <color theme="1"/>
        <rFont val="Arial Narrow"/>
        <family val="2"/>
      </rPr>
      <t xml:space="preserve">DTOR: </t>
    </r>
    <r>
      <rPr>
        <sz val="11"/>
        <color theme="1"/>
        <rFont val="Arial Narrow"/>
        <family val="2"/>
      </rPr>
      <t xml:space="preserve">100
</t>
    </r>
    <r>
      <rPr>
        <b/>
        <sz val="11"/>
        <color theme="1"/>
        <rFont val="Arial Narrow"/>
        <family val="2"/>
      </rPr>
      <t>DTCA: 1</t>
    </r>
    <r>
      <rPr>
        <sz val="11"/>
        <color theme="1"/>
        <rFont val="Arial Narrow"/>
        <family val="2"/>
      </rPr>
      <t xml:space="preserve">00%
</t>
    </r>
    <r>
      <rPr>
        <b/>
        <sz val="11"/>
        <color theme="1"/>
        <rFont val="Arial Narrow"/>
        <family val="2"/>
      </rPr>
      <t xml:space="preserve">DTAN: </t>
    </r>
    <r>
      <rPr>
        <sz val="11"/>
        <color theme="1"/>
        <rFont val="Arial Narrow"/>
        <family val="2"/>
      </rPr>
      <t>0%</t>
    </r>
    <r>
      <rPr>
        <b/>
        <sz val="11"/>
        <color theme="1"/>
        <rFont val="Arial Narrow"/>
        <family val="2"/>
      </rPr>
      <t xml:space="preserve">
SGM-GPM:</t>
    </r>
    <r>
      <rPr>
        <sz val="11"/>
        <color theme="1"/>
        <rFont val="Arial Narrow"/>
        <family val="2"/>
      </rPr>
      <t>100%</t>
    </r>
  </si>
  <si>
    <r>
      <rPr>
        <b/>
        <sz val="11"/>
        <rFont val="Arial Narrow"/>
        <family val="2"/>
      </rPr>
      <t>SGM_GGIS:</t>
    </r>
    <r>
      <rPr>
        <sz val="11"/>
        <rFont val="Arial Narrow"/>
        <family val="2"/>
      </rPr>
      <t xml:space="preserve">Se ha participado en los espacios de gestión de los diferentes subsistemas en los ámbitos regionales del SINAP, conforme a los planes operativos de trabajo de cada instancia, dando cumplimiento a las acciones y agendas establecidas por cada subistema con la participación de los diferentes actores. Para este periodo de tiempo cada subistema elaboro el informe de gestión semestral y a nivel central se elaboró el informe de apoyo y acompañamiento que consolida la gestión a nivel nacional en el marco de estos subsistemas de acuerdo a los aportes para el cumplimiento de los objetivos específicos establecidos en la Politica Publica CONPES 4050.
Evidencia: 1_Informe Orientacion y Acompañamiento SIRAPs-I sem-2023 (1). 
</t>
    </r>
    <r>
      <rPr>
        <b/>
        <sz val="11"/>
        <rFont val="Arial Narrow"/>
        <family val="2"/>
      </rPr>
      <t xml:space="preserve">DTAN: </t>
    </r>
    <r>
      <rPr>
        <sz val="11"/>
        <rFont val="Arial Narrow"/>
        <family val="2"/>
      </rPr>
      <t xml:space="preserve">Para la dirección territorial durante el trimestre se avanzó en la consolidación de los informes de proyectos de inversión e informes de PAA que aportan a los reportes y articulación de metas, adicionalmente se llevaron a cabo espacios articulados y bilaterales entre los SIRAPs Orinoquía y Andes Nororientales en pro de identificar líneas de acción basadas en el CONPES 4050 (Ver encuesta) y finalmente se avanzó en el plan estratégico y de comunicaciones del SIRAP AN por medio de espacios concertados y de información facilitada por cada una de las Corporaciones (Ver plan estrategico y de comunicaciones). ANEXOS: 1. INFORME SEMESTRAL,- 2. ENCUESTA INTERSIRAP,- 3. SIDAP SANTANDER.- 4. COMITÉ TÉCNICO ZAPATOCA
</t>
    </r>
    <r>
      <rPr>
        <b/>
        <sz val="11"/>
        <rFont val="Arial Narrow"/>
        <family val="2"/>
      </rPr>
      <t xml:space="preserve">DTOR: </t>
    </r>
    <r>
      <rPr>
        <sz val="11"/>
        <rFont val="Arial Narrow"/>
        <family val="2"/>
      </rPr>
      <t xml:space="preserve">Durante el periodo se acompañaron espacios de trabajo con la Gobernación del Vichada y Gobernación del Meta para el fortalecimiento de los SIDAP. Con Vichada se avanzó en la organización para la participación de PNNC DTOR y Fundación Omacha en el IV Congreso Internacional y con Meta en el seguimiento a la implementación de su plan de acción en el marco del Comité Técnico y el acompañamiento al impulso del SIMAP de Cubarral.
</t>
    </r>
    <r>
      <rPr>
        <b/>
        <sz val="11"/>
        <rFont val="Arial Narrow"/>
        <family val="2"/>
      </rPr>
      <t>Anexos:</t>
    </r>
    <r>
      <rPr>
        <sz val="11"/>
        <rFont val="Arial Narrow"/>
        <family val="2"/>
      </rPr>
      <t xml:space="preserve"> 20. Actas apoyo SIDAP Vichada 21. Actas apoyo SIDAP Meta
</t>
    </r>
    <r>
      <rPr>
        <b/>
        <sz val="11"/>
        <rFont val="Arial Narrow"/>
        <family val="2"/>
      </rPr>
      <t xml:space="preserve">DTCA: </t>
    </r>
    <r>
      <rPr>
        <sz val="11"/>
        <rFont val="Arial Narrow"/>
        <family val="2"/>
      </rPr>
      <t xml:space="preserve">Se vienen adelantando los anexos técnicos, salidas gráficas, fichas FREP y ERRE de los 10 acuerdos que se gestionan con recursos del Gobierno Nacional, se espera que para el próximo trimestre se haya cumplido con dicha entrega. También, el área realizó reunión de seguimiento del acuerdo de conservación colectiva firmado con los pescadores de la Comunidad de Bocacerrada en donde se abordaron los aspectos importantes de los acuerdos firmados por el Colectivo de pescadores de Bocacerrada, se realizó la Presentación de los resultados del monitoreo de la pesca en las Ciénagas del  SFF El Corchal y realización de Ejercicio por grupos de pescadores para identificar las temporadas más estratégicas de reproducción de los peces estuarinos y otros que forman parte de las capturas para esta comunidad. Ver anexo 3: acta de reunión con los pescadores. 
</t>
    </r>
    <r>
      <rPr>
        <b/>
        <sz val="11"/>
        <rFont val="Arial Narrow"/>
        <family val="2"/>
      </rPr>
      <t xml:space="preserve">DTAM </t>
    </r>
    <r>
      <rPr>
        <sz val="11"/>
        <rFont val="Arial Narrow"/>
        <family val="2"/>
      </rPr>
      <t xml:space="preserve">no se registran avances durante el periodo:
1. Fortalecimiento de capacidades sobre RNSC y SINAP con sociedad civil y profesionales de las ap de nukak y chiribiquete en el marco del SIDAP Guaviar
2. Mesas de trabajo con aliados estratégicos e instituciones para la planificación de acciones para la consolidación del SIRAP amazonia.
3. Reactivación del nodo GUAFRACHU, para planificación de acciones como parte del subsistema temático del SIRAP Amazonia
Anexo 23 asistencia mesa sirap Anexo 24 presentacion Estrategia de Participación SIRAP Anexo 25 Asistencia Nofo Guafrachu
Anexo 26 presentación Nodo GUAFRACHU Anexo 27 asistencia Reunión Nodo Guafrachu
</t>
    </r>
  </si>
  <si>
    <r>
      <rPr>
        <b/>
        <sz val="11"/>
        <rFont val="Arial Narrow"/>
        <family val="2"/>
      </rPr>
      <t>DTAO</t>
    </r>
    <r>
      <rPr>
        <sz val="11"/>
        <rFont val="Arial Narrow"/>
        <family val="2"/>
      </rPr>
      <t>: Anexo 1. Acta del comité técnico del Subssitema Andes Occidentales, se lelvo a cabo en la ciudad de Medellín con el obejtivo de hacer el seguimiento de los avances del primer semestre (2023) de los cuatro subistemas temáticos. Los temas a tratar en el comité fueron los siguientes:
1.        Aprobación del acta del comité anterior (diciembre 2022).
2.        Presentación enfoque SAO y reporte por subsistema.
3.        Ajuste matriz del Plan estratégico SAO.
4.        Presentación “Monitoreo Análisis de efectividad y Análisis de prioridades de conservación y gestión en el subsistema” Convenio FESCO-PNNC.
5.        Revisión final observaciones del Reglamento operativo ajustado.
6.        Identificación de temas estratégicos SAO 2023.
Evidencia 1. https://drive.google.com/drive/folders/1RpsGnMDplJn-KtdGl9yFFCf_yZ0bQTqF
Anexo 2. Se presenta  Informe de gestión del Subsistema Andes Occidentales del primer semestre (2023) En el presente informe, recopila la gestión adelantada durante el primer semestre del 2023 en el marco del Sistema Regional de Áreas Protegidas de Andes Occidentales-SAO y sus principales subsistemas temáticos asociados: SIDAP Antioquia, SIRAP Eje Cafetero, SIRAP Macizo y SIDAP Nariño, conforme a los lineamientos nacionales y en implementación de las disposiciones de la Política para la Consolidación del Sistema Nacional de Áreas Protegidas-SINAP, adoptada mediante el documento CONPES No. 4050 del 27 de septiembre de 2021.
Evidencia 2. https://drive.google.com/drive/folders/11TGmgcQ0ewK2A8hP-fJxmSGhhxXh4CIX
Anexo 3. Informe_avance_espacios-articulación. El presente informe, recopila los avances del primer semestre de los cuatro subsitemas temáticos (SIDAP Antioquia, Sirap Eje Cafetero, SIDAP Nariño y Sirap Macizo) para darle cumplimiento a los objetivos de conservación del país.
Evidencia 3. https://drive.google.com/drive/folders/1UfiU2dMY9dtxistta23BW1JVxVOR4UcK</t>
    </r>
  </si>
  <si>
    <r>
      <rPr>
        <b/>
        <sz val="11"/>
        <color theme="1"/>
        <rFont val="Arial Narrow"/>
        <family val="2"/>
      </rPr>
      <t>DTPA:</t>
    </r>
    <r>
      <rPr>
        <sz val="11"/>
        <color theme="1"/>
        <rFont val="Arial Narrow"/>
        <family val="2"/>
      </rPr>
      <t xml:space="preserve"> En lo que corresponde a este año se realizaron en total nueve espacios presenciales de trabajo del Sirap Pacifico: 
Un (1) comité Directivo presencial y un comité directivo virtual. 
Cinco (5) comités técnicos institucionales
Un (1) comité técnico de la mesa regional. 
Dos (2) comités técnicos del proyecto Pacifico Biocultural. 
Un encuentro regional Comunitario e Institucional (categoría Comunitaria SINAP).
Acciones adelantadas en el marco de la gestión del SIRAP PACÍFICO, durante el IV trimestre 2023
Participación de la DTPA en el encuentro comunitario e institucional con el objetivo de construir aportes y posiciones desde el SIRAP Pacífico que permitan avanzar en la construcción de una ley del SINA que logre recoger, consolidar y articular una categoría de conservación desde la gobernanza comunitario, se logró consolidar un documento con las principales discusiones y acuerdos de la jornada denominado Declaración Sirap Pacifico 011.
De igual manera con recursos del proyecto Pacifico Biocultural y delegados del SIRAP PACIFICO, se participó en la mesa de expertos de comunidades negras para la formulación de la Ley SINAP, realizado en el mes de noviembre
Participación en los espacios en las sesiones 2023 INTERSIRAP: Articulación SIRAP-DT en la ejecución del CONPES 4050 realizadas los días 17 y 18 de octubre y 27 y 28 de noviembre.
La DTPA dio respuesta al memorando 20232300007483 de fecha 27-10-2023 relacionado con los compromisos determinados en el CONPES 4050 respecto a la ACCIÓN 1.7 “Disminuir la ilegalidad en el aprovechamiento de la naturaleza en las áreas protegidas” y el HITO 1 “Caracterización y análisis sistémico de actividades ilegales y tipo de actores relacionados, en las áreas protegidas del SINAP, y recomendaciones para su solución. 
El area sig de la DTPA brindo apoyo en el ejercicio de actualización del ámbito de gestión, la salida gráfica y extensión total de las áreas protegidas de gobernanza pública y privada del subsistema.
De igual manera en lo que concierne a promover la articulación del plan de acción en los instrumentos de gestión de las instituciones del SIRAP, se remitieron oficios a las cinco autoridades ambientales departamentales y a los dos institutos de investigación para considerar en su planeación cuatrienal 2024-2027 acciones que contribuyan al fortalecimiento del SIRAP
Se consolida las evidencias en el II informe semestral del Sirap Pacificio
Evidencias: ANEXOS 2.5, ANEXO 2.5.1 INFORME SIRAP PACIFICO_SEGUNDO semestre_2023, Anexos 2.5.2 Memo radicado informe Sirap Pacifico II semestre
</t>
    </r>
    <r>
      <rPr>
        <b/>
        <sz val="11"/>
        <color theme="1"/>
        <rFont val="Arial Narrow"/>
        <family val="2"/>
      </rPr>
      <t>DTAM</t>
    </r>
    <r>
      <rPr>
        <sz val="11"/>
        <color theme="1"/>
        <rFont val="Arial Narrow"/>
        <family val="2"/>
      </rPr>
      <t xml:space="preserve">: Durante el mes de noviembre se realizaron Talleres participativos departamentales para identificar Elementos claves de conservación a nivel departamental y subregional  en los departamentos de de Amazonas, Putumayo, Guaviare
Listados de asistencia subregional nor oriente, planicie y piedemonte (Villagarzón):
Anexo 1 Listados de asistencia subregional_20_23_2023
Anexo 2 Asistencia subregional 2811
Anexo 3 Asistencia subregional nororiente
</t>
    </r>
    <r>
      <rPr>
        <b/>
        <sz val="11"/>
        <color theme="1"/>
        <rFont val="Arial Narrow"/>
        <family val="2"/>
      </rPr>
      <t>DTOR</t>
    </r>
    <r>
      <rPr>
        <sz val="11"/>
        <color theme="1"/>
        <rFont val="Arial Narrow"/>
        <family val="2"/>
      </rPr>
      <t>: Durante el período se adelantaron los siguientes eventos organizados por el SIRAPO en el marco de la implementación de su POA SIRAPO 2023:
• Informe de Gestión: Se consolidó el II informe de gestión 2023 que reúne las evidencias de la implementación del POA SIRAPO 2023, logrando un 98% de ejecución. Se encuentra disponible con sus anexos en el Drive: https://drive.google.com/drive/folders/16pvxo0VwiUlRAexDTEzFzreoHfaUfdam?usp=sharing
• Comités Técnicos: Se realizó el II y III comité técnico del SIRAP Orinoquia para el seguimiento a la implementación del POA SIRAPO 2023 y la participación de los delegados de la instancia.
• Talleres actores SIRAPO: Se realizó el taller de ordenamiento territorial, orientado a la definición de lineamientos regionales que aporten a los procesos de ordenamiento ambiental territorial para la efectiva inclusión de las áreas protegidas.
• Apoyo a subsistemas de áreas protegidas: Se acompañó al SIDAP Meta en el Encuentro de saberes ancestrales realizado en Villavicencio; así mismo en el espacio de trabajo para el fortalecimiento del SIMAP Cumaribo y apoyo al proceso de conformación del SIMAP La Macarena. Finalmente, se desarrolló un taller virtual de fortalecimiento de capacidades en el proceso de registro de RNSC.
Anexos:
• Anexo 34.  2023 - II Informe Gestion SIRAPO• Anexo 35. 20230907 08 002 Acta II CT Sirap• Anexo 36. 20231109 003 Acta III CT Sirap• Anexo 37. 20230908 Memorias Taller OT• Anexo 38.. 20231004 Mem_Sab_Ancestrales
• Anexo 39. 20230920 Inf_Rey_SIMAPCumaribo• Anexo 40. 20230928 29 042 Acta SIMAP Macarena• Anexo 41. 20230925 Memora Taller RNSC</t>
    </r>
  </si>
  <si>
    <r>
      <rPr>
        <b/>
        <sz val="11"/>
        <color theme="1"/>
        <rFont val="Arial Narrow"/>
        <family val="2"/>
      </rPr>
      <t xml:space="preserve">DTCA: </t>
    </r>
    <r>
      <rPr>
        <sz val="11"/>
        <color theme="1"/>
        <rFont val="Arial Narrow"/>
        <family val="2"/>
      </rPr>
      <t xml:space="preserve">El 9 de octubre de 2023 la DTCA participó en una jornada de trabajo liderada por el Grupo de Planeación del Manejo, la cual tuvo como objetivo socializar, en el marco del CONPES 4050 de 2021, los hitos establecidos en la línea de acción 3.9 , así como su estado de avance, y presentar las temporalidades y elementos de análisis de la metodología EMAP (Efectividad del Manejo de Áreas Protegidas). En dicha jornada se procedió a explicar el indicador de resultado "Mediana del cambio porcentual en el índice de efectividad del manejo de las áreas protegidas de carácter público", la forma en que se realiza el cálculo y las metas proyectadas para cada una de las próximas vigencias, hasta el 2026, al igual que la metodología de análisis de efectividad del manejo - EMAP, su estructura y ejes temáticos. También se precisaron los ciclos de aplicación, los ejes temáticos y elementos de análisis que los componen, y las temporalidades, tal como está definido en la Política (CONPES 4050/2021).
</t>
    </r>
    <r>
      <rPr>
        <b/>
        <sz val="11"/>
        <color theme="1"/>
        <rFont val="Arial Narrow"/>
        <family val="2"/>
      </rPr>
      <t xml:space="preserve">
DTAO</t>
    </r>
    <r>
      <rPr>
        <sz val="11"/>
        <color theme="1"/>
        <rFont val="Arial Narrow"/>
        <family val="2"/>
      </rPr>
      <t xml:space="preserve">La DTAO ha participado en los siguientes espacios de gestión SINAP:
•	Se participó en los cuatro espacios del INTERSIRAP para revisar las acciones del Plan de Acción y Seguimiento del Conpes 4050, con el propósito de que se de continuidad a los próximos encuentros durante el 2024.
•	Se participó en el comité tecnico y directivo del SIRAP Macizo, con el objetivo de revisar el cumplimiento de las actividades planteadas en el 2023. 
•	Se participó en la Rendición de cuentas del Consejo Departamental Ambiental de Antioquia.
•	Se participó en la Asamblea Colegiada del Sidap Nariño. 
•	Sirap Eje Cafetero: se participó en el comité técnico para definir las  metas de conservación del Sistema Regional, un ejercicio piloto para el establecimiento de las metas de conservación liderado por la Mesa Nacional de Prioridades de Conservación, con el acompañamiento de WCS.
•	Se realizaron conjuntamente los ajustes e implementación de los planes estratégicos de los Sistemas departamentales de las áreas protegidas de Nariño, de Antioquia y los Sistemas regionales protegidas del Eje Cafetero y del Macizo colombiano y el plan estratégico del Subsistema Andes Occidentales.
En estos espacios se resalta la participación de todos los subsistemas en la ejecución de la política para la consolidación del SINAP -CONPES 4050 para avanzar hacia la reducción del riesgo de pérdida de la naturaleza en el Sistema Nacional de Áreas Protegidas.
•	Firma del convenio de asociación entre PNNC-DTAO y Fundación Darién para fortalecer los reservas naturales de la sociedad civil y Otras Medidas Efectivas de Conservación (OMEC), en el marco de los procesos del Subsistema Andes Occidentales (SAO) con énfasis en el Eje Cafetero y Antioquia. 
•	Firma de convenio de asociación entre PNNC-DTAO y RESNATUR para la consolidación y gestión de las reservas naturales de la sociedad civil, que contribuyan a la conservación de la biodiversidad y sus servicios ecosistémicos. 
•	El subsistema Andeas Occidentales hasta le fecha se han registrado 592 RNSC ante el RUNAP, equivale el 48%.
•	Sistemas Locales y Municipales de Áreas Protegidas se ha participado en 96 espacios de articulación
 Evidencias : CARPETA 2.5 SINAP 
</t>
    </r>
    <r>
      <rPr>
        <b/>
        <sz val="11"/>
        <color theme="1"/>
        <rFont val="Arial Narrow"/>
        <family val="2"/>
      </rPr>
      <t>DTAN:</t>
    </r>
    <r>
      <rPr>
        <sz val="11"/>
        <color theme="1"/>
        <rFont val="Arial Narrow"/>
        <family val="2"/>
      </rPr>
      <t xml:space="preserve"> Desde la Dirección territorial de Andes Nororientales para el presente cuatrimestre se ha avanzado en la consolidación de infografías referentes a la articulación de la estrategía de comunicación y divulgación del SIRAP AN en el marco del CONPES 4050 (ver Infografías), en este sentido y en pro de la conservación y posicionamiento del subsistema se ha consolidado la segunda versión de la revista del SIRAP AN con la participación no solo de la DTAN sino de la comunidad en general y autoridades ambientales (ver revista SIRAP AN). En cuanto a la actualización de bases de datos y gestión del conocimiento de la DTAN se adelanta la actualización de insumos de RNSC acompañando a nivel central en la consecución de resoluciones y nuevo estado de cada uno de los predios (ver base de datos). Por otro lado, se tiene el desarrollo de espacios de articulación CEERCO e Intersirap entre el equipo de SIRAP Orinoquía y SIRAP AN en pro de construir agenda de trabajo, alcances del encuentro y participantes involucrados (ver intersirap). Adicionalmente, se ha avanzado en las jornadas de capacitación del RUNAP tanto para las AP como para cada una de las Corporaciones Autónomas regionales (ver capacitación RUNAP).
ANEXOS:
1. INFOGRAFÍAS.- 2. REVISTA SIRAP AN,- 3. BASE DE DATOS  RNSC,-  4. CEERCO INTERSIRAP,-  5. CAPACITACIÓN RUNAP.-    Enlace al drive con las evidencias: https://drive.google.com/drive/folders/1J66BYzcbHEDwqJCh8L9zURFTLrZBMAOS?usp=sharing
</t>
    </r>
    <r>
      <rPr>
        <b/>
        <sz val="11"/>
        <color theme="1"/>
        <rFont val="Arial Narrow"/>
        <family val="2"/>
      </rPr>
      <t xml:space="preserve">
SGM_GGIS: </t>
    </r>
    <r>
      <rPr>
        <sz val="11"/>
        <color theme="1"/>
        <rFont val="Arial Narrow"/>
        <family val="2"/>
      </rPr>
      <t xml:space="preserve">Se reportan los avances consolidados en la implementación de la ruta de declaratoria de nuevas áreas y ampliaciones, con enfasis en la fase de dialogo social de la siguiente manera:  Serranía de Manacacias: En el mes de noviembre se consolido el proceso de declaratoria a partir del cumplimiento de los acuerdos sociales establecidos con los propietarios del area, el cual fue formalizado mediante Resolucion 1287 del 28 de noviembre del 2023.  Serranía de san Lucas: Se avanza en la revision de acuerdos intersectoriales junto con los ministerios de Agricultura y Minas y sus correspondientes agencias, antes de retomar la mesa de dialogo con las organizaciones sociales. Ecosistemas secos del Patía: Se formalizo acuerdo con Agroeconur para avanzar en los ejercicios de dialogo y recorridos en territorio. Proceso Selvas Transicionales de Cumaribo: en el mes de septiembre se sostuvo reunión presencial con la Asociación de Colonos del Alto Vichada ASOCOAVI en la cual se acordó desarrollar un espacio de contextualización en territorio para retomar diálogos, el cual está previsto desarrollarse en el corregimiento de Puerto Príncipe. Sabanas y Humedales de Arauca: se realizo mesa tecnica en el mes de agosto, evidenciando la disposición y el acompañamiento institucional frente al proceso, siempre y cuando sea en acuerdo con las comunidades y se validen las demás estrategias de conservación que se vienen dado en el territorio. En ese sentido se acordó poder retomar los diálogos en territorio una vez se posesionen los nuevos Alcaldes y Gobernadores electos al inicio de la próxima vigencia. Ampliación del Santuario de Fauna Acandí, Playón y Playona: en el mes de octubre se dio respuesta a los comentarios realizados a la resolución publicada por el MADS, los cuales no suponen una modificación o ajuste del acto administrativo de lo publicado por el Ministerio de Ambiente y Desarrollo Sostenible el 26 de septiembre. Sin embargo, el proyecto de interconexión eléctrica entre Panamá y Colombia a cargo de ISA cuenta con un trazado que contempla un tramo marino que se traslapa con el área de ampliación del santuario, el cual es de interés nacional para el desarrollo eléctrico regional. Por consiguiente, entre las entidades competentes se revisa el escenario más favorable para el proyecto y la ampliación. Una vez se resuelva lo anterior, se deberán tomar las decisiones pertinentes frente al proceso. </t>
    </r>
  </si>
  <si>
    <t>DTCA:100%</t>
  </si>
  <si>
    <t>DTAM: 100%</t>
  </si>
  <si>
    <r>
      <t xml:space="preserve">SGM_GGIS: </t>
    </r>
    <r>
      <rPr>
        <sz val="11"/>
        <color theme="1"/>
        <rFont val="Arial Narrow"/>
        <family val="2"/>
      </rPr>
      <t>100%</t>
    </r>
    <r>
      <rPr>
        <b/>
        <sz val="11"/>
        <color theme="1"/>
        <rFont val="Arial Narrow"/>
        <family val="2"/>
      </rPr>
      <t xml:space="preserve">
DTAN:</t>
    </r>
    <r>
      <rPr>
        <sz val="11"/>
        <color theme="1"/>
        <rFont val="Arial Narrow"/>
        <family val="2"/>
      </rPr>
      <t>100%</t>
    </r>
    <r>
      <rPr>
        <b/>
        <sz val="11"/>
        <color theme="1"/>
        <rFont val="Arial Narrow"/>
        <family val="2"/>
      </rPr>
      <t xml:space="preserve">
DTOR:</t>
    </r>
    <r>
      <rPr>
        <sz val="11"/>
        <color theme="1"/>
        <rFont val="Arial Narrow"/>
        <family val="2"/>
      </rPr>
      <t>100%</t>
    </r>
    <r>
      <rPr>
        <b/>
        <sz val="11"/>
        <color theme="1"/>
        <rFont val="Arial Narrow"/>
        <family val="2"/>
      </rPr>
      <t xml:space="preserve">
DTCA:</t>
    </r>
    <r>
      <rPr>
        <sz val="11"/>
        <color theme="1"/>
        <rFont val="Arial Narrow"/>
        <family val="2"/>
      </rPr>
      <t>100%</t>
    </r>
    <r>
      <rPr>
        <b/>
        <sz val="11"/>
        <color theme="1"/>
        <rFont val="Arial Narrow"/>
        <family val="2"/>
      </rPr>
      <t xml:space="preserve">
DTAM: </t>
    </r>
    <r>
      <rPr>
        <sz val="11"/>
        <color theme="1"/>
        <rFont val="Arial Narrow"/>
        <family val="2"/>
      </rPr>
      <t>100%</t>
    </r>
    <r>
      <rPr>
        <b/>
        <sz val="11"/>
        <color theme="1"/>
        <rFont val="Arial Narrow"/>
        <family val="2"/>
      </rPr>
      <t xml:space="preserve">
DTAO: 1</t>
    </r>
    <r>
      <rPr>
        <sz val="11"/>
        <color theme="1"/>
        <rFont val="Arial Narrow"/>
        <family val="2"/>
      </rPr>
      <t>00%</t>
    </r>
    <r>
      <rPr>
        <b/>
        <sz val="11"/>
        <color theme="1"/>
        <rFont val="Arial Narrow"/>
        <family val="2"/>
      </rPr>
      <t xml:space="preserve">
DTPA: </t>
    </r>
    <r>
      <rPr>
        <sz val="11"/>
        <color theme="1"/>
        <rFont val="Arial Narrow"/>
        <family val="2"/>
      </rPr>
      <t>100%</t>
    </r>
  </si>
  <si>
    <r>
      <rPr>
        <b/>
        <sz val="11"/>
        <color theme="1"/>
        <rFont val="Arial Narrow"/>
        <family val="2"/>
      </rPr>
      <t xml:space="preserve">SGM-GPM: </t>
    </r>
    <r>
      <rPr>
        <sz val="11"/>
        <color theme="1"/>
        <rFont val="Arial Narrow"/>
        <family val="2"/>
      </rPr>
      <t>100%</t>
    </r>
  </si>
  <si>
    <r>
      <rPr>
        <b/>
        <sz val="11"/>
        <color theme="1"/>
        <rFont val="Arial Narrow"/>
        <family val="2"/>
      </rPr>
      <t>SGM-GPM::</t>
    </r>
    <r>
      <rPr>
        <sz val="11"/>
        <color theme="1"/>
        <rFont val="Arial Narrow"/>
        <family val="2"/>
      </rPr>
      <t xml:space="preserve"> 66%</t>
    </r>
  </si>
  <si>
    <r>
      <rPr>
        <b/>
        <sz val="11"/>
        <color theme="1"/>
        <rFont val="Arial Narrow"/>
        <family val="2"/>
      </rPr>
      <t xml:space="preserve">SGM-GPM: </t>
    </r>
    <r>
      <rPr>
        <sz val="11"/>
        <color theme="1"/>
        <rFont val="Arial Narrow"/>
        <family val="2"/>
      </rPr>
      <t>Al mes de agosto para las categorías de institucional y comunitario, se han vinculado al programa de guardaparques voluntarios 44 personas. Por otro lado, en la convocatoria 2023, que finalizó el proceso en el mes de juunio, se aceptaron y ubicaron 161 voluntarios.
Por otro lado, a corte de 31 de julio  se han generado 46 certificaciones. 
Evidencias:  Carpeta_Actividad 3.1</t>
    </r>
  </si>
  <si>
    <r>
      <rPr>
        <b/>
        <sz val="11"/>
        <color theme="1"/>
        <rFont val="Arial Narrow"/>
        <family val="2"/>
      </rPr>
      <t>SGM- GGIS</t>
    </r>
    <r>
      <rPr>
        <sz val="11"/>
        <color theme="1"/>
        <rFont val="Arial Narrow"/>
        <family val="2"/>
      </rPr>
      <t>: 66%</t>
    </r>
  </si>
  <si>
    <r>
      <rPr>
        <b/>
        <sz val="11"/>
        <color theme="1"/>
        <rFont val="Arial Narrow"/>
        <family val="2"/>
      </rPr>
      <t xml:space="preserve">SGM- GGIS: </t>
    </r>
    <r>
      <rPr>
        <sz val="11"/>
        <color theme="1"/>
        <rFont val="Arial Narrow"/>
        <family val="2"/>
      </rPr>
      <t xml:space="preserve">Se realizaron 4 talleres relacionados con el fortalecimiento de las RNSC en el proyecto conservación de las aves, Sojornada de fortalecimiento tramite registro RNSC SIRAP DTAN  y DTAO </t>
    </r>
  </si>
  <si>
    <r>
      <rPr>
        <b/>
        <sz val="11"/>
        <color theme="1"/>
        <rFont val="Arial Narrow"/>
        <family val="2"/>
      </rPr>
      <t>SGM- GTEA - GGIS</t>
    </r>
    <r>
      <rPr>
        <sz val="11"/>
        <color theme="1"/>
        <rFont val="Arial Narrow"/>
        <family val="2"/>
      </rPr>
      <t>: 100</t>
    </r>
  </si>
  <si>
    <r>
      <rPr>
        <b/>
        <sz val="11"/>
        <color theme="1"/>
        <rFont val="Arial Narrow"/>
        <family val="2"/>
      </rPr>
      <t>OAP:</t>
    </r>
    <r>
      <rPr>
        <sz val="11"/>
        <color theme="1"/>
        <rFont val="Arial Narrow"/>
        <family val="2"/>
      </rPr>
      <t>100%</t>
    </r>
  </si>
  <si>
    <t>OAP:Actividad realizada en el mes de diciembre de 2023. Se realiza diagnostico de las entidades.Se anexa el  documento.</t>
  </si>
  <si>
    <t xml:space="preserve">OAP:100 </t>
  </si>
  <si>
    <t>SGM: 100%</t>
  </si>
  <si>
    <t>DTAO: 0%</t>
  </si>
  <si>
    <t xml:space="preserve">DTAN: 100% </t>
  </si>
  <si>
    <t>DTOR: 100%%</t>
  </si>
  <si>
    <t>ACTIVIDAD CON UN % 85.71</t>
  </si>
  <si>
    <r>
      <rPr>
        <b/>
        <sz val="12"/>
        <color theme="1"/>
        <rFont val="Arial Narrow"/>
        <family val="2"/>
      </rPr>
      <t xml:space="preserve">GCEA: </t>
    </r>
    <r>
      <rPr>
        <sz val="12"/>
        <color theme="1"/>
        <rFont val="Arial Narrow"/>
        <family val="2"/>
      </rPr>
      <t>100%</t>
    </r>
  </si>
  <si>
    <r>
      <rPr>
        <b/>
        <sz val="11"/>
        <color theme="1"/>
        <rFont val="Arial Narrow"/>
        <family val="2"/>
      </rPr>
      <t xml:space="preserve">GCEA: </t>
    </r>
    <r>
      <rPr>
        <sz val="11"/>
        <color theme="1"/>
        <rFont val="Arial Narrow"/>
        <family val="2"/>
      </rPr>
      <t xml:space="preserve">El Grupo de Comunicaciones y Educación Ambiental durante el tercer cuatrimestre de la vigencia 2023, remitió la Solicitud Certificación Actualización Contenidos WEB e Intranet las Unidades de Decisión de la Entidad, de igual manera, la profesional WEB Master, ha estado realizando las capacitaciones a los designados como editores y dando respuesta a las solicitudes realizadas.  
</t>
    </r>
    <r>
      <rPr>
        <b/>
        <sz val="11"/>
        <color theme="1"/>
        <rFont val="Arial Narrow"/>
        <family val="2"/>
      </rPr>
      <t>Evidencias:</t>
    </r>
    <r>
      <rPr>
        <sz val="11"/>
        <color theme="1"/>
        <rFont val="Arial Narrow"/>
        <family val="2"/>
      </rPr>
      <t xml:space="preserve">
https://drive.google.com/drive/folders/1GPG8zj7FHu86JFdfFMy2D4BB5amHW1g3</t>
    </r>
  </si>
  <si>
    <r>
      <rPr>
        <b/>
        <sz val="11"/>
        <color theme="1"/>
        <rFont val="Arial Narrow"/>
        <family val="2"/>
      </rPr>
      <t xml:space="preserve">GCEA: </t>
    </r>
    <r>
      <rPr>
        <sz val="11"/>
        <color theme="1"/>
        <rFont val="Arial Narrow"/>
        <family val="2"/>
      </rPr>
      <t xml:space="preserve">El Grupo de Comunicaciones y Educación Ambiental durante el tercer cuatrimestre de la vigencia 2023, resaltó la labor de los Guardaparques que con sus conocimientos, trabajo y entrega, han llevado a cabo la misión de conservación de las Áreas Portegidas desde lo local, territorial y central. Las publicaciones se realizaron en los medios (redes) de Parques Nacionales Naturales de Colombia.
</t>
    </r>
    <r>
      <rPr>
        <b/>
        <sz val="11"/>
        <color theme="1"/>
        <rFont val="Arial Narrow"/>
        <family val="2"/>
      </rPr>
      <t>Evidencias:</t>
    </r>
    <r>
      <rPr>
        <sz val="11"/>
        <color theme="1"/>
        <rFont val="Arial Narrow"/>
        <family val="2"/>
      </rPr>
      <t xml:space="preserve">
https://drive.google.com/drive/folders/1GPG8zj7FHu86JFdfFMy2D4BB5amHW1g3</t>
    </r>
  </si>
  <si>
    <r>
      <rPr>
        <b/>
        <sz val="11"/>
        <color theme="1"/>
        <rFont val="Arial Narrow"/>
        <family val="2"/>
      </rPr>
      <t xml:space="preserve">GCEA: </t>
    </r>
    <r>
      <rPr>
        <sz val="11"/>
        <color theme="1"/>
        <rFont val="Arial Narrow"/>
        <family val="2"/>
      </rPr>
      <t xml:space="preserve">El día 05 de diciembre de 2023, se realizó 1° Jornada de Rendición de Cuentas 2022-2023 en el Hotel Plaza Miranda en Bogotá, con la particiácipóin del Director General de Parques Nacionales Naturales de Colombia y seis funcionarios más de la Entidad. 
</t>
    </r>
    <r>
      <rPr>
        <b/>
        <sz val="11"/>
        <color theme="1"/>
        <rFont val="Arial Narrow"/>
        <family val="2"/>
      </rPr>
      <t>Evidencias:</t>
    </r>
    <r>
      <rPr>
        <sz val="11"/>
        <color theme="1"/>
        <rFont val="Arial Narrow"/>
        <family val="2"/>
      </rPr>
      <t xml:space="preserve">
https://drive.google.com/drive/folders/1GPG8zj7FHu86JFdfFMy2D4BB5amHW1g3</t>
    </r>
  </si>
  <si>
    <r>
      <rPr>
        <b/>
        <sz val="12"/>
        <color theme="1"/>
        <rFont val="Arial Narrow"/>
        <family val="2"/>
      </rPr>
      <t>GCI:</t>
    </r>
    <r>
      <rPr>
        <sz val="12"/>
        <color theme="1"/>
        <rFont val="Arial Narrow"/>
        <family val="2"/>
      </rPr>
      <t xml:space="preserve"> 0%
</t>
    </r>
  </si>
  <si>
    <r>
      <t xml:space="preserve">GCM:  </t>
    </r>
    <r>
      <rPr>
        <sz val="12"/>
        <color theme="1"/>
        <rFont val="Arial Narrow"/>
        <family val="2"/>
      </rPr>
      <t>66%</t>
    </r>
    <r>
      <rPr>
        <b/>
        <sz val="12"/>
        <color theme="1"/>
        <rFont val="Arial Narrow"/>
        <family val="2"/>
      </rPr>
      <t xml:space="preserve">
OAP: </t>
    </r>
    <r>
      <rPr>
        <sz val="12"/>
        <color theme="1"/>
        <rFont val="Arial Narrow"/>
        <family val="2"/>
      </rPr>
      <t>50%</t>
    </r>
  </si>
  <si>
    <r>
      <rPr>
        <b/>
        <sz val="12"/>
        <color theme="1"/>
        <rFont val="Arial Narrow"/>
        <family val="2"/>
      </rPr>
      <t xml:space="preserve">GCM: </t>
    </r>
    <r>
      <rPr>
        <sz val="12"/>
        <color theme="1"/>
        <rFont val="Arial Narrow"/>
        <family val="2"/>
      </rPr>
      <t xml:space="preserve">El Grupo de Comunicaciones durante el segundo cuatrimestre de la vigencia 2023, realizó las piezas de divulgación de acuerdo a requerimientos de los procesos, donde se puede evidenciar la gestión por parte de la Entidad.
De igual manera, el 1° de agosto de 2023, se hizo el lanzamiento oficial de la nueva página WEB de Parques Nacionales Naturales de Colombia, donde la Entidad reporta la gestión de cumlimiento de su misionalidad para la ciudadanía.
</t>
    </r>
    <r>
      <rPr>
        <b/>
        <sz val="12"/>
        <color theme="1"/>
        <rFont val="Arial Narrow"/>
        <family val="2"/>
      </rPr>
      <t>Evidencias:</t>
    </r>
    <r>
      <rPr>
        <sz val="12"/>
        <color theme="1"/>
        <rFont val="Arial Narrow"/>
        <family val="2"/>
      </rPr>
      <t xml:space="preserve">
https://drive.google.com/drive/folders/1GVVGN3NenUd42Q1ktF5yy4m-o1ajJHIL
</t>
    </r>
    <r>
      <rPr>
        <b/>
        <sz val="12"/>
        <color theme="1"/>
        <rFont val="Arial Narrow"/>
        <family val="2"/>
      </rPr>
      <t xml:space="preserve">
OAP: </t>
    </r>
    <r>
      <rPr>
        <sz val="12"/>
        <color theme="1"/>
        <rFont val="Arial Narrow"/>
        <family val="2"/>
      </rPr>
      <t>El informe de gestión para el primer trimestre de 2023 se encuenta publicado en la pagina web de la entidad. Link https://www.parquesnacionales.gov.co/entidad/planeacion/planes-estrategicos-e-institucionales/#informes-gestion El informe semestral que contempla el periodo acumulado de Enero a junio de 2023 en revisión final para proceder a su publicación en Pagina web. Evidencia https://drive.google.com/drive/folders/1bMGmEpWERiTnl_RECqJcRNiL5dKbssUR</t>
    </r>
  </si>
  <si>
    <r>
      <t xml:space="preserve">OAP:  </t>
    </r>
    <r>
      <rPr>
        <sz val="12"/>
        <color theme="1"/>
        <rFont val="Arial Narrow"/>
        <family val="2"/>
      </rPr>
      <t>100%</t>
    </r>
  </si>
  <si>
    <r>
      <rPr>
        <b/>
        <sz val="12"/>
        <color theme="1"/>
        <rFont val="Arial Narrow"/>
        <family val="2"/>
      </rPr>
      <t>OAP:</t>
    </r>
    <r>
      <rPr>
        <sz val="12"/>
        <color theme="1"/>
        <rFont val="Arial Narrow"/>
        <family val="2"/>
      </rPr>
      <t xml:space="preserve"> Actividad cumplida en el primer cuatrimestre del año. OAP: Se recibió por parte de la SGM la información correspondiente a los compromios del plan marco de implementación del acuerdo de PAZ de la vigencia 2022 y realizó la publicación de informe del mismo en la página web de la entidad el 31/03/2023. 
 https://www.parquesnacionales.gov.co/portal/wp-content/uploads/2023/03/informe-rendicion-de-cuentas-nacional-paz-pnnc-vigencia-2022.pdf . Evidencia https://drive.google.com/drive/folders/1bMGmEpWERiTnl_RECqJcRNiL5dKbssUR
</t>
    </r>
  </si>
  <si>
    <r>
      <t>GCM:</t>
    </r>
    <r>
      <rPr>
        <sz val="12"/>
        <color theme="1"/>
        <rFont val="Arial Narrow"/>
        <family val="2"/>
      </rPr>
      <t>66%</t>
    </r>
  </si>
  <si>
    <r>
      <rPr>
        <b/>
        <sz val="12"/>
        <color theme="1"/>
        <rFont val="Arial Narrow"/>
        <family val="2"/>
      </rPr>
      <t xml:space="preserve">GCM: </t>
    </r>
    <r>
      <rPr>
        <sz val="12"/>
        <color theme="1"/>
        <rFont val="Arial Narrow"/>
        <family val="2"/>
      </rPr>
      <t xml:space="preserve">El Grupo de Comunicaciones durante el segundo cuatrimestre de la vigencia 2023, remitió la Solicitud Certificación Actualización Contenidos WEB e Intranet las Unidades de Decisión de la Entidad, de igual manera, la profesional WEB Master, ha estado realizando las capacitaciones a los designados como editores y dando respuesta a las solicitudes realizadas.  
</t>
    </r>
    <r>
      <rPr>
        <b/>
        <sz val="12"/>
        <color theme="1"/>
        <rFont val="Arial Narrow"/>
        <family val="2"/>
      </rPr>
      <t>Evidencias:</t>
    </r>
    <r>
      <rPr>
        <sz val="12"/>
        <color theme="1"/>
        <rFont val="Arial Narrow"/>
        <family val="2"/>
      </rPr>
      <t xml:space="preserve">
https://drive.google.com/drive/folders/1GVVGN3NenUd42Q1ktF5yy4m-o1ajJHIL</t>
    </r>
  </si>
  <si>
    <r>
      <t xml:space="preserve">GCM: </t>
    </r>
    <r>
      <rPr>
        <sz val="12"/>
        <color theme="1"/>
        <rFont val="Arial Narrow"/>
        <family val="2"/>
      </rPr>
      <t>66%</t>
    </r>
  </si>
  <si>
    <r>
      <rPr>
        <b/>
        <sz val="12"/>
        <color theme="1"/>
        <rFont val="Arial Narrow"/>
        <family val="2"/>
      </rPr>
      <t xml:space="preserve">GCM: </t>
    </r>
    <r>
      <rPr>
        <sz val="12"/>
        <color theme="1"/>
        <rFont val="Arial Narrow"/>
        <family val="2"/>
      </rPr>
      <t xml:space="preserve">El Grupo de Comunicaciones durante el segundo cuatrimestre de la vigencia 2023, resaltó la labor de los Guardaparques que con sus conocimientos, trabajo y entrega, han llevado a cabo la misión de conservación de las Áreas Portegidas desde lo local, territorial y central. Las publicaciones se realizaron en los medios (redes) de Parques Nacionales Naturales de Colombia.
</t>
    </r>
    <r>
      <rPr>
        <b/>
        <sz val="12"/>
        <color theme="1"/>
        <rFont val="Arial Narrow"/>
        <family val="2"/>
      </rPr>
      <t>Evidencias:</t>
    </r>
    <r>
      <rPr>
        <sz val="12"/>
        <color theme="1"/>
        <rFont val="Arial Narrow"/>
        <family val="2"/>
      </rPr>
      <t xml:space="preserve">
https://drive.google.com/drive/folders/1GVVGN3NenUd42Q1ktF5yy4m-o1ajJHIL</t>
    </r>
  </si>
  <si>
    <r>
      <rPr>
        <b/>
        <sz val="12"/>
        <color theme="1"/>
        <rFont val="Arial Narrow"/>
        <family val="2"/>
      </rPr>
      <t>GGIS:</t>
    </r>
    <r>
      <rPr>
        <sz val="12"/>
        <color theme="1"/>
        <rFont val="Arial Narrow"/>
        <family val="2"/>
      </rPr>
      <t xml:space="preserve"> 50%
</t>
    </r>
    <r>
      <rPr>
        <b/>
        <sz val="12"/>
        <color theme="1"/>
        <rFont val="Arial Narrow"/>
        <family val="2"/>
      </rPr>
      <t>GPM:</t>
    </r>
    <r>
      <rPr>
        <sz val="12"/>
        <color theme="1"/>
        <rFont val="Arial Narrow"/>
        <family val="2"/>
      </rPr>
      <t xml:space="preserve"> 66%</t>
    </r>
    <r>
      <rPr>
        <b/>
        <sz val="12"/>
        <color theme="1"/>
        <rFont val="Arial Narrow"/>
        <family val="2"/>
      </rPr>
      <t xml:space="preserve">
GCM: </t>
    </r>
    <r>
      <rPr>
        <sz val="12"/>
        <color theme="1"/>
        <rFont val="Arial Narrow"/>
        <family val="2"/>
      </rPr>
      <t>66%</t>
    </r>
  </si>
  <si>
    <r>
      <rPr>
        <b/>
        <sz val="12"/>
        <color theme="1"/>
        <rFont val="Arial Narrow"/>
        <family val="2"/>
      </rPr>
      <t>SGM-GGIS:</t>
    </r>
    <r>
      <rPr>
        <sz val="12"/>
        <color theme="1"/>
        <rFont val="Arial Narrow"/>
        <family val="2"/>
      </rPr>
      <t xml:space="preserve"> Se realizó difusión del Reporte RUNAP (informe RUNAP), el 30 de junio del 2023. Pendiente difusión del segundo reporte RUNAP, para el 30 de diciembre del 2023.
https://drive.google.com/drive/folders/1pKazll6CZnT7rHCaDuZBQn7PTsQk8Frk
</t>
    </r>
    <r>
      <rPr>
        <b/>
        <sz val="12"/>
        <color theme="1"/>
        <rFont val="Arial Narrow"/>
        <family val="2"/>
      </rPr>
      <t>SGM-GPM:</t>
    </r>
    <r>
      <rPr>
        <sz val="12"/>
        <color theme="1"/>
        <rFont val="Arial Narrow"/>
        <family val="2"/>
      </rPr>
      <t xml:space="preserve">
Investigación y monitoreo
*Revista In Situ: El 3 mayo mediante correo electrónico y publicación en página web se realiza la convocatoria para publicar en la Revista In Situ 8 Edición. Producto de dicha convocatoria se presentaron 15 resúmenes y posteriormente los artículos con los resultados investigación y monitoreo.  La revisión interna y externa de dichos artículos estaba prevista para julio, ahora bien dado que el profesional de investigación a cargo del tema renunció y la contratación de la nueva profesional se formalizó recién la segunda semana de agosto, se preveé continuar con el proceso a partir de la última semana de agosto.
Vida Silvestre:
1. Se trabajó en conjunto con el área de comunicaciones para la publicación de piezas informativas con motivo de la celebración del Día Internacional de la Biodiverisdad, Lunes 22 de Mayo de 2023. 
2. Se trabajó en conjunto con el área de comunicaciones para la publicación de piezas informativas con motivo de la celebración del Día Internacional de la Serpiente, Domingo 16 de Julio de 2023. 
Evidencias: Carpeta _ Actividad 1.2
</t>
    </r>
    <r>
      <rPr>
        <b/>
        <sz val="12"/>
        <color theme="1"/>
        <rFont val="Arial Narrow"/>
        <family val="2"/>
      </rPr>
      <t xml:space="preserve">GCM: </t>
    </r>
    <r>
      <rPr>
        <sz val="12"/>
        <color theme="1"/>
        <rFont val="Arial Narrow"/>
        <family val="2"/>
      </rPr>
      <t>En el primer cuatrimestre 2023, el Grupo de Comunicaciones reportó la publicación en el sitio WEB de la Entidad la publicación del volumen 7 de la revista Insitu 2022. y se esta apoyando a la SGM con la convocatoria para la publicación de nueva Revista InSitu.
Evidencias:
https://drive.google.com/drive/folders/1GVVGN3NenUd42Q1ktF5yy4m-o1ajJHIL</t>
    </r>
  </si>
  <si>
    <r>
      <rPr>
        <b/>
        <sz val="12"/>
        <color theme="1"/>
        <rFont val="Arial Narrow"/>
        <family val="2"/>
      </rPr>
      <t xml:space="preserve">GCEA: </t>
    </r>
    <r>
      <rPr>
        <sz val="12"/>
        <color theme="1"/>
        <rFont val="Arial Narrow"/>
        <family val="2"/>
      </rPr>
      <t xml:space="preserve">100%
</t>
    </r>
    <r>
      <rPr>
        <b/>
        <sz val="12"/>
        <color theme="1"/>
        <rFont val="Arial Narrow"/>
        <family val="2"/>
      </rPr>
      <t xml:space="preserve">OAP: </t>
    </r>
    <r>
      <rPr>
        <sz val="12"/>
        <color theme="1"/>
        <rFont val="Arial Narrow"/>
        <family val="2"/>
      </rPr>
      <t>100%</t>
    </r>
  </si>
  <si>
    <r>
      <rPr>
        <b/>
        <sz val="12"/>
        <color theme="1"/>
        <rFont val="Arial Narrow"/>
        <family val="2"/>
      </rPr>
      <t xml:space="preserve">OAP: </t>
    </r>
    <r>
      <rPr>
        <sz val="12"/>
        <color theme="1"/>
        <rFont val="Arial Narrow"/>
        <family val="2"/>
      </rPr>
      <t>actividad cumplida en el mes de abriil.</t>
    </r>
  </si>
  <si>
    <r>
      <rPr>
        <b/>
        <sz val="12"/>
        <color theme="1"/>
        <rFont val="Arial Narrow"/>
        <family val="2"/>
      </rPr>
      <t>GPM-</t>
    </r>
    <r>
      <rPr>
        <sz val="12"/>
        <color theme="1"/>
        <rFont val="Arial Narrow"/>
        <family val="2"/>
      </rPr>
      <t xml:space="preserve">Vida Silvestre con apoyo de GCM: 
-Se elaboro una pieza en la pagina web informando de la participacion en un taller internacional sobre vigilancia de la fauna silvestre realizado en Brasilia, Brasil.
- Se organizo un espacion virtual de Instagram Live para explicar los casos de influenza aviar en PNNC y el rol del Sistema de Vigilancia Epidemiologica de PNNC con apoyo del ICA .
- Se organizo un espacion virtual de Instagram Live con motivo al Mes del Murcielago, sobre especies, investigacion, educacion y conservacion en las areas protegidas con apoyo del PCMCO
Evidencias: Carpeta SGM_GPM_Actividad 1.5
</t>
    </r>
    <r>
      <rPr>
        <b/>
        <sz val="12"/>
        <color theme="1"/>
        <rFont val="Arial Narrow"/>
        <family val="2"/>
      </rPr>
      <t>GCEA</t>
    </r>
    <r>
      <rPr>
        <sz val="12"/>
        <color theme="1"/>
        <rFont val="Arial Narrow"/>
        <family val="2"/>
      </rPr>
      <t xml:space="preserve">: En el primer cuatrimestre 2023, el Grupo de Comunicaciones reportó la publicación en el sitio WEB de la Entidad la publicación del volumen 7 de la revista Insitu 2022. y se esta apoyando a la SGM con la convocatoria para la publicación de nueva Revista InSitu.
Evidencias:
https://drive.google.com/drive/folders/1GPG8zj7FHu86JFdfFMy2D4BB5amHW1g3
</t>
    </r>
  </si>
  <si>
    <r>
      <rPr>
        <b/>
        <sz val="12"/>
        <color theme="1"/>
        <rFont val="Arial Narrow"/>
        <family val="2"/>
      </rPr>
      <t>GPM-</t>
    </r>
    <r>
      <rPr>
        <sz val="12"/>
        <color theme="1"/>
        <rFont val="Arial Narrow"/>
        <family val="2"/>
      </rPr>
      <t>100%</t>
    </r>
    <r>
      <rPr>
        <b/>
        <sz val="12"/>
        <color theme="1"/>
        <rFont val="Arial Narrow"/>
        <family val="2"/>
      </rPr>
      <t xml:space="preserve">
GCEA: </t>
    </r>
    <r>
      <rPr>
        <sz val="12"/>
        <color theme="1"/>
        <rFont val="Arial Narrow"/>
        <family val="2"/>
      </rPr>
      <t>100%</t>
    </r>
  </si>
  <si>
    <r>
      <rPr>
        <b/>
        <sz val="12"/>
        <color theme="1"/>
        <rFont val="Arial Narrow"/>
        <family val="2"/>
      </rPr>
      <t xml:space="preserve">SGM-GPM:
</t>
    </r>
    <r>
      <rPr>
        <sz val="12"/>
        <color theme="1"/>
        <rFont val="Arial Narrow"/>
        <family val="2"/>
      </rPr>
      <t>Vida Silvestre: Se mencionan los espacios a continuación; sin embargo, cabe mencionar que de la mayoría no se tiene soporte de asistencia, pero se presenta evidencia. 
1. Mesa de trabajo interinstitucional con el ICA para el trabajo articulado con miras a antender la emergencia sanitaria por Influenza Aviar de Alta Patogenicidad que tuvo lugar en el PNN Gorgona. 25-04-2023. Participantes: 6  2. Mesa de trabajo con el grupo de biología molecular de la Universidad del Bosque para tratar temas de investigación en salud en PNN. 28-04-2023. Participantes: 4 3. Mesa de trabajo interinstiitucional con otras Autoridades Ambientales (Corporación Autónoma Regional de Cundinamarca, Secretaría Distrital de Ambiente, Corporación Autónoma Regional del Guavio, Corporación Autónoma Regional de la Orinoquía) para la conformación de un Comité Interinstitucional de Control al Tráfico Ilegal de Flora y Fauna Silvestre en el departamento de Cundinamarca y el Distrito Capital. 25-05-2023. Participantes: 12 4. Reunión con entidad privada (Química Líder) para brindar información relativa a la firma de convenios, actas de cooperación y/o donaciones, encaminadas al apoyo de POrogramas de Conservación de Fauna Silvestre.6-06-2023. Participantes: 3 5. Mesa de trabajo con personal de la Universidad Distrital y de la ONG ProCAT para darle continuidad a la publicación de una Guía de Animales Exóticos. 1-06-2023. Participantes: 4 6. Segunda mesa de trabajo interinstiitucional con otras Autoridades Ambientales (Corporación Autónoma Regional de Cundinamarca, Secretaría Distrital de Ambiente, Corporación Autónoma Regional del Guavio, Corporación Autónoma Regional de la Orinoquía) para la conformación de un Comité Interinstitucional de Control al Tráfico Ilegal de Flora y Fauna Silvestre en el departamento de Cundinamarca y el Distrito Capital. 14-06-2023.  Participantes: 12 7. Mesa de trabajo con el Jardín Botánico de Bogotá y personal del Santuario de Flora y Fauna Otún Quimbaya para el trabajo articulado en temas de investigación en orquídeas. 18-07-2023.  Participantes: 4 8. Mesa de trabajo con personal de la Fundación Panthera con el objetivo de iniciar actividades articuladas para buscar la inclusión del Santuario de Flora y Fauna Galeras en la lista verde de áreas protegidas de la IUCN. 19-07-2023. Participantes: 4 9. Mesa de trabajo con personal de la Corporación Autónoma Regional de los Valles del Sinú y del San Jorge, y de la ONG Wild Conservatios Society (WCS), con miras a coordinar el trabajo articulado para la liberación de unos animales silvestres (felinos) recuperados del tráfico ilegal, en áreas de jurisdicción de PNN o de sus áreas de influencia. 21-07-2023. Participantes: 7 10. Segunda mesa de trabajo con CVS y WCS para la liberación de un jaguart y dos pumas en áreas en jurisdicción de PNN. 26-07-2023. Participantes: 10 11. Mesa de trabajo con personal de la Alianza para la Conservación del Oso Andino (ABCA) para la evaluación del Programa de Conservación del Oso Andino y las lineas estratégicas de trabajo en el corto y mediano plazo. 29-07-2023. Participantes: 3 12. Terecra mesa de trabajo con CVS y WCS para la liberación de un jaguart y dos pumas en áreas en jurisdicción de PNN. 4-08-2023. Participantes: 6
13. Reunión Interinstitucional con personal del Instituto Colomnbiano Agropecuario (ICA), para el trabajo articulado en el control de un brote de enfermedad respiratoria en el PNN Gorgona. 9-08-2023. Participantes: 2 14. Mesa de trabajo con el Ministerio de Ambiente y Desarrollo Sostenible (,MADS) y otras autoridades ambientales del país para unificar criterios con respecto al manejo de brotes o sospechas de brotes por Influenza Aviar de alta patogenicidad en el territorio Colombiano. 19-05-2023. Participantes: 53 15. Reunión presencial con Fuerzas Armadas Colombianas (Ejercito, Fuerza Aerea), Policía Nacional y CVS, para la articulación en el desarrollo de la liberación de unbos felinos en el PNN Paramillo. 23-06-2023. Participantes: 13 16. Mesa de trabajo interinstitucional con personal del Ministerio de Comercio, Industria y Turismo (MINCIT), con el objetivo de adelantar actividades articuladas en la elaboración del Manual de Avistamiento de Fauna Silvestre en áreas protegidas que se viene desarrollando desde esa entidad. 18-08-2023. Participantes: 4
Gobernaza y participación:  +Durante el segundo cuatrimestre del año 2023 se desarrollan espacios de trabajo con el Ministerio del Interior y demás entidades incolucradas en el proceso  de conculta previa de la Sentencia T-333 de 2022  con el objetivo de reanudar el proceso de consulta, realizandose ajuste a la ruta metdológica, adicionalmente, se definió el equio asesor de la comunidad Raizal.
Espacio 5 de julio - Participantes 37
Espacio 24 julio- Participantes 55 +Se participa en la septima instancia Directiva de la estructura de coordinación del Plan de Manejo conjunto de los parques nacionales naturales Sierra Nevada de Santa Marta y Tayrona. Participantes 70</t>
    </r>
    <r>
      <rPr>
        <b/>
        <sz val="12"/>
        <color theme="1"/>
        <rFont val="Arial Narrow"/>
        <family val="2"/>
      </rPr>
      <t xml:space="preserve">
Evidencias: Carpeta_Actividad 1.4
</t>
    </r>
  </si>
  <si>
    <r>
      <rPr>
        <b/>
        <sz val="12"/>
        <color theme="1"/>
        <rFont val="Arial Narrow"/>
        <family val="2"/>
      </rPr>
      <t>DTOR:</t>
    </r>
    <r>
      <rPr>
        <sz val="12"/>
        <color theme="1"/>
        <rFont val="Arial Narrow"/>
        <family val="2"/>
      </rPr>
      <t xml:space="preserve"> Durante el periodo se adelantaron reuniones con el subcomité de comunicaciones del SIRAPO para avanzar en la organización de los conversatorios virtuales de Tardes de Manduqueo, Boletín virtual y el V Encuentro BiodiverSirap Orinoquia para la organización del Foro con sectores productivos. Se acompañó el Encuentro de RNSC del Meta, y el seguimiento a proceso de registro de RNSC, acompañamiento RNSC AKAE y balance planes de manejo de RNSC. Así mismo, se articularon acciones con el proyecto GEF Orinoquia en apoyo al SIRAP y a la DTOR y se avanzó en espacios de trabajo para dar impulso a la implementación del POA SIRAPO 2023.
Anexos:1. Actas Subcomite_Comunic_SIRAPO 2. Actas_Memorias_RNSC 3. Actas_Memorias_GEFOrinoco 4. Actas_Memorias_POA SIRAPO
PNN Sumapaz:  Durante el período participó con diferentes grupos de valor de la entidad enmarcadas en las líneas estratégicas así; i) Prevención, vigilancia y control, Se participó en el espacio convocado por el Ministerio de Ambiente en donde se socializó a la comunidad el avance en el proceso de delimitación de páramo Cruz Verde, el PNN Sumapaz intervino presentando la delimitación de Lejanías desde PNN. (Anexos 5.  ActaMinAmb-13-07-23 y anexo 5.1 Informe-delimparamo-12-13jul)  ii) Relacionamiento - UOT; se participaron en diferentes espacios como; reunión con la comunidad de Lejanías, Vereda Agua Linda, en donde se socializaron la minuta de los acuerdos de conservación en el marco del proyecto con WWF - AP y Paz, reunión con la Juan de Acción Comunal Totumas, en donde se invitó a la comunidad a reanudar los espacios de diálogo para así apoyar las necesidades de la misma desde las funciones del AP. Se asistió a sesión presencial de la Junta Administradora Local -JAL- de Sumapaz donde se informó sobre el proceso de concertación de los Acuerdos de Conservación individuales con la comunidad del sector de Santa Rosa - Taquecitos, teniendo en cuenta que la JAC del mismo sector manifestó que no esta interesada en desarrollar un acuerdo colectivo, además, se informó que el área protegida esta en total disposición de desarrollar la misma metodología que se aplico para la implementación de proyectos productivos. (Anexos 6. Asist-AcuerdosAP-06-05-23, Anexo 7. Informe-reunJACTotuma01-07-23, Anexo 8. ActaJALSumapaz-11-07-23).
</t>
    </r>
    <r>
      <rPr>
        <b/>
        <sz val="12"/>
        <color theme="1"/>
        <rFont val="Arial Narrow"/>
        <family val="2"/>
      </rPr>
      <t xml:space="preserve">PNN Chingaza: </t>
    </r>
    <r>
      <rPr>
        <sz val="12"/>
        <color theme="1"/>
        <rFont val="Arial Narrow"/>
        <family val="2"/>
      </rPr>
      <t xml:space="preserve">En el segundo cuatrimestres se realizaron reuniones con los siguientes actores: i) con el Consejo Municipal de Gestión de Riesgo del Desastres de El Calvario para revisar situaciones de riesgo en el municipios (Anexo 9), ii) con miembros de Alcaldía de Cumaral para coordinar acciones de educación ambiental, monitoreo de recurso hídrico, ecoturismo, restauración (Anexo 10), Reunión con comunidades del municipio El Calvario, para socializar ruta de Acuerdos de conservación (Anexo 11) y visitas a los predios (Anexo 12), Taller con comunidad del Municipio de San Juanito en temas de Biodiversidad (Anexo 13). </t>
    </r>
    <r>
      <rPr>
        <b/>
        <sz val="12"/>
        <color theme="1"/>
        <rFont val="Arial Narrow"/>
        <family val="2"/>
      </rPr>
      <t>PNN Tinigua:</t>
    </r>
    <r>
      <rPr>
        <sz val="12"/>
        <color theme="1"/>
        <rFont val="Arial Narrow"/>
        <family val="2"/>
      </rPr>
      <t xml:space="preserve"> Se realizaron las siguientes acciones: 
i. Se realizó taller con la cadena de valor y prestadores de Servicios turísticos del municipio de La Macarena para la socialización del módulo “Buenas prácticas Ecoturísticas” en el marco de la implementación del POE, con el propósito de fortalecer las capacidades y conocimientos de los prestadores de servicios ecoturísticos en áreas clave de desempeño. (Anexo 14. Acta_Repse y Anex 15. Inform_Repse)
ii. Se realizó una jornada de trabajo virtual con FEDECACAO, para presentar el avance de gestión que adelanta el AP en el marco del convenio No. 010 del 2020 entre PNN y FEDECACAO. (Anex 16. Memo_Fedecaco) iii. El AP participó en un espacio con el CIDEA de Uribe para socializar el Plan de acción establecido 2023 y socializar las acciones de avance que han desarrollado cada una de las entidades que integran el comité en el cumplimiento del Plan de Acción. (Anex 17. Inform_CIDEA) iv. Se generó un espacio presencial con FEDECACAO, para definir el plan de trabajo y acciones a seguir de acuerdo al avance en la ejecución del convenio No. 010 del 2020 entre PNN y FEDECACAO. (Anex 18. Acta_Fedecaco) v. El equipo del AP participó en un espacio de articulación convocado en el marco del Programa de Jóvenes Resilientes, el cual desarrolla Acciones enfocadas a jóvenes y adolescentes de La Macarena y San Juan del Lozada. (Anex 19. Inform_Jove_Resil)
vi. Se realizó con espacio con el presidente de la asociación de Juntas De Acción Comunal para la socialización de los proyectos comunitarios que gestiona el AP y que busca implementar en el municipio de Uribe. (Anex 20. Social_Proy_Asojuntas) vii. Se generó un espacio con representantes de las JAC veredas La Belleza, la Estrella, La Paz, y Asociación ACATAMU, para la socialización de los proyectos comunitarios que gestiona el AP y que busca implementar en el municipio de Uribe y que busca implementar en estas veredas. (Anex 21. Social_Proy_JAC)
viii. Se participó en un espacio con el Concejo Municipal de Desarrollo rural de Uribe-Meta para promover el posicionamiento del PNN Tinigua, socializar el avance en las líneas de gestión que adelanta el equipo, las proyecciones del AP en materia ambiental y los proyectos comunitarios que planea ejecutar en el municipio de Uribe. (Anex 22. Inform_CMDR)</t>
    </r>
  </si>
  <si>
    <t>SGM: 66%
DTOR : 66%
DTAM: 66%
DTAN: 0%
DTPA: 66%
DTAO: 66%
DTCA: 66%</t>
  </si>
  <si>
    <r>
      <rPr>
        <b/>
        <sz val="12"/>
        <color theme="1"/>
        <rFont val="Arial Narrow"/>
        <family val="2"/>
      </rPr>
      <t xml:space="preserve">
SGM-GPM:</t>
    </r>
    <r>
      <rPr>
        <sz val="12"/>
        <color theme="1"/>
        <rFont val="Arial Narrow"/>
        <family val="2"/>
      </rPr>
      <t>*Infraestructura: Con corte a 30 de noviembre de 2023, se indica que, participó en dos (2) reuniones de la Mesa Técnica Interinstitucional  (21 /09/2023 y 17/10/2023) correspondientes al seguimiento al cumplimiento de los hitos de la Acción 3.8 del CONPES 4021 de 2020 cuyo objetivo es el de: Coordinar el desarrollo de una mesa interinstitucional que permita generar recomendaciones para el manejo y gestión de la problemática de accesos terrestres y pistas aéreas ilegales, que han sido construidos sin instrumentos de manejo ambiental. El trabajo articulado con autoridades Ambientales, Entes de Control, Autoridades policivas, Institutos de Investigación: en dichas sesiones se conto con la participación de: Minambiente, Mintransporte, Instituto Nacional de Vías - INVIAS, Unidad de Planeación de Infraestructura de Transporte - UPIT Fuerza Aeroespacial Colombiana - FAC, Instituto de Hidrología, Meteorología y Estudios Ambientales - IDEAM, Parques Nacionales Naturales de Colombia – PNNC, Corporación para el Desarrollo Sostenible del Área de Manejo Especial La Macarena –Cormacarena, Corporación para el Desarrollo Sostenible para el Norte y Oriente Amazónico - CDA, Policía Nacional - DITRA. En calidad de invitados se registra la presencia de Procuraduría General de la Nación y Gobernación del Guaviare.  
*Vida Silvestre:
- Asistencia a dos reunion INTERSIRAP para tratar temas Conpes 4050, participacion de difernestes entidades publicas. 2023-10-17 y 18: 2023-11-27 y 28: 
- Reunión PNUD - Parques Nacionales sobre apoyo en la contruccion de protocolos y equipos de trabajo para manejo de incendios forestales y primeros auxilios a fauna silvestre. 2023-10-24: 8 participantes.
- Reunión sobre temas de conservacion de Oso andino y temas de salud de la vida silvestres en el marco del One Health entre PNNC, ABCA e IAvH. 2023-10-25: 11 Participantes 
- Reunion tema especies Exóticas entre MinAmbiente y PNNC. 2023-10-30: 3 participantes
- Reunion sobre tema especies invasoras y Plan de Trabajo CONPES 4050 con Autoriades Ambientales. 2023-11-15: 5 participantes
- Reunion tema oso andino con aliado ABCA. 2023-11-24: 3 participantes.
Evidencias: Carpeta SGM_GPM_Actividad 2.1</t>
    </r>
  </si>
  <si>
    <t>DTPA: 100%
DTAM: 100%
DTAO:100%
DTOR: 100
DTCA: 0%
DTAN: 100
SGM-GPM:100%</t>
  </si>
  <si>
    <r>
      <rPr>
        <b/>
        <sz val="12"/>
        <color theme="1"/>
        <rFont val="Arial Narrow"/>
        <family val="2"/>
      </rPr>
      <t xml:space="preserve">DTAO: </t>
    </r>
    <r>
      <rPr>
        <sz val="12"/>
        <color theme="1"/>
        <rFont val="Arial Narrow"/>
        <family val="2"/>
      </rPr>
      <t xml:space="preserve">Durante el tercer cuatrimestre del 2023 se ha realizado seguimiento a los planes de trabajo que se implementan en 6 AP de la DTAO en el tema de Participación Social y Estrategias Especiales de Manejo (PNN Orquídeas, Tatamá, Nevado del Huila, Puracé, Doña Juana Cascabel y SFI La Corota), con participación de los tres niveles de PNNC (AP, DTAO y GPM/SGM). También se avanzó en actividades específicas en el PNN Nevado del Huila y el resguardo Nasa de Gaitania (ejecución convenio para implementación del plan estratégico del REM, participantes: 91 Evidencias:  Carpeta: Evid plan antic, cuatrim 3, dic 7 2023, DTAO-EEM, Anexo 1, acta reunión mecanismo de coordinación REM, 12 oct; Anexo 2, informe implementación Tul; Anexo 3, informe capacitación en café sostenible en Gaitania, nov. 18 y 19. Para el PNN Las Orquídeas se ha firmado un convenio con la Organización indígena de Antioquia que han permitido la realización de dos encuentros con las autoridades indígenas de Antioquia realizados los días 28 y 29 de noviembre en Mutatá Antioquia, para discusión sobre sitios sagrados y figuras de conservación comunitaria en el SINAP, participantes: 45 y 55. Evidencias:  anexo 4, listado asistencia reunión con autoridades indígenas de Antioquia, Nov 28 y anexo 5, listado asistencia reunión con autoridades indígenas de Antioquia, Nov 29 4); también se ha firmado convenio DTAO con las autoridades del resguardo Valle de Pérdidas y Chaquenodá, para implementación de acuerdos de la consulta previa del PM del PNN las Orquídeas, Evidencias:  anexo 6, convenio 011 DTAO y el resguardo Valle de Pérdidas. En el PNN Tatamá se siguen apoyando acciones con comunidades negras de ASOCASAN y del resguardo Tarena relacionadas con sus planes de etnodesarrollo y vida, dentro de la zona de vecindad y dentro del proceso de ampliación de esta AP. En el PNN Puracé se realizaron recorridos conjuntos y de educación ambiental con los resguardos de Paletará, Puracé, Yanaconas y Río Blanco. En el PNN Doña Juana Cascabel se continuaron acciones con el resguardo Inga de Aponte (Sistemas Silvopastoriles); también se ha realizado seguimiento al proceso de constitución del resguardo Descanse del Pueblo Yanaconas y a la mesa interétnica de la ZRC de Santa Rosa-Cauca. En el SFI Corota, se ha continuado con el proceso de coordinar acciones en el marco de consulta previa entre el RIQRS (Resguardo Indígena Quillasinga Refugio del Sol) y PNNC.  
Evidencias: 
Anexo 1, ACTA reunion MECANISMO DE COORDINACIÓN REM Gaitania 12 OCTAnexo 2, informe IMPLEMENTACIÓN DEL TUL REM Gaitania
Anexo 3, informe implemen cafe sostenible Gaitania, nov 18 y 19Anexo 4, listado Encuentro autorid indig DIAGNOSTICO SITIOS SAGRADOS, 28 nov 2023
Anexo 5, listado Encuentro autoridades indig Ant, política SINAP, 29 nov 2023Anexo 6, CONVENIO 011 DTAO Y RESG Valle de Perdidas
</t>
    </r>
    <r>
      <rPr>
        <b/>
        <sz val="12"/>
        <color theme="1"/>
        <rFont val="Arial Narrow"/>
        <family val="2"/>
      </rPr>
      <t>DTCA:</t>
    </r>
    <r>
      <rPr>
        <sz val="12"/>
        <color theme="1"/>
        <rFont val="Arial Narrow"/>
        <family val="2"/>
      </rPr>
      <t xml:space="preserve"> No se reporto parte de la DT
</t>
    </r>
    <r>
      <rPr>
        <b/>
        <sz val="12"/>
        <color theme="1"/>
        <rFont val="Arial Narrow"/>
        <family val="2"/>
      </rPr>
      <t>DTOR</t>
    </r>
    <r>
      <rPr>
        <sz val="12"/>
        <color theme="1"/>
        <rFont val="Arial Narrow"/>
        <family val="2"/>
      </rPr>
      <t>Reunion para diseño de Vallas,  Planos arquitectónicos de los diseños en formato análogo y digital.
Se realizo diferentes espacios de trabajo para Aunar esfuerzos administrativos, técnicos y financieros entre AGROSAVIA, Parques Nacionales Naturales de Colombia y Patrimonio Natural para la implementación de Sistemas Sostenibles para la Conservación que contribuyan a la mitigación del impacto de la actividad ganadera el territorio colindante del PNN de Sierra de la Macarena.
DSCI _ PNIS: Se realizaron diferentes espacios con lideres comunitarios de los municipios de Puerto Rico, Vista Hermosa, Mesetas con el objetivo de dar a conocer la renegociacion con campesinos ocupantes dentro del area protegida, adicionalmente se adelantaron espacios para la implementacion del programa en el municipio de mesetas, vereda la cascada.
PNUD_PNN: Se adelantaron diferentes espacios de trabajo para la articulacion y  fortalecimiento de las familias que realizan ecoturismo en el municipio de Mesetas.los proyectos de turismo de naturaleza que apoyaran en esta vigencia en el municipio de Mesetas y en jurisdicion del area protegida, como el proyecto en Morrobello, en el sendero a la Cascada Santo Domingo.
USAID_ PNN: Se realizo jornada de trabajo virtual con el equipo del proyecto de turismo de naturaleza del programa de cooperacion de USAID y los tres niveles de parques; Nivel central, la Direccion territorial Orinoquia y el PNN Sierra de la
Macarena para la elaboracion del plan de trabajo para el fortalecimiento del ordenamiento ecoturistico del escenario Cañon del rio Güejar ubicado en los municipios de Mesetas y San Juan de Arama.
REPSE o Registro de prestadores de servicio Ecoturistico, Cadena de Valor de Trismo( Comunidad): Se dictaron los modulos de capacitacion REPSE para prestadores de servicios turisticos, con el objetivo de fortalecer los conocimientos y capacidades técnicas sobre el Área Protegida Parque Nacional Natural Sierra de la Macarena dirigido operadores turísticos, guías y kayakistas del atractivo Cañón del rio Güejar de los municipios de Mesetas y San Juan de Arama (Meta).
Adicionalmente, se participo en la aperturade catastro multiproposito en los municipios de San Juan de Arama, Vista hermosa y mesetas.
Anexos:Anexo 4 KFW_AgrosaviaAnexo 5 KFW_Ecosistemas 
Anexo 6 PNISAnexo 7  PNUDAnexo 8  USAIDAnexo 9 REPSEAnexo 10 Catastro multiproposito</t>
    </r>
  </si>
  <si>
    <r>
      <rPr>
        <b/>
        <sz val="12"/>
        <color theme="1"/>
        <rFont val="Arial Narrow"/>
        <family val="2"/>
      </rPr>
      <t xml:space="preserve">DTAO: </t>
    </r>
    <r>
      <rPr>
        <sz val="12"/>
        <color theme="1"/>
        <rFont val="Arial Narrow"/>
        <family val="2"/>
      </rPr>
      <t xml:space="preserve">Durante el segundo cuatrimestre del 2023 se generaron espacios para el manejo conjunto del territorio con comunidades étnicas y otros actores, teniendo en cuenta sus usos y prácticas tradicionales. Se ha realizado seguimiento a los planes de trabajo que se implementan en 6 AP de la DTAO en el tema de Participación Social y Estrategias Especiales de Manejo  (PNN Orquídeas, Tatamá, Nevado del Huila, Puracé, Doña Juana Cascabel y SFI La Corota), con participación de los tres niveles de PNNC (AP, DTAO y GPM/SGM), que posibilitan el relacionamiento de PNNC con las autoridades y comunidades étnicas de la DTAO. También se avanzó en actividades específicas en el PNN Nevado del Huila y el resguardo Nasa de Gaitania (firma de convenio para implementación del plan estratégico del REM; en el PNN Tatamá se avanzó en la articulación entre el equipo del PNN Tatamá y el equipo de WCS para el desarrollo de actividades en el Corredor Biocultural del territorio colectivo de comunidades negras ASOCASAN y el ejercicio de selección de los Valores Objeto de Conservación del Parque en su proceso de ampliación; en el PNN Puracé se realizaron recorridos conjuntos y de educación ambiental con los resguardos de Paletará, Puracé, Yanaconas y Río Blanco; en el PNN Doña Juana Cascabel se continuaron acciones con el resguardo Inga de Aponte (Sistemas Silvopastoriles); también se ha realizado una reunión con la Agencia Nacional de Tierras y delegados indígenas del CRIC sobre el proceso de constitución del resguardo Descanse del Pueblo Yanaconas en Santa Rosa Cauca. En el SFI Corota, se llevó ha continuado con el proceso de coordinar acciones en el marco de consulta previa entre el RIQRS (Resguardo Indígena Quillasinga Refugio del Sol) y PNNC.  Para el PNN Las Orquídeas se ha firmado un convenio con la Organización indígena de Antioquia para fortalecer acciones de conservación y gobernanza ambiental en el Noroccidente del Departamento de Antioquia, área de influencia del PNN Las Orquídeas y la Alianza NOA, desde los diálogos interinstitucionales e interculturales con comunidades indígenas, negras y campesinas; también se han hecho reuniones con las autoridades del resguardo Valle de Pérdidas y Chaquenodá, conjuntamente con la alcaldía de Urrao y la Gerencia indígena de Antioquia. Se ha participado también en la Expedición Antioquia realizada entre el 14 y el 18 de julio de 2023 en el municipio de Vigía del Fuerte, zona del Atrato Medio, territorio de influencia del área protegida PNN Las Orquídeas (que hace parte del SIDAP Antioquia): proyecto de educación ambiental departamental, auspiciado por la Gobernación de Antioquia, en el marco de la emergencia climática decretada para el departamento, y en articulación con entidades públicas como Parques Nacionales Naturales, las CAR, municipios, universidades, empresas, territorios étnicos, entre otras entidades.
</t>
    </r>
    <r>
      <rPr>
        <b/>
        <sz val="12"/>
        <color theme="1"/>
        <rFont val="Arial Narrow"/>
        <family val="2"/>
      </rPr>
      <t xml:space="preserve">EVIDENCIAS: 
</t>
    </r>
    <r>
      <rPr>
        <sz val="12"/>
        <color theme="1"/>
        <rFont val="Arial Narrow"/>
        <family val="2"/>
      </rPr>
      <t>Evid GR y Plan Antic y RDC Cuat 2, ag 18 2023 corr
1.Informe avance implementación REM PNNNHU, ag 15 2023. 2.Acta 01-reun comité seguim conv F N° 001-2023-PNN DTAO-Gaitania 01082023. 3.Plan de trabajo y cronograma del convenio F-001-2023 aprobado.
4.Acta 01 reun comité seguim conv F N° 002-2023-PNN DTAO-OIA 02082023. 5.Plan de trabajo aprobado convenio F-002-2023 DTAO-OIA 02082023. 6. Acta de reunión 23 de junio 2023 DTAO-Iind, alcaldía y resg Urrao. 7. Acta de reunión WCS-PNN Tatamá, mayo 11 2023. 8. Ofi resp a resg Quillasinga, propo CP mayo 5 de 2023. 9. Inf reunión actores locales DTAO en Corota y Cocha 23-06-2023. 10. Asistencia resg Aponte y PNNCVDJC 02-06-2023. 11. Acta 27 de julio 2023 acercamiento ANT con Parques.  12. Lista y memoria revisión de procedencia PM-PNN  Puracé. 13. Informes relacionamiento étnico II Trimestre 2023 PNN Puracé, jun 21. 14. Informe comisión JDHiguita salida Vigía del Fuerte. 15. Listado reunión DTAO, CEIBA, CEAM, jun 6 2023.DTCA: : Para el período del reporte se presentaron 2 espacios de participación ciudadana en SFF Los Colorados y SFF CGSM. 
DTAN: No reporta espacios de participación para segundo cuatrimestre
DTAM:  En este periodo se generan enpacios de participación en los PNN Chiribiquete de los siguientes temas:
RNN NUKAK:
Anexo 3 RELACIONAMIENTO CON OCUPANTES RNN NUKAK
DTPA:Se han generado espacios con las comunidades y actores interesados en el cual se han revisado temas de planeación y manejo, a continuación, se detalla por AP:
PNN Gorgona: Para este mes de junio el área protegida logró consolidar la agenda y tener el primer acercamiento con el comité coordinador del acuerdo, dejando como resultado el plan de trabajo validado, de este mismo modo se espera avanzar en las actividades en la articulación interinstitucional con el convenio con el IIAP. También se logró la realización del programa radial, hablemos de la conservación del PNN Gorgona, que busca divulgar la diversidad asociada al área protegida. Finalmente se apoyó en la realización de la propuesta agenda para llevar a cabo el foro subregión Sanquianga Gorgona.
PNN Katíos: De las 5 acciones proyectadas con comunidades afro se tiene avances cuantitativos. Se logró la contratación del equipo técnico responsable de apoyar los procesos en EEM (1 social, 1 técnico y 2 operarios); se priorizaron las acciones de los planes de trabajo de los acuerdos resultado de la gestión del año 2022. Se logro apoyar técnicamente los proyectos buenas prácticas pesqueras y manufactura al igual que la construcción del plan de ordenamiento ecoturístico del PNN Los Katíos, además se logró avanzar en la contratación del proceso de eventos de la línea de EEM. 
Continuar sensibilizando a otros actores (caso comunidad el 40) del territorio sobre la importancia de conservar los recursos hidrobiológicos e implementar artes reglamentarias. Dialogo con otros actores para fortalecer el relacionamiento y posicionar las acciones de conservación establecidas con los consejos comunitarios.
De las acciones proyectadas en el 2022 se priorizaron 5 con comunidades indígenas. Se logró la contratación del equipo técnico responsable de apoyar los procesos (1 social, 1 técnico y 1 operario); se priorizaron las acciones de los planes de trabajo del REM y acciones específicas de relacionamiento con Arquia y Peranchito. Se logro concertar con el mecanismo de coordinación REM las acciones priorizadas en el año 2022 en las reuniones de mecanismos de coordinación de los acuerdos suscritos. Continuar con el fortalecimiento organizativo a partir del entendimiento de los compromisos asumidos en el acuerdo REM y la implementación de taller de mínimos del área protegida.
PNN Sanquianga: En el segundo trimestre del presente año se logró el avance en el plan de ordenamiento Ecoturístico (POE), ahora denominado Plan de Ordenamiento Ecoturístico Territorial Ancestral (POETA), en el cual, se efectuó la concertación del plan de trabajo en la instancia equipo mixto y se llevó a cabo la primera fase del POETA, conocida como diagnóstico. 
Por otro lado, se acordó con corponariño, wwf y PNN realizar un evento subregional con las diferentes autoridades presentes en el territorio con el fin de llegar a acuerdos en tres temas principales: Mangle, piangua y residuos sólidos. En consecuencia, de estos, se elaboró un cuadro de valores una propuesta metodológica para realizar dicho evento subregional Sanquianga - Gorgona. 
Además de estos avances en dicha línea, también se realizó la estructura para entrevista que permita recopilar la experiencia de comanejo en el AP y el aporte al acuerdo de Uramba. 
Esta estructura es insumo para la elaboración de una encuesta que servirá para recopilar información importante para mostrar la experiencia de comanejo en el AP. También, se estableció plan de trabajo con la línea de educación ambiental para diseñar un formato de taller el cual se pretende desarrollar en algunas comunidades para obtener información que permita crear un guion divulgativo que armonice la conservación del ecosistema de manglar desde la lógica constumbista de las comunidades. 
Por último, se acordó con la alcandía y concejo municipal de La tola levantar información de los damnificados por la erosión costera y el fuerte oleaje en la vereda de amárales, la cual se logró levantar y enviar a la alcaldía del municipio. Esto se da en el marco de la articulación interinstitucional en temas de riesgo por fenómenos naturales.
PNN Utría: En el trimestre se avanzó en la concertación de los planes de trabajo con las autoridades indígenas del REM, lo que se espera que se continue concretando la implementación de acciones, tales, como los recorridos conjuntos en el territorio de traslape, capacitaciones en tema de gobernanza, educación ambiental. 
Se realizó reunión con la junta de gobierno del CC general Los delfines, con el fin de valorar el relacionamiento y definir la ruta a seguir con respecto a la implementación del acuerdo del AUM y los proyectos que se desarrollan en el marco del manejo de Recursos hidrobiológicos. 
Se realizó reunión con las autoridades del resguardo Indígena alto rio valle Boroboro, en donde se valoró el relacionamiento y se definió ruta de trabajo para implementar acciones relacionadas con el diagnostico de uso del territorio y posibles acciones de restauración ecológica. Se avanzó con la elaboración del estudio previo para realizar el convenio con el IIAP para implementar los planes de trabajo con el REM, resguardos y los consejos comunitarios con el fin de avanzar en consolidar la gobernanza conjunta del territorio del área protegida. Se continúa con la tabulación de las encuestas realizadas en el sector de la cuevita para continuar con trabajo de campo en la caracterización. Se realizó acercamiento y concertación de acciones con el CC los Riscales.
PNN Farallones: En el segundo trimestre, se avanzó de la siguiente manera: 
-Con el resguardo Kwesx Kiwe Nasa se avanzó en la identificación de temas de interés de trabajo con el AP, entre los cuales están las líneas de monitoreo y pvc. 
-De las acciones priorizadas con la Mesa Local de concertación se destaca la definición de la ruta para la actualización de un instrumento de planeación con el CC Mayorquín, el ajuste del proyecto de jóvenes del CC Mayor Anchicayá para presentar al sistema de regalías, la articulación con el CC Agua Clara para el ordenamiento del ecoturismo y ajustes de los estudios previos del convenio de consulta previa a firmar con el CC Raposo. 
-Se avanzó en el aprestamiento interno para la consulta previa del plan de manejo del PNN Farallones de Cali, donde se realizó una propuesta de ruta con los sectores Pacífico, Anchicayá y Jamundí. -Respecto a los acuerdos de UOT, se destaca el avance en la metodología para la reconstrucción de la memoria histórica y la estrategia para abordar las redes alrededor de las fuentes hídricas de la vereda Pueblo Nuevo Parte Alta.
PNN Munchique: Durante este trimestre en la línea de Territorio se logró conformar la Mesa de Trabajo Pico de Águila la cual se ha denominado "Minga de Pensamiento Sitio Sagrado Pico de Águila - Pulmón del Territorio", donde participan Autoridades Tradicionales de los Resguardos de Honduras, Agua Negra y Chimborazo; la Asoscion Zonal Uh Wala Vixc; equipo de la IPS I CRIC Sede Morales y equipo del PNN Munchique. Adicionalmente se realizan tres espacios de dialogo con el fin de identificar las actividades realizadas por las Autoridades Tradicionales orientadas a la conservación del Sitio Sagrado Pico de Águila; igualmente con base en los Mandatos Zonales y la situación actual del Sitio Sagrado Pico de Águila, proyectar las acciones que pueden aportar a su conservación. 
Continuando con línea de Gobierno se realiza el Comité Coordinador del Acuerdo de Voluntades donde participan Autoridades del Resguardo de Honduras, Profesional de EEM de la DTPA como delegada del director territorial, y el equipo del PNN Munchique; durante el espacio se formaliza y se aprueba el Plan de Trabajo elaborado de manera conjunta. 
PNN CHIRIBIQUETE
Taller de creación y consolidación AP en San Vicente.
Anexo 4 TALLER CREACIÓN Y CONSOLIDACIÓN AP
Anexo 5 TALLER DE RESTAURACIÓN CALAMAR GUAVIARE
Anexo 6 TALLER RESTAURACIÓN CARTAGENA DEL CHAIRÁ
Anexo 7 TALLER ZONIFICACIÓN AP</t>
    </r>
  </si>
  <si>
    <r>
      <t>GCM:</t>
    </r>
    <r>
      <rPr>
        <sz val="12"/>
        <color theme="1"/>
        <rFont val="Arial Narrow"/>
        <family val="2"/>
      </rPr>
      <t>0%</t>
    </r>
  </si>
  <si>
    <r>
      <rPr>
        <b/>
        <sz val="12"/>
        <color theme="1"/>
        <rFont val="Arial Narrow"/>
        <family val="2"/>
      </rPr>
      <t>GCM:</t>
    </r>
    <r>
      <rPr>
        <sz val="12"/>
        <color theme="1"/>
        <rFont val="Arial Narrow"/>
        <family val="2"/>
      </rPr>
      <t xml:space="preserve"> Esta en proceso de realización la propuesta para realizar las encuestas como insumo para la rendición de cuentas de la entidad. </t>
    </r>
  </si>
  <si>
    <r>
      <t>GCM:</t>
    </r>
    <r>
      <rPr>
        <sz val="12"/>
        <color theme="1"/>
        <rFont val="Arial Narrow"/>
        <family val="2"/>
      </rPr>
      <t>33%</t>
    </r>
  </si>
  <si>
    <r>
      <rPr>
        <b/>
        <sz val="12"/>
        <color theme="1"/>
        <rFont val="Arial Narrow"/>
        <family val="2"/>
      </rPr>
      <t xml:space="preserve">GCM: </t>
    </r>
    <r>
      <rPr>
        <sz val="12"/>
        <color theme="1"/>
        <rFont val="Arial Narrow"/>
        <family val="2"/>
      </rPr>
      <t xml:space="preserve">El día 14 de agosto de 2023, se realizó la reunión con la Oficina Asesora de Planeación para adelantar la propuesta que será presentada a la Dirección General sobre el componente de la Estratégia de Rendición de Cuentas de Audiencia Pública y los demás componentes. 
Se acordó adelantar la formulación de la encuesta con 15 temás claves de la gestión de la Entidad para ser divulgada por las redes sociales y desarrollar los seis temas priorizados escogidos por la ciudadanía. 
</t>
    </r>
    <r>
      <rPr>
        <b/>
        <sz val="12"/>
        <color theme="1"/>
        <rFont val="Arial Narrow"/>
        <family val="2"/>
      </rPr>
      <t>Evidencias:</t>
    </r>
    <r>
      <rPr>
        <sz val="12"/>
        <color theme="1"/>
        <rFont val="Arial Narrow"/>
        <family val="2"/>
      </rPr>
      <t xml:space="preserve">
https://drive.google.com/drive/folders/1GVVGN3NenUd42Q1ktF5yy4m-o1ajJHIL
</t>
    </r>
    <r>
      <rPr>
        <b/>
        <sz val="12"/>
        <color theme="1"/>
        <rFont val="Arial Narrow"/>
        <family val="2"/>
      </rPr>
      <t>OAP</t>
    </r>
    <r>
      <rPr>
        <sz val="12"/>
        <color theme="1"/>
        <rFont val="Arial Narrow"/>
        <family val="2"/>
      </rPr>
      <t>: El día 14 de agosto de 2023, se realizó la reunión con la Oficina Asesora de Planeación para adelantar la propuesta que será presentada a la Dirección General sobre el componente de la Estratégia de Rendición de Cuentas de Audiencia Pública y los demás componentes. 
Se acordó adelantar la formulación de la encuesta con 15 temás claves de la gestión de la Entidad para ser divulgada por las redes sociales y desarrollar los seis temas priorizados escogidos por la ciudadanía. 
Evidencias:
https://drive.google.com/drive/folders/1GVVGN3NenUd42Q1ktF5yy4m-o1ajJHIL</t>
    </r>
  </si>
  <si>
    <r>
      <t>OAP:</t>
    </r>
    <r>
      <rPr>
        <sz val="12"/>
        <color theme="1"/>
        <rFont val="Arial Narrow"/>
        <family val="2"/>
      </rPr>
      <t>100%</t>
    </r>
  </si>
  <si>
    <r>
      <rPr>
        <b/>
        <sz val="12"/>
        <color theme="1"/>
        <rFont val="Arial Narrow"/>
        <family val="2"/>
      </rPr>
      <t xml:space="preserve">OAP: </t>
    </r>
    <r>
      <rPr>
        <sz val="12"/>
        <color theme="1"/>
        <rFont val="Arial Narrow"/>
        <family val="2"/>
      </rPr>
      <t xml:space="preserve">
Actividad cumplida. Se remitio el informe de rendicion de cuentas sectorial liderada por el Ministerio de Medio Ambiente Y desarrollo Sostenible en la cual se detallaron los logros de la entidad en el periodo agosto 2022 al junio 30 de 2023. 
Evidencia: Informe de rendición de cuentas sectorial. https://drive.google.com/drive/folders/1bMGmEpWERiTnl_RECqJcRNiL5dKbssUR</t>
    </r>
  </si>
  <si>
    <r>
      <t xml:space="preserve">OAP: </t>
    </r>
    <r>
      <rPr>
        <sz val="12"/>
        <color theme="1"/>
        <rFont val="Arial Narrow"/>
        <family val="2"/>
      </rPr>
      <t>33%</t>
    </r>
  </si>
  <si>
    <r>
      <rPr>
        <b/>
        <sz val="12"/>
        <color theme="1"/>
        <rFont val="Arial Narrow"/>
        <family val="2"/>
      </rPr>
      <t xml:space="preserve">OAP: </t>
    </r>
    <r>
      <rPr>
        <sz val="12"/>
        <color theme="1"/>
        <rFont val="Arial Narrow"/>
        <family val="2"/>
      </rPr>
      <t>Como primera actividad de activación del Nodo de rendición de cuentas, se realizo reunión con la alcaldia de Almaguue Cauca y el Dafp en la cual se socializaron las actividades propuestas dentro del nodo regional del mazico Caucano, y se seguiran articulando mas actividades hasta finalizar el año 2023 con las demas entidades.</t>
    </r>
  </si>
  <si>
    <r>
      <rPr>
        <b/>
        <sz val="12"/>
        <color theme="1"/>
        <rFont val="Arial Narrow"/>
        <family val="2"/>
      </rPr>
      <t xml:space="preserve">GCM: </t>
    </r>
    <r>
      <rPr>
        <sz val="12"/>
        <color theme="1"/>
        <rFont val="Arial Narrow"/>
        <family val="2"/>
      </rPr>
      <t>Una vez se realice la Rendición de Cuentas por parte de la Entidad, se llevará a cabo esta actividad, por medio de la red social con mayor audiencia y alcance que tiene la Entidad, para generar un mayor impacto en el ejercicio de Rendición de Cuentas.</t>
    </r>
  </si>
  <si>
    <r>
      <rPr>
        <b/>
        <sz val="12"/>
        <color theme="1"/>
        <rFont val="Arial Narrow"/>
        <family val="2"/>
      </rPr>
      <t>GCM:</t>
    </r>
    <r>
      <rPr>
        <sz val="12"/>
        <color theme="1"/>
        <rFont val="Arial Narrow"/>
        <family val="2"/>
      </rPr>
      <t xml:space="preserve">El Grupo de Comunicaciones durante el segundo cuatrimestre de la vigencia 2023, realizó los Instagram Live, resaltando la labor de la gente que trabaja por la conservación, así como temas de interes sobre la biodiversidad con invitados tanto de Parques Nacionales Naturales de Colombia como aliados de la conservación.
</t>
    </r>
    <r>
      <rPr>
        <b/>
        <sz val="12"/>
        <color theme="1"/>
        <rFont val="Arial Narrow"/>
        <family val="2"/>
      </rPr>
      <t>Evidencias:</t>
    </r>
    <r>
      <rPr>
        <sz val="12"/>
        <color theme="1"/>
        <rFont val="Arial Narrow"/>
        <family val="2"/>
      </rPr>
      <t xml:space="preserve">
https://drive.google.com/drive/folders/1GVVGN3NenUd42Q1ktF5yy4m-o1ajJHIL</t>
    </r>
  </si>
  <si>
    <r>
      <t xml:space="preserve">GCI: </t>
    </r>
    <r>
      <rPr>
        <sz val="12"/>
        <color theme="1"/>
        <rFont val="Arial Narrow"/>
        <family val="2"/>
      </rPr>
      <t>0%</t>
    </r>
  </si>
  <si>
    <r>
      <t xml:space="preserve">GCI: </t>
    </r>
    <r>
      <rPr>
        <sz val="12"/>
        <color theme="1"/>
        <rFont val="Arial Narrow"/>
        <family val="2"/>
      </rPr>
      <t>A la fecha,  no se han realizado por Parques Nacionales Naturales de Colombia, Audiencias de Rendiciòn de Cuentas que ameriten seguimiento y evaluación por parte del Grupo de Control Interno.</t>
    </r>
  </si>
  <si>
    <r>
      <rPr>
        <b/>
        <sz val="12"/>
        <color theme="1"/>
        <rFont val="Arial Narrow"/>
        <family val="2"/>
      </rPr>
      <t xml:space="preserve">OAP: </t>
    </r>
    <r>
      <rPr>
        <sz val="12"/>
        <color theme="1"/>
        <rFont val="Arial Narrow"/>
        <family val="2"/>
      </rPr>
      <t>0%</t>
    </r>
  </si>
  <si>
    <r>
      <rPr>
        <b/>
        <sz val="12"/>
        <color theme="1"/>
        <rFont val="Arial Narrow"/>
        <family val="2"/>
      </rPr>
      <t>OAP</t>
    </r>
    <r>
      <rPr>
        <sz val="12"/>
        <color theme="1"/>
        <rFont val="Arial Narrow"/>
        <family val="2"/>
      </rPr>
      <t xml:space="preserve">: Una vez se realice la rendicion de cuentas de la entidad en el ultimo cuatrimestre y de acuerdo a los resultados de la actividad se adelantar plan de mejoramiento. </t>
    </r>
  </si>
  <si>
    <r>
      <rPr>
        <b/>
        <sz val="12"/>
        <color theme="1"/>
        <rFont val="Arial Narrow"/>
        <family val="2"/>
      </rPr>
      <t>OAP</t>
    </r>
    <r>
      <rPr>
        <sz val="12"/>
        <color theme="1"/>
        <rFont val="Arial Narrow"/>
        <family val="2"/>
      </rPr>
      <t xml:space="preserve">: Actividad a realizar en el ultimo cuatrimestre del año. </t>
    </r>
  </si>
  <si>
    <r>
      <rPr>
        <b/>
        <sz val="12"/>
        <color theme="1"/>
        <rFont val="Arial Narrow"/>
        <family val="2"/>
      </rPr>
      <t>OAP</t>
    </r>
    <r>
      <rPr>
        <sz val="12"/>
        <color theme="1"/>
        <rFont val="Arial Narrow"/>
        <family val="2"/>
      </rPr>
      <t>: Se esta realizando en el mes de diciembre de 2023 los eventos de rendicion de cuentas. Una vez se culminen se procedera a realizar el informe para posterior publicación en pagina web.</t>
    </r>
  </si>
  <si>
    <r>
      <rPr>
        <b/>
        <sz val="12"/>
        <color theme="1"/>
        <rFont val="Arial Narrow"/>
        <family val="2"/>
      </rPr>
      <t>OAP</t>
    </r>
    <r>
      <rPr>
        <sz val="12"/>
        <color theme="1"/>
        <rFont val="Arial Narrow"/>
        <family val="2"/>
      </rPr>
      <t>: 0%</t>
    </r>
  </si>
  <si>
    <r>
      <t xml:space="preserve">OAP: </t>
    </r>
    <r>
      <rPr>
        <sz val="12"/>
        <color theme="1"/>
        <rFont val="Arial Narrow"/>
        <family val="2"/>
      </rPr>
      <t>Esta actividad no se pudo concretar en la presente vigencia, se espera realizar la identificación y conformación de veedurias ciudadanas con el apoyo de las direcciones terrirotiales y areas protegidas en el 2024.</t>
    </r>
  </si>
  <si>
    <r>
      <rPr>
        <b/>
        <sz val="12"/>
        <color theme="1"/>
        <rFont val="Arial Narrow"/>
        <family val="2"/>
      </rPr>
      <t>0%</t>
    </r>
    <r>
      <rPr>
        <sz val="12"/>
        <color theme="1"/>
        <rFont val="Arial Narrow"/>
        <family val="2"/>
      </rPr>
      <t xml:space="preserve">
</t>
    </r>
  </si>
  <si>
    <r>
      <t xml:space="preserve">GCEA: </t>
    </r>
    <r>
      <rPr>
        <sz val="12"/>
        <color theme="1"/>
        <rFont val="Arial Narrow"/>
        <family val="2"/>
      </rPr>
      <t>100%</t>
    </r>
    <r>
      <rPr>
        <b/>
        <sz val="12"/>
        <color theme="1"/>
        <rFont val="Arial Narrow"/>
        <family val="2"/>
      </rPr>
      <t xml:space="preserve">
OAP: </t>
    </r>
    <r>
      <rPr>
        <sz val="12"/>
        <color theme="1"/>
        <rFont val="Arial Narrow"/>
        <family val="2"/>
      </rPr>
      <t>100%</t>
    </r>
  </si>
  <si>
    <r>
      <t>GCEA:</t>
    </r>
    <r>
      <rPr>
        <sz val="12"/>
        <color theme="1"/>
        <rFont val="Arial Narrow"/>
        <family val="2"/>
      </rPr>
      <t xml:space="preserve"> 100%</t>
    </r>
    <r>
      <rPr>
        <b/>
        <sz val="12"/>
        <color theme="1"/>
        <rFont val="Arial Narrow"/>
        <family val="2"/>
      </rPr>
      <t xml:space="preserve">
OAP: </t>
    </r>
    <r>
      <rPr>
        <sz val="12"/>
        <color theme="1"/>
        <rFont val="Arial Narrow"/>
        <family val="2"/>
      </rPr>
      <t>100%</t>
    </r>
  </si>
  <si>
    <t>Actividad cumplida 100%</t>
  </si>
  <si>
    <r>
      <t xml:space="preserve">Actividad que depende del la culminacion de los eventos de rendicion de cuentas </t>
    </r>
    <r>
      <rPr>
        <b/>
        <sz val="12"/>
        <color theme="1"/>
        <rFont val="Arial Narrow"/>
        <family val="2"/>
      </rPr>
      <t>0%</t>
    </r>
    <r>
      <rPr>
        <sz val="12"/>
        <color theme="1"/>
        <rFont val="Arial Narrow"/>
        <family val="2"/>
      </rPr>
      <t xml:space="preserve">
</t>
    </r>
  </si>
  <si>
    <r>
      <rPr>
        <b/>
        <sz val="12"/>
        <color theme="1"/>
        <rFont val="Arial Narrow"/>
        <family val="2"/>
      </rPr>
      <t xml:space="preserve">  GAU:</t>
    </r>
    <r>
      <rPr>
        <sz val="12"/>
        <color theme="1"/>
        <rFont val="Arial Narrow"/>
        <family val="2"/>
      </rPr>
      <t xml:space="preserve"> 0%</t>
    </r>
    <r>
      <rPr>
        <b/>
        <sz val="12"/>
        <color theme="1"/>
        <rFont val="Arial Narrow"/>
        <family val="2"/>
      </rPr>
      <t xml:space="preserve">
    DTAN: </t>
    </r>
    <r>
      <rPr>
        <sz val="12"/>
        <color theme="1"/>
        <rFont val="Arial Narrow"/>
        <family val="2"/>
      </rPr>
      <t xml:space="preserve">0%
</t>
    </r>
    <r>
      <rPr>
        <b/>
        <sz val="12"/>
        <color theme="1"/>
        <rFont val="Arial Narrow"/>
        <family val="2"/>
      </rPr>
      <t xml:space="preserve">    DTCA</t>
    </r>
    <r>
      <rPr>
        <sz val="12"/>
        <color theme="1"/>
        <rFont val="Arial Narrow"/>
        <family val="2"/>
      </rPr>
      <t xml:space="preserve">: 0%
</t>
    </r>
    <r>
      <rPr>
        <b/>
        <sz val="12"/>
        <color theme="1"/>
        <rFont val="Arial Narrow"/>
        <family val="2"/>
      </rPr>
      <t xml:space="preserve">    DTPA: </t>
    </r>
    <r>
      <rPr>
        <sz val="12"/>
        <color theme="1"/>
        <rFont val="Arial Narrow"/>
        <family val="2"/>
      </rPr>
      <t>0%</t>
    </r>
    <r>
      <rPr>
        <b/>
        <sz val="12"/>
        <color theme="1"/>
        <rFont val="Arial Narrow"/>
        <family val="2"/>
      </rPr>
      <t xml:space="preserve">
      DTAM: </t>
    </r>
    <r>
      <rPr>
        <sz val="12"/>
        <color theme="1"/>
        <rFont val="Arial Narrow"/>
        <family val="2"/>
      </rPr>
      <t>0%</t>
    </r>
    <r>
      <rPr>
        <b/>
        <sz val="12"/>
        <color theme="1"/>
        <rFont val="Arial Narrow"/>
        <family val="2"/>
      </rPr>
      <t xml:space="preserve">
     DTOR:</t>
    </r>
    <r>
      <rPr>
        <sz val="12"/>
        <color theme="1"/>
        <rFont val="Arial Narrow"/>
        <family val="2"/>
      </rPr>
      <t xml:space="preserve"> 0%
</t>
    </r>
    <r>
      <rPr>
        <b/>
        <sz val="12"/>
        <color theme="1"/>
        <rFont val="Arial Narrow"/>
        <family val="2"/>
      </rPr>
      <t xml:space="preserve">    DTAO</t>
    </r>
    <r>
      <rPr>
        <sz val="12"/>
        <color theme="1"/>
        <rFont val="Arial Narrow"/>
        <family val="2"/>
      </rPr>
      <t>: 0%</t>
    </r>
  </si>
  <si>
    <r>
      <rPr>
        <b/>
        <sz val="12"/>
        <color theme="1"/>
        <rFont val="Arial Narrow"/>
        <family val="2"/>
      </rPr>
      <t xml:space="preserve">GAU: </t>
    </r>
    <r>
      <rPr>
        <sz val="12"/>
        <color theme="1"/>
        <rFont val="Arial Narrow"/>
        <family val="2"/>
      </rPr>
      <t>Presupuesto sin definir para el 2024.</t>
    </r>
    <r>
      <rPr>
        <b/>
        <sz val="12"/>
        <color theme="1"/>
        <rFont val="Arial Narrow"/>
        <family val="2"/>
      </rPr>
      <t xml:space="preserve">
DTAN</t>
    </r>
    <r>
      <rPr>
        <sz val="12"/>
        <color theme="1"/>
        <rFont val="Arial Narrow"/>
        <family val="2"/>
      </rPr>
      <t xml:space="preserve">: De acuerdo a los lineamientos del nivel central se estara presentando la propuesta presupuestal para el año 2024 aun no se ha informado un mes con fecha especifica.
</t>
    </r>
    <r>
      <rPr>
        <b/>
        <sz val="12"/>
        <color theme="1"/>
        <rFont val="Arial Narrow"/>
        <family val="2"/>
      </rPr>
      <t xml:space="preserve">DTCA: </t>
    </r>
    <r>
      <rPr>
        <sz val="12"/>
        <color theme="1"/>
        <rFont val="Arial Narrow"/>
        <family val="2"/>
      </rPr>
      <t>la elaboración del presupuesto de la vigencia 2024, se iniciará en el mes de septiembre, por lo cual, para el período del actual reporte, no se cuenta con la información correspondiente al presupuesto de servicio al ciudadano.</t>
    </r>
    <r>
      <rPr>
        <b/>
        <sz val="12"/>
        <color theme="1"/>
        <rFont val="Arial Narrow"/>
        <family val="2"/>
      </rPr>
      <t xml:space="preserve">
DTAM: </t>
    </r>
    <r>
      <rPr>
        <sz val="12"/>
        <color theme="1"/>
        <rFont val="Arial Narrow"/>
        <family val="2"/>
      </rPr>
      <t xml:space="preserve">Se establece plan de trabajo del 23 al 25 agosto entre Nivel Central y Direcciones Territoriales, para discutir el presupuesto 2024. 
</t>
    </r>
    <r>
      <rPr>
        <b/>
        <sz val="12"/>
        <color theme="1"/>
        <rFont val="Arial Narrow"/>
        <family val="2"/>
      </rPr>
      <t>DTOR:</t>
    </r>
    <r>
      <rPr>
        <sz val="12"/>
        <color theme="1"/>
        <rFont val="Arial Narrow"/>
        <family val="2"/>
      </rPr>
      <t xml:space="preserve">
</t>
    </r>
    <r>
      <rPr>
        <b/>
        <sz val="12"/>
        <color theme="1"/>
        <rFont val="Arial Narrow"/>
        <family val="2"/>
      </rPr>
      <t xml:space="preserve">DTPA:  </t>
    </r>
    <r>
      <rPr>
        <sz val="12"/>
        <color theme="1"/>
        <rFont val="Arial Narrow"/>
        <family val="2"/>
      </rPr>
      <t xml:space="preserve">La proyección del recurso para la vigencia 2024 se realiza en el último cuatrimestre del año. 
</t>
    </r>
    <r>
      <rPr>
        <b/>
        <sz val="12"/>
        <color theme="1"/>
        <rFont val="Arial Narrow"/>
        <family val="2"/>
      </rPr>
      <t>DTAO</t>
    </r>
    <r>
      <rPr>
        <sz val="12"/>
        <color theme="1"/>
        <rFont val="Arial Narrow"/>
        <family val="2"/>
      </rPr>
      <t xml:space="preserve">: Sin reporte
</t>
    </r>
    <r>
      <rPr>
        <b/>
        <sz val="12"/>
        <color theme="1"/>
        <rFont val="Arial Narrow"/>
        <family val="2"/>
      </rPr>
      <t xml:space="preserve">
</t>
    </r>
  </si>
  <si>
    <r>
      <rPr>
        <b/>
        <sz val="12"/>
        <color theme="1"/>
        <rFont val="Arial Narrow"/>
        <family val="2"/>
      </rPr>
      <t>GAU:</t>
    </r>
    <r>
      <rPr>
        <sz val="12"/>
        <color theme="1"/>
        <rFont val="Arial Narrow"/>
        <family val="2"/>
      </rPr>
      <t xml:space="preserve"> 66%</t>
    </r>
  </si>
  <si>
    <r>
      <rPr>
        <b/>
        <sz val="12"/>
        <color theme="1"/>
        <rFont val="Arial Narrow"/>
        <family val="2"/>
      </rPr>
      <t>GAU:</t>
    </r>
    <r>
      <rPr>
        <sz val="12"/>
        <color theme="1"/>
        <rFont val="Arial Narrow"/>
        <family val="2"/>
      </rPr>
      <t xml:space="preserve"> Informe del primer y segundo trimestre elaborado, se encuentra pendiente la socialización en el Comité Institucional de Gestión y Desempeño.
Evidencia: Informes realizados.</t>
    </r>
  </si>
  <si>
    <r>
      <rPr>
        <b/>
        <sz val="12"/>
        <color theme="1"/>
        <rFont val="Arial Narrow"/>
        <family val="2"/>
      </rPr>
      <t xml:space="preserve">GAU: </t>
    </r>
    <r>
      <rPr>
        <sz val="12"/>
        <color theme="1"/>
        <rFont val="Arial Narrow"/>
        <family val="2"/>
      </rPr>
      <t>10%</t>
    </r>
  </si>
  <si>
    <r>
      <rPr>
        <b/>
        <sz val="12"/>
        <color theme="1"/>
        <rFont val="Arial Narrow"/>
        <family val="2"/>
      </rPr>
      <t>GAU:</t>
    </r>
    <r>
      <rPr>
        <sz val="12"/>
        <color theme="1"/>
        <rFont val="Arial Narrow"/>
        <family val="2"/>
      </rPr>
      <t xml:space="preserve"> La guia se encuentra en elaboración por parte del grupo de atención al ciudadano.</t>
    </r>
  </si>
  <si>
    <r>
      <rPr>
        <b/>
        <sz val="12"/>
        <color theme="1"/>
        <rFont val="Arial Narrow"/>
        <family val="2"/>
      </rPr>
      <t>GTIC:</t>
    </r>
    <r>
      <rPr>
        <sz val="12"/>
        <color theme="1"/>
        <rFont val="Arial Narrow"/>
        <family val="2"/>
      </rPr>
      <t>66%</t>
    </r>
  </si>
  <si>
    <r>
      <rPr>
        <b/>
        <sz val="12"/>
        <color theme="1"/>
        <rFont val="Arial Narrow"/>
        <family val="2"/>
      </rPr>
      <t>GAU:</t>
    </r>
    <r>
      <rPr>
        <sz val="12"/>
        <color theme="1"/>
        <rFont val="Arial Narrow"/>
        <family val="2"/>
      </rPr>
      <t xml:space="preserve">Se realizaron ajustes en el frontend de la aplicación ventanilla única , inlcuyendo la activación de anexos para que el  Ciudadano pueda adjuntar los mismo en el momento de realizar una solicitud de  pqrsd , 
</t>
    </r>
    <r>
      <rPr>
        <b/>
        <sz val="12"/>
        <color theme="1"/>
        <rFont val="Arial Narrow"/>
        <family val="2"/>
      </rPr>
      <t>Anexo:</t>
    </r>
    <r>
      <rPr>
        <sz val="12"/>
        <color theme="1"/>
        <rFont val="Arial Narrow"/>
        <family val="2"/>
      </rPr>
      <t xml:space="preserve"> Listado de asistencia prueba VU 29062023
Llistado de asistencia ventanilla unica  03052023
Ajustes realizados Ventanilla ünica https://drive.google.com/file/d/1RqDcqKEH1EF4WI-wmX84pC8r_AoP3QGw/view?usp=drive_link</t>
    </r>
  </si>
  <si>
    <r>
      <rPr>
        <b/>
        <sz val="12"/>
        <color theme="1"/>
        <rFont val="Arial Narrow"/>
        <family val="2"/>
      </rPr>
      <t xml:space="preserve">GAU: </t>
    </r>
    <r>
      <rPr>
        <sz val="12"/>
        <color theme="1"/>
        <rFont val="Arial Narrow"/>
        <family val="2"/>
      </rPr>
      <t>75%</t>
    </r>
    <r>
      <rPr>
        <b/>
        <sz val="12"/>
        <color theme="1"/>
        <rFont val="Arial Narrow"/>
        <family val="2"/>
      </rPr>
      <t xml:space="preserve">
DTAN:</t>
    </r>
    <r>
      <rPr>
        <sz val="12"/>
        <color theme="1"/>
        <rFont val="Arial Narrow"/>
        <family val="2"/>
      </rPr>
      <t xml:space="preserve">66%
</t>
    </r>
    <r>
      <rPr>
        <b/>
        <sz val="12"/>
        <color theme="1"/>
        <rFont val="Arial Narrow"/>
        <family val="2"/>
      </rPr>
      <t xml:space="preserve">  DTOR:</t>
    </r>
    <r>
      <rPr>
        <sz val="12"/>
        <color theme="1"/>
        <rFont val="Arial Narrow"/>
        <family val="2"/>
      </rPr>
      <t xml:space="preserve"> 66%
</t>
    </r>
    <r>
      <rPr>
        <b/>
        <sz val="12"/>
        <color theme="1"/>
        <rFont val="Arial Narrow"/>
        <family val="2"/>
      </rPr>
      <t xml:space="preserve"> DTCA:</t>
    </r>
    <r>
      <rPr>
        <sz val="12"/>
        <color theme="1"/>
        <rFont val="Arial Narrow"/>
        <family val="2"/>
      </rPr>
      <t xml:space="preserve"> 0%
</t>
    </r>
    <r>
      <rPr>
        <b/>
        <sz val="12"/>
        <color theme="1"/>
        <rFont val="Arial Narrow"/>
        <family val="2"/>
      </rPr>
      <t xml:space="preserve">DTAO: </t>
    </r>
    <r>
      <rPr>
        <sz val="12"/>
        <color theme="1"/>
        <rFont val="Arial Narrow"/>
        <family val="2"/>
      </rPr>
      <t xml:space="preserve">66%
</t>
    </r>
    <r>
      <rPr>
        <b/>
        <sz val="12"/>
        <color theme="1"/>
        <rFont val="Arial Narrow"/>
        <family val="2"/>
      </rPr>
      <t>DTAM:</t>
    </r>
    <r>
      <rPr>
        <sz val="12"/>
        <color theme="1"/>
        <rFont val="Arial Narrow"/>
        <family val="2"/>
      </rPr>
      <t xml:space="preserve"> 0%
</t>
    </r>
    <r>
      <rPr>
        <b/>
        <sz val="12"/>
        <color theme="1"/>
        <rFont val="Arial Narrow"/>
        <family val="2"/>
      </rPr>
      <t>DTPA:</t>
    </r>
    <r>
      <rPr>
        <sz val="12"/>
        <color theme="1"/>
        <rFont val="Arial Narrow"/>
        <family val="2"/>
      </rPr>
      <t xml:space="preserve"> 66%</t>
    </r>
  </si>
  <si>
    <r>
      <rPr>
        <b/>
        <sz val="12"/>
        <color theme="1"/>
        <rFont val="Arial Narrow"/>
        <family val="2"/>
      </rPr>
      <t xml:space="preserve"> GAU: </t>
    </r>
    <r>
      <rPr>
        <sz val="12"/>
        <color theme="1"/>
        <rFont val="Arial Narrow"/>
        <family val="2"/>
      </rPr>
      <t xml:space="preserve">Se remitieron memorandos a las Direcciones Territoriales para la habilitación de las líneas celulares y chats de WhatsApp.
Evidencias: Memorandos firmados y radicados.
</t>
    </r>
    <r>
      <rPr>
        <b/>
        <sz val="12"/>
        <color theme="1"/>
        <rFont val="Arial Narrow"/>
        <family val="2"/>
      </rPr>
      <t xml:space="preserve"> </t>
    </r>
    <r>
      <rPr>
        <sz val="12"/>
        <color theme="1"/>
        <rFont val="Arial Narrow"/>
        <family val="2"/>
      </rPr>
      <t xml:space="preserve">Se crearon piezas informativas de los canales de atención (ventanilla de radicación PQRSD y WhatsApp) y se realizó solicitud al grupo de comunicaciones para su ajuste y publicación.
Evidencias: Correos electrónicos y piezas informativas.
</t>
    </r>
    <r>
      <rPr>
        <b/>
        <sz val="12"/>
        <color theme="1"/>
        <rFont val="Arial Narrow"/>
        <family val="2"/>
      </rPr>
      <t>DTAN:</t>
    </r>
    <r>
      <rPr>
        <sz val="12"/>
        <color theme="1"/>
        <rFont val="Arial Narrow"/>
        <family val="2"/>
      </rPr>
      <t xml:space="preserve"> se recibio sensibilización desde el nivel central donde se informo de la apertura   de nuevos canalles mediante  los cuales se ampliaria la atención al ciudadano. El GAU  No ha enviado y concretado la informacion, indicaciones y  elementos que permitan su implementación. (informacion entregada coordinacion adaminsitrativa y financiera DTAN).
</t>
    </r>
    <r>
      <rPr>
        <b/>
        <sz val="12"/>
        <color theme="1"/>
        <rFont val="Arial Narrow"/>
        <family val="2"/>
      </rPr>
      <t>DTAM:</t>
    </r>
    <r>
      <rPr>
        <sz val="12"/>
        <color theme="1"/>
        <rFont val="Arial Narrow"/>
        <family val="2"/>
      </rPr>
      <t xml:space="preserve"> No se registran avances en el periodo
</t>
    </r>
    <r>
      <rPr>
        <b/>
        <sz val="12"/>
        <color theme="1"/>
        <rFont val="Arial Narrow"/>
        <family val="2"/>
      </rPr>
      <t xml:space="preserve">DTOR: </t>
    </r>
    <r>
      <rPr>
        <sz val="12"/>
        <color theme="1"/>
        <rFont val="Arial Narrow"/>
        <family val="2"/>
      </rPr>
      <t xml:space="preserve">En espacios de sensiblización se divulgaron  las herramientas virtuales los canales de atención habilitados por la entidad. 
Anexo 1 lista-de-asistencia_pnnChi
Anexo 2 Asistencias_sensibilizaciones
</t>
    </r>
    <r>
      <rPr>
        <b/>
        <sz val="12"/>
        <color theme="1"/>
        <rFont val="Arial Narrow"/>
        <family val="2"/>
      </rPr>
      <t>DTCA</t>
    </r>
    <r>
      <rPr>
        <sz val="12"/>
        <color theme="1"/>
        <rFont val="Arial Narrow"/>
        <family val="2"/>
      </rPr>
      <t xml:space="preserve">: para el período de reporte no se generaron avances respecto a esta actividad.
</t>
    </r>
    <r>
      <rPr>
        <b/>
        <sz val="12"/>
        <color theme="1"/>
        <rFont val="Arial Narrow"/>
        <family val="2"/>
      </rPr>
      <t>DTAO:</t>
    </r>
    <r>
      <rPr>
        <sz val="12"/>
        <color theme="1"/>
        <rFont val="Arial Narrow"/>
        <family val="2"/>
      </rPr>
      <t xml:space="preserve"> Se realizan verificaciones desde la DTAO sobre la aplicación de la ventanilla única y se evidencia que se encuentra activo en todos los módulos a comparación de trimestres anteriores, es decir que ya la implementación de dicho portal se encuentre en marcha.  Es necesario precisar que la DTAO no ha recibido ningún lineamiento o indicación sobre su participación o responsabilidad en el tema de mantenimiento e integración de la ventanilla de PQR, pero adelanta pruebas para su uso. También se establece comunicación con el compañero de nivel Central Miguel Ángel Rico para validar el tema y formalización de la disponibilidad del portal con el fin de generar las comunicaciones necesarias para su uso ya sea anónimo o personalizado, y este brinda respuesta al respecto indicando que el encargado de dicho proceso es GTIC, se envía correo a GTIC para establecer lineamientos sobre el uso y reportes, se queda pendiente del proceso formal donde se comunica la disponibilidad definitiva del portal  
ANEXO 2.4: 1 Soporte carga ventanilla PQR.docx
ANEXO 2.2: 2 Correo de Parques Nacionales Naturales de Colombia - Solicitud formal de informacion sobre el portal.pdf  
</t>
    </r>
    <r>
      <rPr>
        <b/>
        <sz val="12"/>
        <color theme="1"/>
        <rFont val="Arial Narrow"/>
        <family val="2"/>
      </rPr>
      <t>DTPA</t>
    </r>
    <r>
      <rPr>
        <sz val="12"/>
        <color theme="1"/>
        <rFont val="Arial Narrow"/>
        <family val="2"/>
      </rPr>
      <t xml:space="preserve">: En la pagina web de la Dirección Territorial se encuentra publicada la información de la línea de atención al ciudadano.
Link evidencia: https://intranet.parquesnacionales.gov.co/
</t>
    </r>
  </si>
  <si>
    <r>
      <rPr>
        <b/>
        <sz val="12"/>
        <color theme="1"/>
        <rFont val="Arial Narrow"/>
        <family val="2"/>
      </rPr>
      <t xml:space="preserve">GAU: </t>
    </r>
    <r>
      <rPr>
        <sz val="12"/>
        <color theme="1"/>
        <rFont val="Arial Narrow"/>
        <family val="2"/>
      </rPr>
      <t>Se elaboró informe semestral y se remite al personal encargado de publicación en la página Web.
Evidencias: Informe semestral encuestas de satisfacción y correo electrónico con solicitud de publicación.</t>
    </r>
  </si>
  <si>
    <r>
      <rPr>
        <b/>
        <sz val="12"/>
        <color theme="1"/>
        <rFont val="Arial Narrow"/>
        <family val="2"/>
      </rPr>
      <t xml:space="preserve">GAU: </t>
    </r>
    <r>
      <rPr>
        <sz val="12"/>
        <color theme="1"/>
        <rFont val="Arial Narrow"/>
        <family val="2"/>
      </rPr>
      <t>66%</t>
    </r>
  </si>
  <si>
    <r>
      <rPr>
        <b/>
        <sz val="12"/>
        <color theme="1"/>
        <rFont val="Arial Narrow"/>
        <family val="2"/>
      </rPr>
      <t xml:space="preserve">GAU: </t>
    </r>
    <r>
      <rPr>
        <sz val="12"/>
        <color theme="1"/>
        <rFont val="Arial Narrow"/>
        <family val="2"/>
      </rPr>
      <t>Se remitieron correos de solicitud al grupo de comunicaciones para la publicación de piezas informativas sobre los canales de WhatsApp y Ventanilla de radicación de PQRSD.</t>
    </r>
  </si>
  <si>
    <r>
      <rPr>
        <b/>
        <sz val="12"/>
        <color theme="1"/>
        <rFont val="Arial Narrow"/>
        <family val="2"/>
      </rPr>
      <t>GAU:</t>
    </r>
    <r>
      <rPr>
        <sz val="12"/>
        <color theme="1"/>
        <rFont val="Arial Narrow"/>
        <family val="2"/>
      </rPr>
      <t>De acuerdo al cronograma de capacitación, se realizará sensibilizaación el 29 de agosto del actual año, y se tiene programada una capacitación para final de año.</t>
    </r>
  </si>
  <si>
    <r>
      <rPr>
        <b/>
        <sz val="12"/>
        <color theme="1"/>
        <rFont val="Arial Narrow"/>
        <family val="2"/>
      </rPr>
      <t xml:space="preserve">GAU: </t>
    </r>
    <r>
      <rPr>
        <sz val="12"/>
        <color theme="1"/>
        <rFont val="Arial Narrow"/>
        <family val="2"/>
      </rPr>
      <t xml:space="preserve">66% 
</t>
    </r>
    <r>
      <rPr>
        <b/>
        <sz val="12"/>
        <color theme="1"/>
        <rFont val="Arial Narrow"/>
        <family val="2"/>
      </rPr>
      <t>DTAN:</t>
    </r>
    <r>
      <rPr>
        <sz val="12"/>
        <color theme="1"/>
        <rFont val="Arial Narrow"/>
        <family val="2"/>
      </rPr>
      <t xml:space="preserve">66%
</t>
    </r>
    <r>
      <rPr>
        <b/>
        <sz val="12"/>
        <color theme="1"/>
        <rFont val="Arial Narrow"/>
        <family val="2"/>
      </rPr>
      <t xml:space="preserve">  DTOR:</t>
    </r>
    <r>
      <rPr>
        <sz val="12"/>
        <color theme="1"/>
        <rFont val="Arial Narrow"/>
        <family val="2"/>
      </rPr>
      <t xml:space="preserve"> 66%
</t>
    </r>
    <r>
      <rPr>
        <b/>
        <sz val="12"/>
        <color theme="1"/>
        <rFont val="Arial Narrow"/>
        <family val="2"/>
      </rPr>
      <t xml:space="preserve"> DTCA:</t>
    </r>
    <r>
      <rPr>
        <sz val="12"/>
        <color theme="1"/>
        <rFont val="Arial Narrow"/>
        <family val="2"/>
      </rPr>
      <t xml:space="preserve"> 66%
</t>
    </r>
    <r>
      <rPr>
        <b/>
        <sz val="12"/>
        <color theme="1"/>
        <rFont val="Arial Narrow"/>
        <family val="2"/>
      </rPr>
      <t xml:space="preserve">   DTPA:  </t>
    </r>
    <r>
      <rPr>
        <sz val="12"/>
        <color theme="1"/>
        <rFont val="Arial Narrow"/>
        <family val="2"/>
      </rPr>
      <t>66 %</t>
    </r>
    <r>
      <rPr>
        <b/>
        <sz val="12"/>
        <color theme="1"/>
        <rFont val="Arial Narrow"/>
        <family val="2"/>
      </rPr>
      <t xml:space="preserve">
 DTAM:</t>
    </r>
    <r>
      <rPr>
        <sz val="12"/>
        <color theme="1"/>
        <rFont val="Arial Narrow"/>
        <family val="2"/>
      </rPr>
      <t xml:space="preserve"> 66%
</t>
    </r>
    <r>
      <rPr>
        <b/>
        <sz val="12"/>
        <color theme="1"/>
        <rFont val="Arial Narrow"/>
        <family val="2"/>
      </rPr>
      <t xml:space="preserve"> DTAO:</t>
    </r>
    <r>
      <rPr>
        <sz val="12"/>
        <color theme="1"/>
        <rFont val="Arial Narrow"/>
        <family val="2"/>
      </rPr>
      <t>66 %</t>
    </r>
  </si>
  <si>
    <r>
      <rPr>
        <b/>
        <sz val="12"/>
        <color theme="1"/>
        <rFont val="Arial Narrow"/>
        <family val="2"/>
      </rPr>
      <t>GAU:</t>
    </r>
    <r>
      <rPr>
        <sz val="12"/>
        <color theme="1"/>
        <rFont val="Arial Narrow"/>
        <family val="2"/>
      </rPr>
      <t xml:space="preserve"> 1) Se convocó a las DTs y APs  y participó en la capacitación en lenguajes comprensibles e incluyentes brindada por función pública. (Por fechas no se reportó en el anterior trimestre, por lo anterior se registra en el presente reporte)
Se realizó invitación a las DTs y Aps, para la participación e inscripción del curso de servicio al cliente brindado por el SENA. 
Evidencia: Correos de invitación.
2) Se capacitaron de manera virtual a las personas encargadas de atención al ciudadano de las DTs y APs, frente a servicio al ciudadano y participación ciudadana.
Evidencia: Correo de invitación y listados de asistencia
</t>
    </r>
    <r>
      <rPr>
        <b/>
        <sz val="12"/>
        <color theme="1"/>
        <rFont val="Arial Narrow"/>
        <family val="2"/>
      </rPr>
      <t xml:space="preserve">DTAN:  </t>
    </r>
    <r>
      <rPr>
        <sz val="12"/>
        <color theme="1"/>
        <rFont val="Arial Narrow"/>
        <family val="2"/>
      </rPr>
      <t xml:space="preserve">Se adjunta lista de asistencia a sensibilizacion en el tramite e PQRS en la fecha- 11/05/23  Anexos: 4. ASISTENCIA CAPACITACIÓN TIEMPO DE RTA Y TRAMITE DE PQR.
</t>
    </r>
    <r>
      <rPr>
        <b/>
        <sz val="12"/>
        <color theme="1"/>
        <rFont val="Arial Narrow"/>
        <family val="2"/>
      </rPr>
      <t>DTOR:</t>
    </r>
    <r>
      <rPr>
        <sz val="12"/>
        <color theme="1"/>
        <rFont val="Arial Narrow"/>
        <family val="2"/>
      </rPr>
      <t xml:space="preserve"> En atención a invitación realizada por el Grupo de Servicio al Ciudadano, la Dirección Territorial Orinoquía y dos áreas protegidas participaron en capacitación de Servicio al Cliente. 
Anexo 3_Inscripción_curso_serv_cliente
</t>
    </r>
    <r>
      <rPr>
        <b/>
        <sz val="12"/>
        <color theme="1"/>
        <rFont val="Arial Narrow"/>
        <family val="2"/>
      </rPr>
      <t xml:space="preserve">DTCA: </t>
    </r>
    <r>
      <rPr>
        <sz val="12"/>
        <color theme="1"/>
        <rFont val="Arial Narrow"/>
        <family val="2"/>
      </rPr>
      <t xml:space="preserve">para el período de reporte, la persona responsable de la atención a los ciudadanos participó en capacitaciones realizadas desde el nivel central sobre los canales de atención para la recepción y respuestas de PQR's. Se envía el enlace de la evidencia: https://drive.google.com/file/d/1w0eLfk0bb2ITZJNHDr1cQZrKPVA5vLlr/view?usp=drive_link
</t>
    </r>
    <r>
      <rPr>
        <b/>
        <sz val="12"/>
        <color theme="1"/>
        <rFont val="Arial Narrow"/>
        <family val="2"/>
      </rPr>
      <t>DTAO:  S</t>
    </r>
    <r>
      <rPr>
        <sz val="12"/>
        <color theme="1"/>
        <rFont val="Arial Narrow"/>
        <family val="2"/>
      </rPr>
      <t xml:space="preserve">e asiste a la capacitación virtual de la Ventanilla Integral de Trámites Ambientales VITAL por Grupo de Atención al Ciudadano Nivel Central por el siguiente link: meet.google.com/hig-uypr-cei 
Link grabación: https://drive.google.com/file/d/1VyNj7HXJNdmgWZusf5xzBpa5MTVxTlZF/view
EVIDENCIAS:
1 Capacitación atención al ciudadano: pantallazo y lista de asistencia GD_FO_02
2. Capacitación ventanilla vital: pantallazo de la reunión y lista de asistencia GD_FO_02
DTAM: A través del SENA se recibe capacitación en servicio al cliente, de los siguientes servidores:
1. Mónica Rivera - Administrativa Contratista 2. Lorena Reyes- Técnico UOT-EEM Contratista  3. Merly Hernandez- Profesional Educación Ambiental y Comunicaciones Contratista  4. Diocelina Gomez- Operaria contratista  5. Ober Hortua - Operario contratista 6. Luis Velasquez- Operario Contratista 
Anexo 1 CERTIFICACIÓNES. 
</t>
    </r>
    <r>
      <rPr>
        <b/>
        <sz val="12"/>
        <color theme="1"/>
        <rFont val="Arial Narrow"/>
        <family val="2"/>
      </rPr>
      <t>DTPA</t>
    </r>
    <r>
      <rPr>
        <sz val="12"/>
        <color theme="1"/>
        <rFont val="Arial Narrow"/>
        <family val="2"/>
      </rPr>
      <t xml:space="preserve">: Se han desarrollado dos jornadas de sensibilización y capacitacion al profesional encargado en temas relacionados a servicio al ciudadano, de igual manera con la radicacion de PQRSD. Adicional  la persona encargada de la atención del Ciudadano, realizo socialización de PQRs a las AP Katíos y Uramba.
EVIDENCIA 3.1 Retroalimentación y Apoyo Control 2  - 7_7_23 - GD_FO_02.pdf
EVIDENCIA 3.1.1 Retroalimentación Recepción y Radicación PQRSD DTPA - 10_07_23.pdf
EVIDENCIA 3.1.2 SENSIBILIZACION PQRSD_23-08-2023 PNN KATIOS-URAMBA.pdf
</t>
    </r>
  </si>
  <si>
    <r>
      <rPr>
        <b/>
        <sz val="12"/>
        <color theme="1"/>
        <rFont val="Arial Narrow"/>
        <family val="2"/>
      </rPr>
      <t>GAU:</t>
    </r>
    <r>
      <rPr>
        <sz val="12"/>
        <color theme="1"/>
        <rFont val="Arial Narrow"/>
        <family val="2"/>
      </rPr>
      <t xml:space="preserve"> Informe del primer y segundo trimiestre elaborado.</t>
    </r>
  </si>
  <si>
    <r>
      <rPr>
        <b/>
        <sz val="12"/>
        <color theme="1"/>
        <rFont val="Arial Narrow"/>
        <family val="2"/>
      </rPr>
      <t>GAU:</t>
    </r>
    <r>
      <rPr>
        <sz val="12"/>
        <color theme="1"/>
        <rFont val="Arial Narrow"/>
        <family val="2"/>
      </rPr>
      <t>10%</t>
    </r>
  </si>
  <si>
    <r>
      <rPr>
        <b/>
        <sz val="12"/>
        <color theme="1"/>
        <rFont val="Arial Narrow"/>
        <family val="2"/>
      </rPr>
      <t>GAU:</t>
    </r>
    <r>
      <rPr>
        <sz val="12"/>
        <color theme="1"/>
        <rFont val="Arial Narrow"/>
        <family val="2"/>
      </rPr>
      <t xml:space="preserve"> Se encuentra en elaboración.
</t>
    </r>
    <r>
      <rPr>
        <sz val="12"/>
        <rFont val="Arial Narrow"/>
        <family val="2"/>
      </rPr>
      <t>Evidencia: Borrador de lo elaborado.</t>
    </r>
  </si>
  <si>
    <r>
      <rPr>
        <b/>
        <sz val="12"/>
        <color theme="1"/>
        <rFont val="Arial Narrow"/>
        <family val="2"/>
      </rPr>
      <t xml:space="preserve">GAU: </t>
    </r>
    <r>
      <rPr>
        <sz val="12"/>
        <color theme="1"/>
        <rFont val="Arial Narrow"/>
        <family val="2"/>
      </rPr>
      <t>Documento de caracterización 2022  publicado en la página web, sección de servicio al ciudadano.
Evidencia: https://www.parquesnacionales.gov.co/wp-content/uploads/2023/06/informe-caracterizacion-pnn-2022.pdf
El documento correspondiente a la caracterización 2023, se encuentra en elaboración.</t>
    </r>
  </si>
  <si>
    <r>
      <rPr>
        <b/>
        <sz val="12"/>
        <color theme="1"/>
        <rFont val="Arial Narrow"/>
        <family val="2"/>
      </rPr>
      <t xml:space="preserve">GAU: </t>
    </r>
    <r>
      <rPr>
        <sz val="12"/>
        <color theme="1"/>
        <rFont val="Arial Narrow"/>
        <family val="2"/>
      </rPr>
      <t>Socialización a integrantes del Grupo de Atención al Ciudadano Nivel Central, sobre guía de lenguaje claro.
Evidencias: Formato de asistencia.</t>
    </r>
  </si>
  <si>
    <r>
      <rPr>
        <b/>
        <sz val="12"/>
        <color theme="1"/>
        <rFont val="Arial Narrow"/>
        <family val="2"/>
      </rPr>
      <t>DTAN:</t>
    </r>
    <r>
      <rPr>
        <sz val="12"/>
        <color theme="1"/>
        <rFont val="Arial Narrow"/>
        <family val="2"/>
      </rPr>
      <t xml:space="preserve"> En la planeación 2024 se presupuesto para la DTAN 46.200.000 en contratación de personal en la Dirección Territorial Andes Nororientales ciudad de Bucaramanga. Así mismo cada área protegida contará con un presupuesto de 38.000.000 para la contratación de un profesional que además de sus actividades administrativas y presupuestales tendrá la atención al ciudadano. rubro presupuestal:  A-02-02-02-008-005-09
OTROS SERVICIOS AUXILIARES 85940 Servicios administrativos combinados de oficina. Informacion  entregada por la profesional de planeacion  DTAN. No seadjuntan evidencias
</t>
    </r>
    <r>
      <rPr>
        <b/>
        <sz val="12"/>
        <color theme="1"/>
        <rFont val="Arial Narrow"/>
        <family val="2"/>
      </rPr>
      <t>DTAM:</t>
    </r>
    <r>
      <rPr>
        <sz val="12"/>
        <color theme="1"/>
        <rFont val="Arial Narrow"/>
        <family val="2"/>
      </rPr>
      <t xml:space="preserve"> La Oficina Asesora de planeación presentó recursos del PGN cuotas asignadas para PNNC para 2024.NACIÓN CUOTA 2024
RECURSO 11:  90.010.744.264,00FONAM CUOTA 2024RECURSO 20: 48.140.469.454,00 
FONAM CUOTA 2024RECURSO 21: 32.033.600.000,00TOTAL:     170.184.813.718,00
La Dirección Territorial presenta proyección de recursos 2024 a la Oficina Asesora de Planeación.Anexo 1 Formato para metas de proyecto inversionAnexo 2 proyección del plan de acción anual 2024.
Se garantiza para 2024 la política de servicio al ciudadano por parte de la Dirección Territorial.
</t>
    </r>
    <r>
      <rPr>
        <b/>
        <sz val="12"/>
        <color theme="1"/>
        <rFont val="Arial Narrow"/>
        <family val="2"/>
      </rPr>
      <t xml:space="preserve">DTAO </t>
    </r>
    <r>
      <rPr>
        <sz val="12"/>
        <color theme="1"/>
        <rFont val="Arial Narrow"/>
        <family val="2"/>
      </rPr>
      <t xml:space="preserve">:   No se  asigno presupuesto para la vigencia 2024 para el  cumplimiento de las política de Servicio al Ciudadano.  
Evidencias: No aplica 
</t>
    </r>
    <r>
      <rPr>
        <b/>
        <sz val="12"/>
        <color theme="1"/>
        <rFont val="Arial Narrow"/>
        <family val="2"/>
      </rPr>
      <t>DTOR:</t>
    </r>
    <r>
      <rPr>
        <sz val="12"/>
        <color theme="1"/>
        <rFont val="Arial Narrow"/>
        <family val="2"/>
      </rPr>
      <t xml:space="preserve">  Se realizó la asignación del presupuesto para la vigencia 2024 para el  cumplimiento de las política de Servicio al Ciudadano y demás politicas del sistema de gestión integrado de la Entidad.Anexo 1. For_PAAcion_2024_dtor_15112023 Anexo 2. entreg_presup_2024_v1
</t>
    </r>
    <r>
      <rPr>
        <b/>
        <sz val="12"/>
        <color theme="1"/>
        <rFont val="Arial Narrow"/>
        <family val="2"/>
      </rPr>
      <t>DTCA:</t>
    </r>
    <r>
      <rPr>
        <sz val="12"/>
        <color theme="1"/>
        <rFont val="Arial Narrow"/>
        <family val="2"/>
      </rPr>
      <t xml:space="preserve"> El prosupuesto aún no se ha aprobado en la DTCA
</t>
    </r>
    <r>
      <rPr>
        <b/>
        <sz val="12"/>
        <color theme="1"/>
        <rFont val="Arial Narrow"/>
        <family val="2"/>
      </rPr>
      <t xml:space="preserve">DTPA: </t>
    </r>
    <r>
      <rPr>
        <sz val="12"/>
        <color theme="1"/>
        <rFont val="Arial Narrow"/>
        <family val="2"/>
      </rPr>
      <t xml:space="preserve">La planeación para la vigencia 2024 se realizo en el mes de Octubre. Evidencia: Anexo 1. 1 Programación Planeación 2024
</t>
    </r>
    <r>
      <rPr>
        <b/>
        <sz val="12"/>
        <color theme="1"/>
        <rFont val="Arial Narrow"/>
        <family val="2"/>
      </rPr>
      <t>GAU:</t>
    </r>
    <r>
      <rPr>
        <sz val="12"/>
        <color theme="1"/>
        <rFont val="Arial Narrow"/>
        <family val="2"/>
      </rPr>
      <t xml:space="preserve"> Se realiza propuesta y se remite para estudio y aprobación de presupuesto 2024.</t>
    </r>
  </si>
  <si>
    <r>
      <rPr>
        <b/>
        <sz val="12"/>
        <color theme="1"/>
        <rFont val="Arial Narrow"/>
        <family val="2"/>
      </rPr>
      <t>GTIC:</t>
    </r>
    <r>
      <rPr>
        <sz val="12"/>
        <color theme="1"/>
        <rFont val="Arial Narrow"/>
        <family val="2"/>
      </rPr>
      <t xml:space="preserve"> Se realiza el ajuste a código de verificación, tomando el que se genera desde Orfeo para que sea el mismo y puedan cincronizarse lac consultas por código de verificación generado, de igual manera se realiza el cambio del usuario y correo radicador de Orfeo, con usuario de servicio que no se inhabilita.  </t>
    </r>
  </si>
  <si>
    <r>
      <rPr>
        <b/>
        <sz val="12"/>
        <color theme="1"/>
        <rFont val="Arial Narrow"/>
        <family val="2"/>
      </rPr>
      <t>GTIC</t>
    </r>
    <r>
      <rPr>
        <sz val="12"/>
        <color theme="1"/>
        <rFont val="Arial Narrow"/>
        <family val="2"/>
      </rPr>
      <t>: 100%</t>
    </r>
  </si>
  <si>
    <r>
      <rPr>
        <b/>
        <sz val="10"/>
        <color theme="1"/>
        <rFont val="Arial Narrow"/>
        <family val="2"/>
      </rPr>
      <t>DTAN:</t>
    </r>
    <r>
      <rPr>
        <sz val="10"/>
        <color theme="1"/>
        <rFont val="Arial Narrow"/>
        <family val="2"/>
      </rPr>
      <t xml:space="preserve"> La direccion territorial Andes Nor Orientales cuenta con una linea telefonica habilitada con Wasap para atencion de usuarios. Numero 3185170712. En esta linea se atienden a los usuarios que consultan los servicios de PNN  a traves de la DTAN. No se aportan evidencias.
</t>
    </r>
    <r>
      <rPr>
        <b/>
        <sz val="10"/>
        <color theme="1"/>
        <rFont val="Arial Narrow"/>
        <family val="2"/>
      </rPr>
      <t xml:space="preserve">DTAM: </t>
    </r>
    <r>
      <rPr>
        <sz val="10"/>
        <color theme="1"/>
        <rFont val="Arial Narrow"/>
        <family val="2"/>
      </rPr>
      <t xml:space="preserve">aún cuando se tiene proyectado para la vigencia 2024 la adquisición de línea celular, la Dirección Territorial cuenta con los canales de atención, ya que en cada sede de las 11 áreas protegidas se cuenta con atención personalizada, por correo electrónico y por vía telefónica.
PNN AMACAYACU: 6085927124 - 5924872PNN CAHUINARÍ: (608) 592-7124- 592-4872PNN RÍO PURÉ: 6085927124 - 5924872
PNN YAIGOJÉ APAPORIS: 6085927125 - 5924872SF PM ORITO: 6084291391
PNN CHURUMBELOS: 6084200396RNN NUKAK: 6085841109
PNN ALTO FRAGUA: 3134587601PNN CHIRIBIQUETE: 6085840274, 6084345001.RNN PUINAWAI: 6530260DTAM: 6530260.Se socializa los canales de atención en PNNC. Anexo 3 CANALES DE ATENCIÓN PARA INFORMACIÓN PQRSD
</t>
    </r>
    <r>
      <rPr>
        <b/>
        <sz val="10"/>
        <color theme="1"/>
        <rFont val="Arial Narrow"/>
        <family val="2"/>
      </rPr>
      <t xml:space="preserve">DTAO : </t>
    </r>
    <r>
      <rPr>
        <sz val="10"/>
        <color theme="1"/>
        <rFont val="Arial Narrow"/>
        <family val="2"/>
      </rPr>
      <t xml:space="preserve">Por instrucciones de la SAF con orfeo 20234700003303 de agosto, se realizaran las gestiones para  habilitar   la línea Celular y chat de Whatsapp como nuevo canal de información y recepción de PQRSD, por tanto en la  planeación de mantenimiento se hizo solicitud del recurso Nación- Rec10 -compra de celular para la atención al ciudadano para la vigencia 2024, fila 48
Evidencias:   DTAO # 2.2  canal de información  
PROYECCIÓN FUNCIONAMIENTO DTAO 2024V2 ( ver fila 48) 
https://drive.google.com/drive/folders/1jUOnhWcJiYFTHfGI6qgqj1ipsI3I3j68?usp=drive_link
</t>
    </r>
    <r>
      <rPr>
        <b/>
        <sz val="10"/>
        <color theme="1"/>
        <rFont val="Arial Narrow"/>
        <family val="2"/>
      </rPr>
      <t>GAU:</t>
    </r>
    <r>
      <rPr>
        <sz val="10"/>
        <color theme="1"/>
        <rFont val="Arial Narrow"/>
        <family val="2"/>
      </rPr>
      <t xml:space="preserve"> De acuerdo a las solicitudes realizadas por memorando para la habilitación de las líneas celulares y chats de WhatsApp, se habilitó en la DTAN este nuevo canal, en cuanto a la DTCA y DTOR, se encuentran en el estudio presupuestal para su habilitación.
Evidencias: Respuesta a  memorandos</t>
    </r>
    <r>
      <rPr>
        <b/>
        <sz val="10"/>
        <color theme="1"/>
        <rFont val="Arial Narrow"/>
        <family val="2"/>
      </rPr>
      <t xml:space="preserve">.
DTCA: </t>
    </r>
    <r>
      <rPr>
        <sz val="10"/>
        <color theme="1"/>
        <rFont val="Arial Narrow"/>
        <family val="2"/>
      </rPr>
      <t xml:space="preserve">A la fecha se cuenta con un equipo Iphone para uso de la recepción para atender llamadas de los ciudadanos, sin embargo, el Coordinador Interno de Trabajo indicó que existe una circular que prohibe la compra o adquisición de sim cards, por lo tanto no se ha podido cumplir con la actividad.
</t>
    </r>
    <r>
      <rPr>
        <b/>
        <sz val="10"/>
        <color theme="1"/>
        <rFont val="Arial Narrow"/>
        <family val="2"/>
      </rPr>
      <t>DTPA:</t>
    </r>
    <r>
      <rPr>
        <sz val="10"/>
        <color theme="1"/>
        <rFont val="Arial Narrow"/>
        <family val="2"/>
      </rPr>
      <t xml:space="preserve"> En la pagina web de la Dirección Territorial se encuentra publicada la información de la línea de atención al ciudadano.
Link evidencia: https://intranet.parquesnacionales.gov.co/
</t>
    </r>
    <r>
      <rPr>
        <b/>
        <sz val="10"/>
        <color theme="1"/>
        <rFont val="Arial Narrow"/>
        <family val="2"/>
      </rPr>
      <t>DTOR:</t>
    </r>
    <r>
      <rPr>
        <sz val="10"/>
        <color theme="1"/>
        <rFont val="Arial Narrow"/>
        <family val="2"/>
      </rPr>
      <t xml:space="preserve"> La Dirección Territorial Orinoquía cuenta actualmente con canales de atención al ciudadano, que han sido divulgados para conocimiento de los ciudadanos, y demás partes interesadas. Actualmente se encuentra ralizando gestión de actualización y habilitación de nueva línea fija y celular, los cuales se encuentran en fase de instalación, será divulgados por los diferentes canales de comunicación una vez este en funcionamiento. 
Se solicitó el ajuste de las piezas gráficas de con la información del nuevo canal de atención correspondiente a la DTAN.</t>
    </r>
  </si>
  <si>
    <r>
      <rPr>
        <b/>
        <sz val="12"/>
        <color theme="1"/>
        <rFont val="Arial Narrow"/>
        <family val="2"/>
      </rPr>
      <t>DTAN:</t>
    </r>
    <r>
      <rPr>
        <sz val="12"/>
        <color theme="1"/>
        <rFont val="Arial Narrow"/>
        <family val="2"/>
      </rPr>
      <t xml:space="preserve"> La territorial ha participado en las capacitaciones que son compartidas por la oficina de atencion al ciudadano con el tema lenguaje de señas y plataforma SIEL. Las actividades se han desarrollado en los  meses: Septiembre, noviembre y diciembre de 2023. Se adjuntan los eventos vituales donde ha participado la DTAN. Anexos:  1. Septiembre Capacitación Lengua de señas y servicio de interpretación en línea SIEL.-  2. Sensibilización Lengua de Señas Colombiana jue 23 nov 2023 8am - 10am (COT) (Calidad DTAN).  aDJUTO ENLACE AL DRIVE DONDE REPOSAN LAS EVIDENCIAS: https://drive.google.com/drive/folders/1cEoBy5RqYHKMRjj3g31iGWqzdliUW7fl?usp=sharing
</t>
    </r>
    <r>
      <rPr>
        <b/>
        <sz val="12"/>
        <color theme="1"/>
        <rFont val="Arial Narrow"/>
        <family val="2"/>
      </rPr>
      <t xml:space="preserve">DTAM: </t>
    </r>
    <r>
      <rPr>
        <sz val="12"/>
        <color theme="1"/>
        <rFont val="Arial Narrow"/>
        <family val="2"/>
      </rPr>
      <t xml:space="preserve">Segenera socialización de tipos de solicitudes como :
derecho de petición, queja, reclamo, solicitud información copia de documentos, consulta, peticiones entre entidades, sugerencia, denuncias, felicitaciones.
Anexo 4 socialización  TIPOS DE PQRSD
</t>
    </r>
    <r>
      <rPr>
        <b/>
        <sz val="12"/>
        <color theme="1"/>
        <rFont val="Arial Narrow"/>
        <family val="2"/>
      </rPr>
      <t>GAU</t>
    </r>
    <r>
      <rPr>
        <sz val="12"/>
        <color theme="1"/>
        <rFont val="Arial Narrow"/>
        <family val="2"/>
      </rPr>
      <t xml:space="preserve">: 1) Se participó en jornada de sensibilización programada por función pública sobre servicio accesible para personas en condición de Discapacidad - PcD
2) Se fortalecieron las competencias de los servidores públicos que atienden directamente a los Ciudadanos, en la implementación de lengua de señas Colombiana, a través de sensibilizaciones virtuales y presenciales programadas en compañía del Ministerio de Ambiente y Desarrollo Sostenible.
Evidencias:
1) Pantallazos y presentación de sensibilización. 2) Listados de asistencia, cronograma de sensibilizaciones y registro fotográfico.
</t>
    </r>
    <r>
      <rPr>
        <b/>
        <sz val="12"/>
        <color theme="1"/>
        <rFont val="Arial Narrow"/>
        <family val="2"/>
      </rPr>
      <t>DTPA</t>
    </r>
    <r>
      <rPr>
        <sz val="12"/>
        <color theme="1"/>
        <rFont val="Arial Narrow"/>
        <family val="2"/>
      </rPr>
      <t xml:space="preserve">: Se realizo socialización de PQRs a las AP Katíos y Malpelo.
Por parte de Nivel Central realizó capacitacion a la DTPA en temas relacionados a servicio al ciudadano y la radicacion de PQRSD. 
Adicional la persona encargada del proceso de servicio al ciudadano de la DTPA asistido a dos sensibilizaciones: Sensibilización lengua de señas Colombiana - Direcciones Territoriales y Áreas Protegidas  
EVIDENCIAS: 
3.1. AGOSTO_SENSIBILIZACION PQRSD_23-08-2023 PNN KATIOS--MALPELO3.1.2. OCTUBRE_Sensibilización PQRSD DTPA_Lista-de-Asistencia_18-10-20233.1.2.1 OCTUBRE_Soporte Invitacion Sensibilización PQRSD DTPA_18-10-2023
3.1.3 NOVIEMBRE_LISTA DE ASISTENCIA SENSIBILIZACIÓN LENGUA DE SEÑAS_23-11-2023 3.1.4 NOVIEMBRE_LISTA DE ASISTENCIA SENSIBILIZACIÓN LENGUA DE SEÑAS-2_30-11-2023
</t>
    </r>
    <r>
      <rPr>
        <b/>
        <sz val="12"/>
        <color theme="1"/>
        <rFont val="Arial Narrow"/>
        <family val="2"/>
      </rPr>
      <t>DTOR:</t>
    </r>
    <r>
      <rPr>
        <sz val="12"/>
        <color theme="1"/>
        <rFont val="Arial Narrow"/>
        <family val="2"/>
      </rPr>
      <t xml:space="preserve"> En atención a convocatoria realizada por el Grupo de Servicio al Ciudadano, la Dirección Territorial y áreas protegidas participaron en invitación realizada por Función Pública, para participar de la Capacitación sobre "Servicio Accesible para Personas en Condición de Discapacidad", que se llevó a cabo el jueves 26 de octubre de 2023. Anexo 3. Invitación_cap_fpAnexo 4. Ppt_cap_servicio_accesible_pcdAnexo 5. Guiìa_carac_ciud_grup_ valor_v5
Además, la Dirección Territorial y áreas protegidas participaron en la sensibilización de lengua de señas Colombiana y plataforma SIEL - Direcciones Territoriales y Áreas Protegidas, organizada por el Grupo de Servicio al Ciudadano. 
Anexo 6_Lista_asist_Anexo 7_Presentacion_lengua_señasAnexo_8_Sems_lengua_señas_SIEL
Se realizó sensibilización a los administrativos del Parque Nacional Natural Cordillera de los Picachos, Parque Nacional Natural Tinigua, Parque Nacional Natural Chingaza, sobre servicio al ciudadano, trámites y servicios de la entidad y atención oportuna y gestión de PQRS .Anexo 9 Lista_asistencia_pqrsAnexo 10 Lista_asist_induccionAnexo 11 lista_Asist_cap_lengua_señas
DTAO : Se participó en la jornada el 06 de septiembre del 2023 en lenguaje de señas y servicio de interpretación línea SIEL por el siguiente link meet.google.com/hio-ojrq-fwq
Se participó en la capacitación  -servicio accesible para personas en condición de discapacidad el jueves 26 de octubre de 2023 por teams: https://acortar.link/nygm5h
Se participó en la conferencia de ventanilla única de trámites el 04 de diciembre del 2023   https://tinyurl.com/mj3ydym
Se ha  asistido al aprendizaje de lenguaje de señas colombiana dando inicio el 23 de noviembre hasta el 21 de diciembre del año 2023 por el siguiente link meet.google.com/wrb-jyvw-tvz
Evidencias:    DTAO # 3.1   sensibilizaciones 
Capacitación SIEL y servicio de interpretación 6 sep 23
Lista de asistencia  señas 30 nov 2023
Lista de asistencia Lengua señas y SIEL 6 Sep 23
Lista de asistencia Sensibilización lengua de señas 23 nov 
pantallazo -Sensibilización Lengua de Señas Colombiana 23 nov 2023
Pantallazo ventanilla 11 oct 2023 
Pantallazos capacitación PCD 26 oct 2023 
https://drive.google.com/drive/folders/1jUOnhWcJiYFTHfGI6qgqj1ipsI3I3j68?usp=drive_link</t>
    </r>
  </si>
  <si>
    <t>MONITOREO AGOSTO</t>
  </si>
  <si>
    <t>MONITOREO NOVIEMBRE-DICIEMBRE 2023</t>
  </si>
  <si>
    <r>
      <rPr>
        <b/>
        <sz val="12"/>
        <color theme="1"/>
        <rFont val="Arial Narrow"/>
        <family val="2"/>
      </rPr>
      <t xml:space="preserve">GAU: </t>
    </r>
    <r>
      <rPr>
        <sz val="12"/>
        <color theme="1"/>
        <rFont val="Arial Narrow"/>
        <family val="2"/>
      </rPr>
      <t>75%</t>
    </r>
    <r>
      <rPr>
        <b/>
        <sz val="12"/>
        <color theme="1"/>
        <rFont val="Arial Narrow"/>
        <family val="2"/>
      </rPr>
      <t xml:space="preserve">
DTAN:</t>
    </r>
    <r>
      <rPr>
        <sz val="12"/>
        <color theme="1"/>
        <rFont val="Arial Narrow"/>
        <family val="2"/>
      </rPr>
      <t xml:space="preserve">100%
</t>
    </r>
    <r>
      <rPr>
        <b/>
        <sz val="12"/>
        <color theme="1"/>
        <rFont val="Arial Narrow"/>
        <family val="2"/>
      </rPr>
      <t>DTOR: 100</t>
    </r>
    <r>
      <rPr>
        <sz val="12"/>
        <color theme="1"/>
        <rFont val="Arial Narrow"/>
        <family val="2"/>
      </rPr>
      <t xml:space="preserve">%
</t>
    </r>
    <r>
      <rPr>
        <b/>
        <sz val="12"/>
        <color theme="1"/>
        <rFont val="Arial Narrow"/>
        <family val="2"/>
      </rPr>
      <t>DTCA:</t>
    </r>
    <r>
      <rPr>
        <sz val="12"/>
        <color theme="1"/>
        <rFont val="Arial Narrow"/>
        <family val="2"/>
      </rPr>
      <t xml:space="preserve"> 0%
</t>
    </r>
    <r>
      <rPr>
        <b/>
        <sz val="12"/>
        <color theme="1"/>
        <rFont val="Arial Narrow"/>
        <family val="2"/>
      </rPr>
      <t xml:space="preserve">DTAO: </t>
    </r>
    <r>
      <rPr>
        <sz val="12"/>
        <color theme="1"/>
        <rFont val="Arial Narrow"/>
        <family val="2"/>
      </rPr>
      <t xml:space="preserve">66%
</t>
    </r>
    <r>
      <rPr>
        <b/>
        <sz val="12"/>
        <color theme="1"/>
        <rFont val="Arial Narrow"/>
        <family val="2"/>
      </rPr>
      <t>DTAM:</t>
    </r>
    <r>
      <rPr>
        <sz val="12"/>
        <color theme="1"/>
        <rFont val="Arial Narrow"/>
        <family val="2"/>
      </rPr>
      <t xml:space="preserve"> 100%
</t>
    </r>
    <r>
      <rPr>
        <b/>
        <sz val="12"/>
        <color theme="1"/>
        <rFont val="Arial Narrow"/>
        <family val="2"/>
      </rPr>
      <t>DTPA:</t>
    </r>
    <r>
      <rPr>
        <sz val="12"/>
        <color theme="1"/>
        <rFont val="Arial Narrow"/>
        <family val="2"/>
      </rPr>
      <t xml:space="preserve"> 100%</t>
    </r>
  </si>
  <si>
    <r>
      <rPr>
        <b/>
        <sz val="12"/>
        <color theme="1"/>
        <rFont val="Arial Narrow"/>
        <family val="2"/>
      </rPr>
      <t>DTAN:</t>
    </r>
    <r>
      <rPr>
        <sz val="12"/>
        <color theme="1"/>
        <rFont val="Arial Narrow"/>
        <family val="2"/>
      </rPr>
      <t xml:space="preserve">100%
</t>
    </r>
    <r>
      <rPr>
        <b/>
        <sz val="12"/>
        <color theme="1"/>
        <rFont val="Arial Narrow"/>
        <family val="2"/>
      </rPr>
      <t>DTAM</t>
    </r>
    <r>
      <rPr>
        <sz val="12"/>
        <color theme="1"/>
        <rFont val="Arial Narrow"/>
        <family val="2"/>
      </rPr>
      <t xml:space="preserve">:100%
</t>
    </r>
    <r>
      <rPr>
        <b/>
        <sz val="12"/>
        <color theme="1"/>
        <rFont val="Arial Narrow"/>
        <family val="2"/>
      </rPr>
      <t>GAU:</t>
    </r>
    <r>
      <rPr>
        <sz val="12"/>
        <color theme="1"/>
        <rFont val="Arial Narrow"/>
        <family val="2"/>
      </rPr>
      <t xml:space="preserve">100%
</t>
    </r>
    <r>
      <rPr>
        <b/>
        <sz val="12"/>
        <color theme="1"/>
        <rFont val="Arial Narrow"/>
        <family val="2"/>
      </rPr>
      <t>DTPA</t>
    </r>
    <r>
      <rPr>
        <sz val="12"/>
        <color theme="1"/>
        <rFont val="Arial Narrow"/>
        <family val="2"/>
      </rPr>
      <t xml:space="preserve">: 100%
</t>
    </r>
    <r>
      <rPr>
        <b/>
        <sz val="12"/>
        <color theme="1"/>
        <rFont val="Arial Narrow"/>
        <family val="2"/>
      </rPr>
      <t>DTOR</t>
    </r>
    <r>
      <rPr>
        <sz val="12"/>
        <color theme="1"/>
        <rFont val="Arial Narrow"/>
        <family val="2"/>
      </rPr>
      <t xml:space="preserve">: 100%
</t>
    </r>
    <r>
      <rPr>
        <b/>
        <sz val="12"/>
        <color theme="1"/>
        <rFont val="Arial Narrow"/>
        <family val="2"/>
      </rPr>
      <t>DTCA</t>
    </r>
    <r>
      <rPr>
        <sz val="12"/>
        <color theme="1"/>
        <rFont val="Arial Narrow"/>
        <family val="2"/>
      </rPr>
      <t xml:space="preserve">: 100%
</t>
    </r>
    <r>
      <rPr>
        <b/>
        <sz val="12"/>
        <color theme="1"/>
        <rFont val="Arial Narrow"/>
        <family val="2"/>
      </rPr>
      <t>DTAO</t>
    </r>
    <r>
      <rPr>
        <sz val="12"/>
        <color theme="1"/>
        <rFont val="Arial Narrow"/>
        <family val="2"/>
      </rPr>
      <t>: 100%</t>
    </r>
  </si>
  <si>
    <r>
      <rPr>
        <b/>
        <sz val="12"/>
        <color theme="1"/>
        <rFont val="Arial Narrow"/>
        <family val="2"/>
      </rPr>
      <t>GAU</t>
    </r>
    <r>
      <rPr>
        <sz val="12"/>
        <color theme="1"/>
        <rFont val="Arial Narrow"/>
        <family val="2"/>
      </rPr>
      <t>: %100%</t>
    </r>
  </si>
  <si>
    <r>
      <rPr>
        <b/>
        <sz val="12"/>
        <color theme="1"/>
        <rFont val="Arial Narrow"/>
        <family val="2"/>
      </rPr>
      <t>GAU</t>
    </r>
    <r>
      <rPr>
        <sz val="12"/>
        <color theme="1"/>
        <rFont val="Arial Narrow"/>
        <family val="2"/>
      </rPr>
      <t xml:space="preserve">: 100%
</t>
    </r>
    <r>
      <rPr>
        <b/>
        <sz val="12"/>
        <color theme="1"/>
        <rFont val="Arial Narrow"/>
        <family val="2"/>
      </rPr>
      <t>DTAN:</t>
    </r>
    <r>
      <rPr>
        <sz val="12"/>
        <color theme="1"/>
        <rFont val="Arial Narrow"/>
        <family val="2"/>
      </rPr>
      <t xml:space="preserve"> 100%
</t>
    </r>
    <r>
      <rPr>
        <b/>
        <sz val="12"/>
        <color theme="1"/>
        <rFont val="Arial Narrow"/>
        <family val="2"/>
      </rPr>
      <t>DTCA:</t>
    </r>
    <r>
      <rPr>
        <sz val="12"/>
        <color theme="1"/>
        <rFont val="Arial Narrow"/>
        <family val="2"/>
      </rPr>
      <t xml:space="preserve"> 0%
</t>
    </r>
    <r>
      <rPr>
        <b/>
        <sz val="12"/>
        <color theme="1"/>
        <rFont val="Arial Narrow"/>
        <family val="2"/>
      </rPr>
      <t>DTPA:</t>
    </r>
    <r>
      <rPr>
        <sz val="12"/>
        <color theme="1"/>
        <rFont val="Arial Narrow"/>
        <family val="2"/>
      </rPr>
      <t xml:space="preserve"> 100%
</t>
    </r>
    <r>
      <rPr>
        <b/>
        <sz val="12"/>
        <color theme="1"/>
        <rFont val="Arial Narrow"/>
        <family val="2"/>
      </rPr>
      <t>DTAM:</t>
    </r>
    <r>
      <rPr>
        <sz val="12"/>
        <color theme="1"/>
        <rFont val="Arial Narrow"/>
        <family val="2"/>
      </rPr>
      <t xml:space="preserve"> 100%
</t>
    </r>
    <r>
      <rPr>
        <b/>
        <sz val="12"/>
        <color theme="1"/>
        <rFont val="Arial Narrow"/>
        <family val="2"/>
      </rPr>
      <t>DTOR:</t>
    </r>
    <r>
      <rPr>
        <sz val="12"/>
        <color theme="1"/>
        <rFont val="Arial Narrow"/>
        <family val="2"/>
      </rPr>
      <t xml:space="preserve"> 100%
</t>
    </r>
    <r>
      <rPr>
        <b/>
        <sz val="12"/>
        <color theme="1"/>
        <rFont val="Arial Narrow"/>
        <family val="2"/>
      </rPr>
      <t>DTAO</t>
    </r>
    <r>
      <rPr>
        <sz val="12"/>
        <color theme="1"/>
        <rFont val="Arial Narrow"/>
        <family val="2"/>
      </rPr>
      <t>: 0%</t>
    </r>
  </si>
  <si>
    <t>Porcentaje de avance de la actividad: 71.42%</t>
  </si>
  <si>
    <t>Actividad cumplida: 100%</t>
  </si>
  <si>
    <t>Actividad con un porcentaje de cumplimiento del 77,8%</t>
  </si>
  <si>
    <r>
      <rPr>
        <b/>
        <sz val="12"/>
        <color theme="1"/>
        <rFont val="Arial Narrow"/>
        <family val="2"/>
      </rPr>
      <t>GAU</t>
    </r>
    <r>
      <rPr>
        <sz val="12"/>
        <color theme="1"/>
        <rFont val="Arial Narrow"/>
        <family val="2"/>
      </rPr>
      <t>: 100%</t>
    </r>
  </si>
  <si>
    <r>
      <rPr>
        <b/>
        <sz val="12"/>
        <color theme="1"/>
        <rFont val="Arial Narrow"/>
        <family val="2"/>
      </rPr>
      <t xml:space="preserve">GCM: </t>
    </r>
    <r>
      <rPr>
        <sz val="12"/>
        <color theme="1"/>
        <rFont val="Arial Narrow"/>
        <family val="2"/>
      </rPr>
      <t>66%</t>
    </r>
  </si>
  <si>
    <r>
      <rPr>
        <b/>
        <sz val="12"/>
        <color theme="1"/>
        <rFont val="Arial Narrow"/>
        <family val="2"/>
      </rPr>
      <t>GCM:</t>
    </r>
    <r>
      <rPr>
        <sz val="12"/>
        <color theme="1"/>
        <rFont val="Arial Narrow"/>
        <family val="2"/>
      </rPr>
      <t xml:space="preserve">El Grupo de Comunicaciones durante el segundo cuatrimestre de la vigencia 2023, remitió la Solicitud Certificación Actualización Contenidos WEB e Intranet las Unidades de Decisión de la Entidad, de igual manera, la profesional WEB Master, ha estado realizando las capacitaciones a los designados como editores y dando respuesta a las solicitudes realizadas.  
</t>
    </r>
    <r>
      <rPr>
        <b/>
        <sz val="12"/>
        <color theme="1"/>
        <rFont val="Arial Narrow"/>
        <family val="2"/>
      </rPr>
      <t>Evidencias:</t>
    </r>
    <r>
      <rPr>
        <sz val="12"/>
        <color theme="1"/>
        <rFont val="Arial Narrow"/>
        <family val="2"/>
      </rPr>
      <t xml:space="preserve">
https://drive.google.com/drive/folders/1xZyyUIrM0w41xE_VOjLrfaEJofkGd4CG
</t>
    </r>
  </si>
  <si>
    <r>
      <rPr>
        <b/>
        <sz val="12"/>
        <color theme="1"/>
        <rFont val="Arial Narrow"/>
        <family val="2"/>
      </rPr>
      <t xml:space="preserve">GGH: Sin reporte
GCO: </t>
    </r>
    <r>
      <rPr>
        <sz val="12"/>
        <color theme="1"/>
        <rFont val="Arial Narrow"/>
        <family val="2"/>
      </rPr>
      <t xml:space="preserve">Las hojas de vida de los contratistas se encuentran actualizadas y la Declaracion de bienes y rentas y Conflictos de interes se encuentra publicado en la respectiva plataforma . Anexo 1 y Anexo 2 respectivamente
</t>
    </r>
    <r>
      <rPr>
        <b/>
        <sz val="12"/>
        <color theme="1"/>
        <rFont val="Arial Narrow"/>
        <family val="2"/>
      </rPr>
      <t xml:space="preserve">DTAN: </t>
    </r>
    <r>
      <rPr>
        <sz val="12"/>
        <color theme="1"/>
        <rFont val="Arial Narrow"/>
        <family val="2"/>
      </rPr>
      <t xml:space="preserve">La direccion territorial envio al nivel central  el INFORME CON LA ACTUALIZACION  dia 30 de mayo de 2023. se adjunta como evidencia MATRIZ ACTUALIZACION HOJAS DE VIDA Y DECLARACION DE BIENES Y RENTAS - TERRITORIAL ANDES NORORIENTALES 2023. 
</t>
    </r>
    <r>
      <rPr>
        <b/>
        <sz val="12"/>
        <color theme="1"/>
        <rFont val="Arial Narrow"/>
        <family val="2"/>
      </rPr>
      <t xml:space="preserve">DTOR: </t>
    </r>
    <r>
      <rPr>
        <sz val="12"/>
        <color theme="1"/>
        <rFont val="Arial Narrow"/>
        <family val="2"/>
      </rPr>
      <t>Se solicitó la actualización de hojas de vida y la declaración de bienes y rentas, en el SIGEP II, corte 31 de Mayo 2023 de acuerdo con lo señalado en la circular 20234000000084.
Anexo 1_sol_act_hv_declaraciones_bienes</t>
    </r>
    <r>
      <rPr>
        <b/>
        <sz val="12"/>
        <color theme="1"/>
        <rFont val="Arial Narrow"/>
        <family val="2"/>
      </rPr>
      <t xml:space="preserve">
DTAO: </t>
    </r>
    <r>
      <rPr>
        <sz val="12"/>
        <color theme="1"/>
        <rFont val="Arial Narrow"/>
        <family val="2"/>
      </rPr>
      <t xml:space="preserve">Se remiten comunicaciones a todas las AP y funcionarios,recordando plazo para realizar la publicacion de la HV y la declaracion de Bienes y Rentas.  
Se realiza seguimiento a los funcionarios para el cumplimiento antes de la fecha establecida.
Se apoyan diferentes casos con dificultad para el ingreso al aplicativo. 
</t>
    </r>
    <r>
      <rPr>
        <b/>
        <sz val="12"/>
        <color theme="1"/>
        <rFont val="Arial Narrow"/>
        <family val="2"/>
      </rPr>
      <t>DTAM:</t>
    </r>
    <r>
      <rPr>
        <sz val="12"/>
        <color theme="1"/>
        <rFont val="Arial Narrow"/>
        <family val="2"/>
      </rPr>
      <t xml:space="preserve">  para el mes de mayo y como acción de autocontrol, se hace correo de seguimiento a funcionarios para actualizar las hojas de vida en SIGEP de la Declaración de bienes y  rentas.
Anexo 1 seguimiento actualización D Bienes rentas SIGEP DTAM MAYO 30 DE 2023.
Así mismo, se reenvís correo a los jefes de áreas para que actualicen la información de hoja de vida, el cual finaliza en el mes de mayo.
Anexo 2 sopcializacion Se acaba el tiempo! actualiza la Declaración de Bienes y Rentas en el Sigep II 
</t>
    </r>
    <r>
      <rPr>
        <b/>
        <sz val="12"/>
        <color theme="1"/>
        <rFont val="Arial Narrow"/>
        <family val="2"/>
      </rPr>
      <t xml:space="preserve">DTPA: </t>
    </r>
    <r>
      <rPr>
        <sz val="12"/>
        <color theme="1"/>
        <rFont val="Arial Narrow"/>
        <family val="2"/>
      </rPr>
      <t xml:space="preserve">La territorial cuenta con los documentos de funcionarios y contratistas actualizados en la plataforma SIGEP; se adjunta el estado de la declaraciones de bienes y rentas.
Correo enviado solicitando la actualizacion de hojas de vida SIGEG y Declaracion de Bienes y Renta
ANEXO 1.2 CORREO - HOJAS DE VIDA SIGEP 
Anexo 1.2.1 ESTADO DECLARACIÓN DE BIENES Y RENTAS DTPA_2022
</t>
    </r>
    <r>
      <rPr>
        <b/>
        <sz val="12"/>
        <color theme="1"/>
        <rFont val="Arial Narrow"/>
        <family val="2"/>
      </rPr>
      <t>DTCA: Sin reporte.</t>
    </r>
    <r>
      <rPr>
        <sz val="12"/>
        <color theme="1"/>
        <rFont val="Arial Narrow"/>
        <family val="2"/>
      </rPr>
      <t xml:space="preserve">
</t>
    </r>
  </si>
  <si>
    <r>
      <rPr>
        <b/>
        <sz val="12"/>
        <color theme="1"/>
        <rFont val="Arial Narrow"/>
        <family val="2"/>
      </rPr>
      <t>GPM:</t>
    </r>
    <r>
      <rPr>
        <sz val="12"/>
        <color theme="1"/>
        <rFont val="Arial Narrow"/>
        <family val="2"/>
      </rPr>
      <t xml:space="preserve"> 66%
</t>
    </r>
    <r>
      <rPr>
        <b/>
        <sz val="12"/>
        <color theme="1"/>
        <rFont val="Arial Narrow"/>
        <family val="2"/>
      </rPr>
      <t xml:space="preserve">OGR: </t>
    </r>
    <r>
      <rPr>
        <sz val="12"/>
        <color theme="1"/>
        <rFont val="Arial Narrow"/>
        <family val="2"/>
      </rPr>
      <t>0%</t>
    </r>
  </si>
  <si>
    <r>
      <rPr>
        <b/>
        <sz val="12"/>
        <color theme="1"/>
        <rFont val="Arial Narrow"/>
        <family val="2"/>
      </rPr>
      <t xml:space="preserve">GPM: </t>
    </r>
    <r>
      <rPr>
        <sz val="12"/>
        <color theme="1"/>
        <rFont val="Arial Narrow"/>
        <family val="2"/>
      </rPr>
      <t xml:space="preserve">1. Elaboración de un de un Protocolo de Atención a la Fauna Silvestre en situación de emergencia por desastres naturales", con motivo de la alerta naranja que tuvo lugar en el PNN los Nevados por una posible erupción del Volcán Nevado de Ruiz.
2. Generación de información para el área jurídica con ocasión de un posible segundo brote de Influenza aviar de alta patogenicidad en el PNN Gorgona y los riesgos para la salud pública del personal de PNN,los turistas y la demás fauna doméstiica y silvestre. 3-08-2023.
</t>
    </r>
    <r>
      <rPr>
        <b/>
        <sz val="12"/>
        <color theme="1"/>
        <rFont val="Arial Narrow"/>
        <family val="2"/>
      </rPr>
      <t xml:space="preserve">Evidencias: </t>
    </r>
    <r>
      <rPr>
        <sz val="12"/>
        <color theme="1"/>
        <rFont val="Arial Narrow"/>
        <family val="2"/>
      </rPr>
      <t xml:space="preserve">Carpeta_Actividad 1.3
</t>
    </r>
    <r>
      <rPr>
        <b/>
        <sz val="12"/>
        <color theme="1"/>
        <rFont val="Arial Narrow"/>
        <family val="2"/>
      </rPr>
      <t>OGR</t>
    </r>
    <r>
      <rPr>
        <sz val="12"/>
        <color theme="1"/>
        <rFont val="Arial Narrow"/>
        <family val="2"/>
      </rPr>
      <t>: No reporto.</t>
    </r>
  </si>
  <si>
    <r>
      <rPr>
        <b/>
        <sz val="12"/>
        <color theme="1"/>
        <rFont val="Arial Narrow"/>
        <family val="2"/>
      </rPr>
      <t xml:space="preserve">GCM: </t>
    </r>
    <r>
      <rPr>
        <sz val="12"/>
        <color theme="1"/>
        <rFont val="Arial Narrow"/>
        <family val="2"/>
      </rPr>
      <t>50%</t>
    </r>
  </si>
  <si>
    <r>
      <rPr>
        <b/>
        <sz val="12"/>
        <color theme="1"/>
        <rFont val="Arial Narrow"/>
        <family val="2"/>
      </rPr>
      <t>GCM:</t>
    </r>
    <r>
      <rPr>
        <sz val="12"/>
        <color theme="1"/>
        <rFont val="Arial Narrow"/>
        <family val="2"/>
      </rPr>
      <t xml:space="preserve">El Grupo de Comunicaciones durante el segundo cuatrimestre de la vigencia 2023, remitió la Solicitud Información Documentos Lenguaje Étnico a la Subdirección de gestión y Manejo de Áreas Protegidas mediante memorando 20231020009233, del 14 de agosto de 2023, sobre los documentos que existen y la necesidad de los mismos en lenguaje étnico.
</t>
    </r>
    <r>
      <rPr>
        <b/>
        <sz val="12"/>
        <color theme="1"/>
        <rFont val="Arial Narrow"/>
        <family val="2"/>
      </rPr>
      <t>Evidencias:</t>
    </r>
    <r>
      <rPr>
        <sz val="12"/>
        <color theme="1"/>
        <rFont val="Arial Narrow"/>
        <family val="2"/>
      </rPr>
      <t xml:space="preserve">
https://drive.google.com/drive/folders/1xZyyUIrM0w41xE_VOjLrfaEJofkGd4CG</t>
    </r>
  </si>
  <si>
    <r>
      <rPr>
        <b/>
        <sz val="12"/>
        <color theme="1"/>
        <rFont val="Arial Narrow"/>
        <family val="2"/>
      </rPr>
      <t xml:space="preserve">GAU: </t>
    </r>
    <r>
      <rPr>
        <sz val="12"/>
        <color theme="1"/>
        <rFont val="Arial Narrow"/>
        <family val="2"/>
      </rPr>
      <t>Informe del primer semestre publicado en la página web.
Evidencias: https://www.parquesnacionales.gov.co/wp-content/uploads/2023/06/informe-pqrsd-i-trimestre-2023.pdf
Informe de segundo semestre elaborado y enviado a publicar a la persona encargada. (Pendiente de publicación en la página web)
Evidencia: Informe elaborado y Correo de solicitud de publicación.</t>
    </r>
  </si>
  <si>
    <r>
      <rPr>
        <b/>
        <sz val="12"/>
        <color theme="1"/>
        <rFont val="Arial Narrow"/>
        <family val="2"/>
      </rPr>
      <t>SAF-GPC:</t>
    </r>
    <r>
      <rPr>
        <sz val="12"/>
        <color theme="1"/>
        <rFont val="Arial Narrow"/>
        <family val="2"/>
      </rPr>
      <t>100%</t>
    </r>
  </si>
  <si>
    <r>
      <rPr>
        <b/>
        <sz val="12"/>
        <color theme="1"/>
        <rFont val="Arial Narrow"/>
        <family val="2"/>
      </rPr>
      <t>SAF-GPC:</t>
    </r>
    <r>
      <rPr>
        <sz val="12"/>
        <color theme="1"/>
        <rFont val="Arial Narrow"/>
        <family val="2"/>
      </rPr>
      <t xml:space="preserve"> El inventario de Activos de Información de PNNC se encuentra actualizado de acuerdo con la información que la Entidad produce y se publicada en la página web en el siguiente Link: 
https://old.parquesnacionales.gov.co/portal/es/gestion-documental-ita/registro-de-activos-de-informacion/
</t>
    </r>
  </si>
  <si>
    <r>
      <rPr>
        <b/>
        <sz val="12"/>
        <color theme="1"/>
        <rFont val="Arial Narrow"/>
        <family val="2"/>
      </rPr>
      <t xml:space="preserve">GCM: </t>
    </r>
    <r>
      <rPr>
        <sz val="12"/>
        <color theme="1"/>
        <rFont val="Arial Narrow"/>
        <family val="2"/>
      </rPr>
      <t>100%</t>
    </r>
  </si>
  <si>
    <r>
      <rPr>
        <b/>
        <sz val="12"/>
        <color theme="1"/>
        <rFont val="Arial Narrow"/>
        <family val="2"/>
      </rPr>
      <t xml:space="preserve">GCM: </t>
    </r>
    <r>
      <rPr>
        <sz val="12"/>
        <color theme="1"/>
        <rFont val="Arial Narrow"/>
        <family val="2"/>
      </rPr>
      <t xml:space="preserve">El Grupo de Comunicaciones el 1° de agosto de 2023, lanzó oficialmente la nueva Página WEB de Parques Nacionales Naturales de Colombia de acuerdo a los lineamientos de Gobierno en Línea.
</t>
    </r>
    <r>
      <rPr>
        <b/>
        <sz val="12"/>
        <color theme="1"/>
        <rFont val="Arial Narrow"/>
        <family val="2"/>
      </rPr>
      <t>Evidencias:</t>
    </r>
    <r>
      <rPr>
        <sz val="12"/>
        <color theme="1"/>
        <rFont val="Arial Narrow"/>
        <family val="2"/>
      </rPr>
      <t xml:space="preserve">
https://drive.google.com/drive/folders/1xZyyUIrM0w41xE_VOjLrfaEJofkGd4CG</t>
    </r>
  </si>
  <si>
    <r>
      <rPr>
        <b/>
        <sz val="12"/>
        <color theme="1"/>
        <rFont val="Arial Narrow"/>
        <family val="2"/>
      </rPr>
      <t xml:space="preserve">SAF-GPC: </t>
    </r>
    <r>
      <rPr>
        <sz val="12"/>
        <color theme="1"/>
        <rFont val="Arial Narrow"/>
        <family val="2"/>
      </rPr>
      <t>El índice de información clasificada y reservada para la vigencia 2023 PNNC se encuentra actualizado de acuerdo con la información que la Entidad produce y se publicada en la página web en el siguiente Link:
https://old.parquesnacionales.gov.co/portal/es/gestion-documental-ita/indice-de-informacion-clasificada-y-reservada/</t>
    </r>
  </si>
  <si>
    <r>
      <rPr>
        <b/>
        <sz val="12"/>
        <color theme="1"/>
        <rFont val="Arial Narrow"/>
        <family val="2"/>
      </rPr>
      <t>GAU:</t>
    </r>
    <r>
      <rPr>
        <sz val="12"/>
        <color theme="1"/>
        <rFont val="Arial Narrow"/>
        <family val="2"/>
      </rPr>
      <t xml:space="preserve"> 10%</t>
    </r>
  </si>
  <si>
    <r>
      <rPr>
        <b/>
        <sz val="12"/>
        <color theme="1"/>
        <rFont val="Arial Narrow"/>
        <family val="2"/>
      </rPr>
      <t xml:space="preserve">GAU: </t>
    </r>
    <r>
      <rPr>
        <sz val="12"/>
        <color theme="1"/>
        <rFont val="Arial Narrow"/>
        <family val="2"/>
      </rPr>
      <t>Se encuentra en elaboración el formato de encuesta para realizar el diagnóstico que valide la constuccion de fomartos alternativos alternativos y comprensibles, para facilitar acceso a grupos étnicos y personas con discapacidad.</t>
    </r>
  </si>
  <si>
    <r>
      <rPr>
        <b/>
        <sz val="12"/>
        <color theme="1"/>
        <rFont val="Arial Narrow"/>
        <family val="2"/>
      </rPr>
      <t>GCM</t>
    </r>
    <r>
      <rPr>
        <sz val="12"/>
        <color theme="1"/>
        <rFont val="Arial Narrow"/>
        <family val="2"/>
      </rPr>
      <t>:100%</t>
    </r>
  </si>
  <si>
    <r>
      <rPr>
        <b/>
        <sz val="12"/>
        <color theme="1"/>
        <rFont val="Arial Narrow"/>
        <family val="2"/>
      </rPr>
      <t>GCM:</t>
    </r>
    <r>
      <rPr>
        <sz val="12"/>
        <color theme="1"/>
        <rFont val="Arial Narrow"/>
        <family val="2"/>
      </rPr>
      <t xml:space="preserve">El Grupo de Comunicaciones el 1° de agosto de 2023, lanzó oficialmente la nueva Página WEB de Parques Nacionales Naturales de Colombia el cual cuenta con la opción de traducción en ingles, italiano, portugues, aleman, frances, ruso, nerlandes, arabe y chino.
</t>
    </r>
    <r>
      <rPr>
        <b/>
        <sz val="12"/>
        <color theme="1"/>
        <rFont val="Arial Narrow"/>
        <family val="2"/>
      </rPr>
      <t>Evidencias:</t>
    </r>
    <r>
      <rPr>
        <sz val="12"/>
        <color theme="1"/>
        <rFont val="Arial Narrow"/>
        <family val="2"/>
      </rPr>
      <t xml:space="preserve">
https://drive.google.com/drive/folders/1xZyyUIrM0w41xE_VOjLrfaEJofkGd4CG</t>
    </r>
  </si>
  <si>
    <r>
      <rPr>
        <b/>
        <sz val="12"/>
        <color theme="1"/>
        <rFont val="Arial Narrow"/>
        <family val="2"/>
      </rPr>
      <t>GCO:</t>
    </r>
    <r>
      <rPr>
        <sz val="12"/>
        <color theme="1"/>
        <rFont val="Arial Narrow"/>
        <family val="2"/>
      </rPr>
      <t xml:space="preserve"> A la fecha se han publicado en la página WEB de la Entidad, los Procesos de Contratación, así mismo, las Bases de Datos de los Contratos y el Directorio de los Contratistas.
https://www.parquesnacionales.gov.co/entidad/contratacion/direccion-general/ 
</t>
    </r>
    <r>
      <rPr>
        <b/>
        <sz val="12"/>
        <color theme="1"/>
        <rFont val="Arial Narrow"/>
        <family val="2"/>
      </rPr>
      <t>DTAN:</t>
    </r>
    <r>
      <rPr>
        <sz val="12"/>
        <color theme="1"/>
        <rFont val="Arial Narrow"/>
        <family val="2"/>
      </rPr>
      <t xml:space="preserve"> Se adjunta captura de pantalla donde reposan en la pagina web de la entidad la base de datos de contratistas y si mismo los procesos de contratación de la direccion territorial Andes Nororientales. Anexo: Directorio contratistas y contratos.
</t>
    </r>
    <r>
      <rPr>
        <b/>
        <sz val="12"/>
        <color theme="1"/>
        <rFont val="Arial Narrow"/>
        <family val="2"/>
      </rPr>
      <t xml:space="preserve">DTOR: </t>
    </r>
    <r>
      <rPr>
        <sz val="12"/>
        <color theme="1"/>
        <rFont val="Arial Narrow"/>
        <family val="2"/>
      </rPr>
      <t xml:space="preserve">En el segundo trimestre del año 2023, se reporta que a la fecha se han realizado las respectivas publicaciones en la página Web de la entidad de los procesos de contratación, así como el directorio de contratistas y las bases de datos.
Para lo cual, se anexan las evidencias de las publicaciones en dos (2) archivos. 
Anexo 2.Pub_pag_web_F_Contratos_Web (ITA) _DTOR2023
Anexo 3.Pub_Pag_web_Dir_contratistas_DTOR_PNN
</t>
    </r>
    <r>
      <rPr>
        <b/>
        <sz val="12"/>
        <color theme="1"/>
        <rFont val="Arial Narrow"/>
        <family val="2"/>
      </rPr>
      <t>DTCA: E</t>
    </r>
    <r>
      <rPr>
        <sz val="12"/>
        <color theme="1"/>
        <rFont val="Arial Narrow"/>
        <family val="2"/>
      </rPr>
      <t xml:space="preserve">n la Dirección Territorial Caribe, se viene realizando la publicación en página Web de los procesos contractuales adelantados. Presentando como evidencia print de pantalla de la publicación en el sitio. Adicionalmente, se cuenta con un directorio anexo como soporte de los 323 contratistas de prestación de servicios en la territorial y AP's. Para el período de reporte se encuentran 400 contratos vigentes, entre OPS y otros, dejando la evidencia el listado en la carpeta compartida en drive. 
</t>
    </r>
    <r>
      <rPr>
        <b/>
        <sz val="12"/>
        <color theme="1"/>
        <rFont val="Arial Narrow"/>
        <family val="2"/>
      </rPr>
      <t xml:space="preserve">DTAM: </t>
    </r>
    <r>
      <rPr>
        <sz val="12"/>
        <color theme="1"/>
        <rFont val="Arial Narrow"/>
        <family val="2"/>
      </rPr>
      <t xml:space="preserve">Se genera la acualización de la contratación la cual es publicada en la página web de PNN en el línk transparencia.
Anexo 3 publicación contratación dtam página web
</t>
    </r>
    <r>
      <rPr>
        <b/>
        <sz val="12"/>
        <color theme="1"/>
        <rFont val="Arial Narrow"/>
        <family val="2"/>
      </rPr>
      <t>DTAO:</t>
    </r>
    <r>
      <rPr>
        <sz val="12"/>
        <color theme="1"/>
        <rFont val="Arial Narrow"/>
        <family val="2"/>
      </rPr>
      <t xml:space="preserve"> Sin reporte.</t>
    </r>
    <r>
      <rPr>
        <b/>
        <sz val="12"/>
        <color theme="1"/>
        <rFont val="Arial Narrow"/>
        <family val="2"/>
      </rPr>
      <t xml:space="preserve">
DTPA:</t>
    </r>
    <r>
      <rPr>
        <sz val="12"/>
        <color theme="1"/>
        <rFont val="Arial Narrow"/>
        <family val="2"/>
      </rPr>
      <t xml:space="preserve"> A la fecha se han publicado en la página WEB de la Entidad, los Procesos de Contratación, así mismo, las Bases de Datos de los Contratos y el Directorio de los Contratistas.
https://www.parquesnacionales.gov.co/portal/es/contratacion/contratacion/direccion-territorial-pacifico/2023-2/</t>
    </r>
  </si>
  <si>
    <r>
      <rPr>
        <b/>
        <sz val="11"/>
        <color theme="1"/>
        <rFont val="Arial Narrow"/>
        <family val="2"/>
      </rPr>
      <t xml:space="preserve">GCEA: </t>
    </r>
    <r>
      <rPr>
        <sz val="11"/>
        <color theme="1"/>
        <rFont val="Arial Narrow"/>
        <family val="2"/>
      </rPr>
      <t xml:space="preserve">El Grupo de Comunicaciones y Educación Ambiental durante el tercer cuatrimestre de la vigencia 2023, remitió la Solicitud Certificación Actualización Contenidos WEB e Intranet las Unidades de Decisión de la Entidad, de igual manera, la profesional WEB Master, ha estado realizando los ajustes del ITA, junto con los responsables de la OAP en la Página WEB.  
</t>
    </r>
    <r>
      <rPr>
        <b/>
        <sz val="11"/>
        <color theme="1"/>
        <rFont val="Arial Narrow"/>
        <family val="2"/>
      </rPr>
      <t>Evidencias:</t>
    </r>
    <r>
      <rPr>
        <sz val="11"/>
        <color theme="1"/>
        <rFont val="Arial Narrow"/>
        <family val="2"/>
      </rPr>
      <t xml:space="preserve">
https://drive.google.com/drive/folders/1XVgO4I55BX_qp16uKpkz3asyCUbyCqgd</t>
    </r>
  </si>
  <si>
    <r>
      <rPr>
        <b/>
        <sz val="11"/>
        <color theme="1"/>
        <rFont val="Arial Narrow"/>
        <family val="2"/>
      </rPr>
      <t xml:space="preserve">GCEA: </t>
    </r>
    <r>
      <rPr>
        <sz val="11"/>
        <color theme="1"/>
        <rFont val="Arial Narrow"/>
        <family val="2"/>
      </rPr>
      <t xml:space="preserve">Como evidencia y en el alcance del GCEA, en el segundo cuatrimestre de 2023, el Grupo de Comunicaciones y Educación Ambiental reportó el cumplimiento al remitir la Solicitud Información Documentos Lenguaje Étnico a la Subdirección de Gestión y Manejo de Áreas Protegidas mediante memorando 20231020009233, del 14 de agosto de 2023, sobre los documentos que existen y la necesidad de los mismos en lenguaje étnico. 
Esta información debe ser suministrada por la Subdirección de Gestión y Manejo quien es la encargada del relacionamiento con grupos etnicos.
</t>
    </r>
    <r>
      <rPr>
        <b/>
        <sz val="11"/>
        <color theme="1"/>
        <rFont val="Arial Narrow"/>
        <family val="2"/>
      </rPr>
      <t>Evidencias:</t>
    </r>
    <r>
      <rPr>
        <sz val="11"/>
        <color theme="1"/>
        <rFont val="Arial Narrow"/>
        <family val="2"/>
      </rPr>
      <t xml:space="preserve">
https://drive.google.com/drive/folders/1XVgO4I55BX_qp16uKpkz3asyCUbyCqgd</t>
    </r>
  </si>
  <si>
    <r>
      <rPr>
        <b/>
        <sz val="11"/>
        <color theme="1"/>
        <rFont val="Arial Narrow"/>
        <family val="2"/>
      </rPr>
      <t xml:space="preserve">GCEA: </t>
    </r>
    <r>
      <rPr>
        <sz val="11"/>
        <color theme="1"/>
        <rFont val="Arial Narrow"/>
        <family val="2"/>
      </rPr>
      <t xml:space="preserve">El Grupo de Comunicaciones y Educación Ambiental reportó en el segundo cuatrimestre el cumplimiento de la acción, informando que el 1° de agosto de 2023, lanzó oficialmente la nueva Página WEB de Parques Nacionales Naturales de Colombia el cual cuenta con la opción de traducción en ingles, italiano, portugues, aleman, frances, ruso, nerlandes, arabe y chino.
</t>
    </r>
    <r>
      <rPr>
        <b/>
        <sz val="11"/>
        <color theme="1"/>
        <rFont val="Arial Narrow"/>
        <family val="2"/>
      </rPr>
      <t>Evidencias:</t>
    </r>
    <r>
      <rPr>
        <sz val="11"/>
        <color theme="1"/>
        <rFont val="Arial Narrow"/>
        <family val="2"/>
      </rPr>
      <t xml:space="preserve">
https://drive.google.com/drive/folders/1XVgO4I55BX_qp16uKpkz3asyCUbyCqgd</t>
    </r>
  </si>
  <si>
    <r>
      <rPr>
        <b/>
        <sz val="12"/>
        <color theme="1"/>
        <rFont val="Arial Narrow"/>
        <family val="2"/>
      </rPr>
      <t xml:space="preserve">GC: </t>
    </r>
    <r>
      <rPr>
        <sz val="12"/>
        <color theme="1"/>
        <rFont val="Arial Narrow"/>
        <family val="2"/>
      </rPr>
      <t>66%</t>
    </r>
    <r>
      <rPr>
        <b/>
        <sz val="12"/>
        <color theme="1"/>
        <rFont val="Arial Narrow"/>
        <family val="2"/>
      </rPr>
      <t xml:space="preserve">
DTAN:</t>
    </r>
    <r>
      <rPr>
        <sz val="12"/>
        <color theme="1"/>
        <rFont val="Arial Narrow"/>
        <family val="2"/>
      </rPr>
      <t xml:space="preserve"> 66%
</t>
    </r>
    <r>
      <rPr>
        <b/>
        <sz val="12"/>
        <color theme="1"/>
        <rFont val="Arial Narrow"/>
        <family val="2"/>
      </rPr>
      <t>DTOR:</t>
    </r>
    <r>
      <rPr>
        <sz val="12"/>
        <color theme="1"/>
        <rFont val="Arial Narrow"/>
        <family val="2"/>
      </rPr>
      <t xml:space="preserve"> 66%
</t>
    </r>
    <r>
      <rPr>
        <b/>
        <sz val="12"/>
        <color theme="1"/>
        <rFont val="Arial Narrow"/>
        <family val="2"/>
      </rPr>
      <t>DTCA</t>
    </r>
    <r>
      <rPr>
        <sz val="12"/>
        <color theme="1"/>
        <rFont val="Arial Narrow"/>
        <family val="2"/>
      </rPr>
      <t xml:space="preserve">: 66%
</t>
    </r>
    <r>
      <rPr>
        <b/>
        <sz val="12"/>
        <color theme="1"/>
        <rFont val="Arial Narrow"/>
        <family val="2"/>
      </rPr>
      <t xml:space="preserve">DTPA: </t>
    </r>
    <r>
      <rPr>
        <sz val="12"/>
        <color theme="1"/>
        <rFont val="Arial Narrow"/>
        <family val="2"/>
      </rPr>
      <t>66%</t>
    </r>
    <r>
      <rPr>
        <b/>
        <sz val="12"/>
        <color theme="1"/>
        <rFont val="Arial Narrow"/>
        <family val="2"/>
      </rPr>
      <t xml:space="preserve">
DTAM: </t>
    </r>
    <r>
      <rPr>
        <sz val="12"/>
        <color theme="1"/>
        <rFont val="Arial Narrow"/>
        <family val="2"/>
      </rPr>
      <t>66%</t>
    </r>
    <r>
      <rPr>
        <b/>
        <sz val="12"/>
        <color theme="1"/>
        <rFont val="Arial Narrow"/>
        <family val="2"/>
      </rPr>
      <t xml:space="preserve">
DTAO: </t>
    </r>
    <r>
      <rPr>
        <sz val="12"/>
        <color theme="1"/>
        <rFont val="Arial Narrow"/>
        <family val="2"/>
      </rPr>
      <t xml:space="preserve">0%
</t>
    </r>
  </si>
  <si>
    <r>
      <rPr>
        <b/>
        <sz val="12"/>
        <color theme="1"/>
        <rFont val="Arial Narrow"/>
        <family val="2"/>
      </rPr>
      <t xml:space="preserve">GAU: </t>
    </r>
    <r>
      <rPr>
        <sz val="12"/>
        <color theme="1"/>
        <rFont val="Arial Narrow"/>
        <family val="2"/>
      </rPr>
      <t>El informe de PQRSD correspondiente al primer y segundo trimestre, se encuentran publicados en la página web.
Evidencia: https://www.parquesnacionales.gov.co/atencion-al-ciudadano/#informes_pqrs
El informe de PQRSD correspondiente al tercer trimestre, se encuentra elaborado y enviado a publicar en la página web.
Evidencias: Informe de PQRSD correspondiente al primer, segundo y tercer trimestre.</t>
    </r>
  </si>
  <si>
    <r>
      <t xml:space="preserve">GPM-Vida Silvestre: </t>
    </r>
    <r>
      <rPr>
        <sz val="12"/>
        <color theme="1"/>
        <rFont val="Arial Narrow"/>
        <family val="2"/>
      </rPr>
      <t>100%</t>
    </r>
  </si>
  <si>
    <t>MONITOREO NOV-DIC</t>
  </si>
  <si>
    <r>
      <t xml:space="preserve">
GGH: </t>
    </r>
    <r>
      <rPr>
        <sz val="12"/>
        <color theme="1"/>
        <rFont val="Arial Narrow"/>
        <family val="2"/>
      </rPr>
      <t xml:space="preserve">0%
</t>
    </r>
    <r>
      <rPr>
        <b/>
        <sz val="12"/>
        <color theme="1"/>
        <rFont val="Arial Narrow"/>
        <family val="2"/>
      </rPr>
      <t xml:space="preserve">GC: </t>
    </r>
    <r>
      <rPr>
        <sz val="12"/>
        <color theme="1"/>
        <rFont val="Arial Narrow"/>
        <family val="2"/>
      </rPr>
      <t>66%</t>
    </r>
    <r>
      <rPr>
        <b/>
        <sz val="12"/>
        <color theme="1"/>
        <rFont val="Arial Narrow"/>
        <family val="2"/>
      </rPr>
      <t xml:space="preserve">
DTAN: </t>
    </r>
    <r>
      <rPr>
        <sz val="12"/>
        <color theme="1"/>
        <rFont val="Arial Narrow"/>
        <family val="2"/>
      </rPr>
      <t>66%</t>
    </r>
    <r>
      <rPr>
        <b/>
        <sz val="12"/>
        <color theme="1"/>
        <rFont val="Arial Narrow"/>
        <family val="2"/>
      </rPr>
      <t xml:space="preserve">
DTOR: </t>
    </r>
    <r>
      <rPr>
        <sz val="12"/>
        <color theme="1"/>
        <rFont val="Arial Narrow"/>
        <family val="2"/>
      </rPr>
      <t xml:space="preserve">66%
</t>
    </r>
    <r>
      <rPr>
        <b/>
        <sz val="12"/>
        <color theme="1"/>
        <rFont val="Arial Narrow"/>
        <family val="2"/>
      </rPr>
      <t xml:space="preserve">DTPA: </t>
    </r>
    <r>
      <rPr>
        <sz val="12"/>
        <color theme="1"/>
        <rFont val="Arial Narrow"/>
        <family val="2"/>
      </rPr>
      <t>66%</t>
    </r>
    <r>
      <rPr>
        <b/>
        <sz val="12"/>
        <color theme="1"/>
        <rFont val="Arial Narrow"/>
        <family val="2"/>
      </rPr>
      <t xml:space="preserve"> 
DTCA: </t>
    </r>
    <r>
      <rPr>
        <sz val="12"/>
        <color theme="1"/>
        <rFont val="Arial Narrow"/>
        <family val="2"/>
      </rPr>
      <t>0%</t>
    </r>
    <r>
      <rPr>
        <b/>
        <sz val="12"/>
        <color theme="1"/>
        <rFont val="Arial Narrow"/>
        <family val="2"/>
      </rPr>
      <t xml:space="preserve">
DTAO: </t>
    </r>
    <r>
      <rPr>
        <sz val="12"/>
        <color theme="1"/>
        <rFont val="Arial Narrow"/>
        <family val="2"/>
      </rPr>
      <t xml:space="preserve">100%
</t>
    </r>
    <r>
      <rPr>
        <b/>
        <sz val="12"/>
        <color theme="1"/>
        <rFont val="Arial Narrow"/>
        <family val="2"/>
      </rPr>
      <t xml:space="preserve">DTAM. </t>
    </r>
    <r>
      <rPr>
        <sz val="12"/>
        <color theme="1"/>
        <rFont val="Arial Narrow"/>
        <family val="2"/>
      </rPr>
      <t>100%</t>
    </r>
  </si>
  <si>
    <r>
      <rPr>
        <b/>
        <sz val="12"/>
        <color theme="1"/>
        <rFont val="Arial Narrow"/>
        <family val="2"/>
      </rPr>
      <t>DTAN:</t>
    </r>
    <r>
      <rPr>
        <sz val="12"/>
        <color theme="1"/>
        <rFont val="Arial Narrow"/>
        <family val="2"/>
      </rPr>
      <t xml:space="preserve"> Los servidores de la DTAN  tienen  actualizada su hoja de vida  en el  Sistema de Información y Gestión del Empleo Público - SIGEP. Se adjunta matriz donde se lleva el control de la información y que corresponde  a la información que reposa en gestion humana de Parques Nacionales de Colombia.  Anexos: DTAN - MATRIZ ACTUALIZACION HOJAS DE VIDA Y DECLARACION DE BIENES Y RENTA 2023. Se adjunta enlace al drive dodne reposa la información. https://drive.google.com/drive/folders/1E9I6Zwd6E3aSuo31VzxuY1hevRkLFUKc?usp=sharing
</t>
    </r>
    <r>
      <rPr>
        <b/>
        <sz val="12"/>
        <color theme="1"/>
        <rFont val="Arial Narrow"/>
        <family val="2"/>
      </rPr>
      <t>DTAM:</t>
    </r>
    <r>
      <rPr>
        <sz val="12"/>
        <color theme="1"/>
        <rFont val="Arial Narrow"/>
        <family val="2"/>
      </rPr>
      <t xml:space="preserve">  con corte a septiembre se actualiza base de datos SIGEP - DAFP, con la información de contratistas de prestación de servicios.
Anexo 1 BASE DE DATOS 25-09-2023 Transparencia por Colombia
Anexo 1.1 BASE DE DATOS 06-12-2023 Transparencia por Colombia
</t>
    </r>
    <r>
      <rPr>
        <b/>
        <sz val="12"/>
        <color theme="1"/>
        <rFont val="Arial Narrow"/>
        <family val="2"/>
      </rPr>
      <t xml:space="preserve">GCO: </t>
    </r>
    <r>
      <rPr>
        <sz val="12"/>
        <color theme="1"/>
        <rFont val="Arial Narrow"/>
        <family val="2"/>
      </rPr>
      <t xml:space="preserve">Con corte 30/11/2023 las hojas de vida de los contratistas se encuentran actualizadas y la Declaracion de bienes y rentas y Conflictos de interes se encuentra publicado en la respectiva plataforma . Anexo 1 y Anexo 2 respectivamente.
</t>
    </r>
    <r>
      <rPr>
        <b/>
        <sz val="12"/>
        <color theme="1"/>
        <rFont val="Arial Narrow"/>
        <family val="2"/>
      </rPr>
      <t>GGH</t>
    </r>
    <r>
      <rPr>
        <sz val="12"/>
        <color theme="1"/>
        <rFont val="Arial Narrow"/>
        <family val="2"/>
      </rPr>
      <t xml:space="preserve">: Durante lo corrido de vigencia, 483 funcionarios de PNNC adelantaron la labor de actualización de hoja de vida en el SIGEP y se hicieron 639 actualizaciones a Declaración de Bienes y Rentas. 
</t>
    </r>
    <r>
      <rPr>
        <b/>
        <sz val="12"/>
        <color theme="1"/>
        <rFont val="Arial Narrow"/>
        <family val="2"/>
      </rPr>
      <t>DTAO- funcionarios:</t>
    </r>
    <r>
      <rPr>
        <sz val="12"/>
        <color theme="1"/>
        <rFont val="Arial Narrow"/>
        <family val="2"/>
      </rPr>
      <t xml:space="preserve"> Se cumplio y reporto en el informe anterior.
</t>
    </r>
    <r>
      <rPr>
        <b/>
        <sz val="12"/>
        <color theme="1"/>
        <rFont val="Arial Narrow"/>
        <family val="2"/>
      </rPr>
      <t xml:space="preserve">DTAO- Contratistas: </t>
    </r>
    <r>
      <rPr>
        <sz val="12"/>
        <color theme="1"/>
        <rFont val="Arial Narrow"/>
        <family val="2"/>
      </rPr>
      <t xml:space="preserve"> Los contratistas presenta su hoja de vida actualizada en el SIGEP  al momento de suscribir el contrato, se realiza la validación en el  SIGEP; a la fecha son 293 contratistas (269 nación y 24 fonam)  se adjunta muestra de Hojas de vida.Evidencia DTAO #1.2: Validación contratistas SIGEP 2023 https://drive.google.com/drive/folders/1HnCsHv3w_r-7OrEjlAE6H2zxlq-rVvGm?usp=drive_link
</t>
    </r>
    <r>
      <rPr>
        <b/>
        <sz val="12"/>
        <color theme="1"/>
        <rFont val="Arial Narrow"/>
        <family val="2"/>
      </rPr>
      <t>DTPA:</t>
    </r>
    <r>
      <rPr>
        <sz val="12"/>
        <color theme="1"/>
        <rFont val="Arial Narrow"/>
        <family val="2"/>
      </rPr>
      <t xml:space="preserve"> La Dirección Territorial cuenta con los documentos de los funcionarios y contratistas actualizados en la plataforma SIGEP; se adjunta el estado de la declaraciones de bienes y rentas y las hojas de vida SIGEG
ANEXO 1.2 CORREO - HOJAS DE VIDA SIGEP 
Anexo 1.2.1 ESTADO DECLARACIÓN DE BIENES Y RENTAS DTPA_2022
</t>
    </r>
    <r>
      <rPr>
        <b/>
        <sz val="12"/>
        <color theme="1"/>
        <rFont val="Arial Narrow"/>
        <family val="2"/>
      </rPr>
      <t>DTOR:</t>
    </r>
    <r>
      <rPr>
        <sz val="12"/>
        <color theme="1"/>
        <rFont val="Arial Narrow"/>
        <family val="2"/>
      </rPr>
      <t xml:space="preserve"> Actividad ejecutada en los cuatrimestres anteriores.
</t>
    </r>
    <r>
      <rPr>
        <b/>
        <sz val="12"/>
        <color theme="1"/>
        <rFont val="Arial Narrow"/>
        <family val="2"/>
      </rPr>
      <t xml:space="preserve"> DTCA</t>
    </r>
    <r>
      <rPr>
        <sz val="12"/>
        <color theme="1"/>
        <rFont val="Arial Narrow"/>
        <family val="2"/>
      </rPr>
      <t>En la DTCA, el 100% de las HV SIGEP se encuentran actualizadas a la vigencia 2023 y cargadas al drive de la territorial</t>
    </r>
  </si>
  <si>
    <r>
      <rPr>
        <b/>
        <sz val="12"/>
        <color theme="1"/>
        <rFont val="Arial Narrow"/>
        <family val="2"/>
      </rPr>
      <t>GGH:</t>
    </r>
    <r>
      <rPr>
        <sz val="12"/>
        <color theme="1"/>
        <rFont val="Arial Narrow"/>
        <family val="2"/>
      </rPr>
      <t xml:space="preserve">100%
</t>
    </r>
    <r>
      <rPr>
        <b/>
        <sz val="12"/>
        <color theme="1"/>
        <rFont val="Arial Narrow"/>
        <family val="2"/>
      </rPr>
      <t>GC</t>
    </r>
    <r>
      <rPr>
        <sz val="12"/>
        <color theme="1"/>
        <rFont val="Arial Narrow"/>
        <family val="2"/>
      </rPr>
      <t xml:space="preserve">: 100%
</t>
    </r>
    <r>
      <rPr>
        <b/>
        <sz val="12"/>
        <color theme="1"/>
        <rFont val="Arial Narrow"/>
        <family val="2"/>
      </rPr>
      <t>DTAN</t>
    </r>
    <r>
      <rPr>
        <sz val="12"/>
        <color theme="1"/>
        <rFont val="Arial Narrow"/>
        <family val="2"/>
      </rPr>
      <t xml:space="preserve">: 100%
</t>
    </r>
    <r>
      <rPr>
        <b/>
        <sz val="12"/>
        <color theme="1"/>
        <rFont val="Arial Narrow"/>
        <family val="2"/>
      </rPr>
      <t>DTOR:</t>
    </r>
    <r>
      <rPr>
        <sz val="12"/>
        <color theme="1"/>
        <rFont val="Arial Narrow"/>
        <family val="2"/>
      </rPr>
      <t xml:space="preserve"> 100%
</t>
    </r>
    <r>
      <rPr>
        <b/>
        <sz val="12"/>
        <color theme="1"/>
        <rFont val="Arial Narrow"/>
        <family val="2"/>
      </rPr>
      <t>DTPA</t>
    </r>
    <r>
      <rPr>
        <sz val="12"/>
        <color theme="1"/>
        <rFont val="Arial Narrow"/>
        <family val="2"/>
      </rPr>
      <t xml:space="preserve">: 100% 
</t>
    </r>
    <r>
      <rPr>
        <b/>
        <sz val="12"/>
        <color theme="1"/>
        <rFont val="Arial Narrow"/>
        <family val="2"/>
      </rPr>
      <t>DTCA</t>
    </r>
    <r>
      <rPr>
        <sz val="12"/>
        <color theme="1"/>
        <rFont val="Arial Narrow"/>
        <family val="2"/>
      </rPr>
      <t xml:space="preserve">:100 0%
</t>
    </r>
    <r>
      <rPr>
        <b/>
        <sz val="12"/>
        <color theme="1"/>
        <rFont val="Arial Narrow"/>
        <family val="2"/>
      </rPr>
      <t>DTAO:</t>
    </r>
    <r>
      <rPr>
        <sz val="12"/>
        <color theme="1"/>
        <rFont val="Arial Narrow"/>
        <family val="2"/>
      </rPr>
      <t xml:space="preserve"> 100%</t>
    </r>
    <r>
      <rPr>
        <b/>
        <sz val="12"/>
        <color theme="1"/>
        <rFont val="Arial Narrow"/>
        <family val="2"/>
      </rPr>
      <t xml:space="preserve">
DTAM.</t>
    </r>
    <r>
      <rPr>
        <sz val="12"/>
        <color theme="1"/>
        <rFont val="Arial Narrow"/>
        <family val="2"/>
      </rPr>
      <t xml:space="preserve"> 100%</t>
    </r>
  </si>
  <si>
    <r>
      <rPr>
        <b/>
        <sz val="12"/>
        <color theme="1"/>
        <rFont val="Arial Narrow"/>
        <family val="2"/>
      </rPr>
      <t xml:space="preserve">GC: </t>
    </r>
    <r>
      <rPr>
        <sz val="12"/>
        <color theme="1"/>
        <rFont val="Arial Narrow"/>
        <family val="2"/>
      </rPr>
      <t>100%</t>
    </r>
    <r>
      <rPr>
        <b/>
        <sz val="12"/>
        <color theme="1"/>
        <rFont val="Arial Narrow"/>
        <family val="2"/>
      </rPr>
      <t xml:space="preserve">
DTAN:</t>
    </r>
    <r>
      <rPr>
        <sz val="12"/>
        <color theme="1"/>
        <rFont val="Arial Narrow"/>
        <family val="2"/>
      </rPr>
      <t xml:space="preserve"> 100%
</t>
    </r>
    <r>
      <rPr>
        <b/>
        <sz val="12"/>
        <color theme="1"/>
        <rFont val="Arial Narrow"/>
        <family val="2"/>
      </rPr>
      <t>DTOR:</t>
    </r>
    <r>
      <rPr>
        <sz val="12"/>
        <color theme="1"/>
        <rFont val="Arial Narrow"/>
        <family val="2"/>
      </rPr>
      <t xml:space="preserve">100%
</t>
    </r>
    <r>
      <rPr>
        <b/>
        <sz val="12"/>
        <color theme="1"/>
        <rFont val="Arial Narrow"/>
        <family val="2"/>
      </rPr>
      <t>DTCA</t>
    </r>
    <r>
      <rPr>
        <sz val="12"/>
        <color theme="1"/>
        <rFont val="Arial Narrow"/>
        <family val="2"/>
      </rPr>
      <t xml:space="preserve">: 100%
</t>
    </r>
    <r>
      <rPr>
        <b/>
        <sz val="12"/>
        <color theme="1"/>
        <rFont val="Arial Narrow"/>
        <family val="2"/>
      </rPr>
      <t xml:space="preserve">DTPA:100%
DTAM: </t>
    </r>
    <r>
      <rPr>
        <sz val="12"/>
        <color theme="1"/>
        <rFont val="Arial Narrow"/>
        <family val="2"/>
      </rPr>
      <t>100%</t>
    </r>
    <r>
      <rPr>
        <b/>
        <sz val="12"/>
        <color theme="1"/>
        <rFont val="Arial Narrow"/>
        <family val="2"/>
      </rPr>
      <t xml:space="preserve">
DTAO:100%</t>
    </r>
    <r>
      <rPr>
        <sz val="12"/>
        <color theme="1"/>
        <rFont val="Arial Narrow"/>
        <family val="2"/>
      </rPr>
      <t xml:space="preserve">
</t>
    </r>
  </si>
  <si>
    <r>
      <rPr>
        <b/>
        <sz val="12"/>
        <color theme="1"/>
        <rFont val="Arial Narrow"/>
        <family val="2"/>
      </rPr>
      <t>DTAN:</t>
    </r>
    <r>
      <rPr>
        <sz val="12"/>
        <color theme="1"/>
        <rFont val="Arial Narrow"/>
        <family val="2"/>
      </rPr>
      <t xml:space="preserve"> Se adjunta captura de pantalla donde reposan en la pagina web de la entidad la base de datos de contratistas y si mismo los procesos de contratación de la direccion territorial Andes Nororientales. Anexo: Directorio contratistas y contratos. Enlace al drive dodne reposan las evidencias: https://drive.google.com/drive/folders/1dge92-AEK9UC4TvczcWcFkztdsxiqZPw?usp=sharing
</t>
    </r>
    <r>
      <rPr>
        <b/>
        <sz val="12"/>
        <color theme="1"/>
        <rFont val="Arial Narrow"/>
        <family val="2"/>
      </rPr>
      <t>DTAM:</t>
    </r>
    <r>
      <rPr>
        <sz val="12"/>
        <color theme="1"/>
        <rFont val="Arial Narrow"/>
        <family val="2"/>
      </rPr>
      <t xml:space="preserve"> Se publica en la página web de PNNC la contratación realizada por la Dirección territorial, así mimo, el directorio de contratistas.
Anexo 2 publicación contratación página web
</t>
    </r>
    <r>
      <rPr>
        <b/>
        <sz val="12"/>
        <color theme="1"/>
        <rFont val="Arial Narrow"/>
        <family val="2"/>
      </rPr>
      <t>GCO:</t>
    </r>
    <r>
      <rPr>
        <sz val="12"/>
        <color theme="1"/>
        <rFont val="Arial Narrow"/>
        <family val="2"/>
      </rPr>
      <t xml:space="preserve"> Con corte 30/11/2023 se han publicado en la página WEB de la Entidad, los Procesos de Contratación, así mismo, las Bases de Datos de los Contratos y el Directorio de los Contratistas.
https://www.parquesnacionales.gov.co/entidad/contratacion/direccion-general/ 
</t>
    </r>
    <r>
      <rPr>
        <b/>
        <sz val="12"/>
        <color theme="1"/>
        <rFont val="Arial Narrow"/>
        <family val="2"/>
      </rPr>
      <t>DTOR</t>
    </r>
    <r>
      <rPr>
        <sz val="12"/>
        <color theme="1"/>
        <rFont val="Arial Narrow"/>
        <family val="2"/>
      </rPr>
      <t xml:space="preserve">: En el tercer cuatrimestre del año 2023, se han realizado las publicaciones en la página Web de la entidad de los procesos de contratación, así como el directorio de contratistas y las bases de datos. 
Anexo 1. Publicacion_pag_web
</t>
    </r>
    <r>
      <rPr>
        <b/>
        <sz val="12"/>
        <color theme="1"/>
        <rFont val="Arial Narrow"/>
        <family val="2"/>
      </rPr>
      <t xml:space="preserve">DTAO: </t>
    </r>
    <r>
      <rPr>
        <sz val="12"/>
        <color theme="1"/>
        <rFont val="Arial Narrow"/>
        <family val="2"/>
      </rPr>
      <t xml:space="preserve">A la fecha se han publicado en la página WEB de la Entidad, los Procesos de Contratación, así mismo, las Bases de Datos de los Contratos y el Directorio de los Contratistas.
https://www.parquesnacionales.gov.co/portal/es/contratacion/contratacion/direccion-territorial-andes-occidentales/2023-2/
Evidencia:  Contratos-Web-ITA-_-DTAO_2023 FINAL 2023
DIRECTORIO-DE-CONTRATISTAS_DTAO_2022-2023 FINAL 2023
Print publicación web https://drive.google.com/drive/folders/1HnCsHv3w_r-7OrEjlAE6H2zxlq-rVvGm
</t>
    </r>
    <r>
      <rPr>
        <b/>
        <sz val="12"/>
        <color theme="1"/>
        <rFont val="Arial Narrow"/>
        <family val="2"/>
      </rPr>
      <t>DTCA</t>
    </r>
    <r>
      <rPr>
        <sz val="12"/>
        <color theme="1"/>
        <rFont val="Arial Narrow"/>
        <family val="2"/>
      </rPr>
      <t xml:space="preserve">:La Dirección Territorial Caribe, publica en la página Web los proceso gestionados en el SECOP
II y TVEC. Link: https://www.parquesnacionales.gov.co/entidad/contratacion/direccion-territorial-
caribe/. En la ruta mencionada en el link “Directorio de Contratistas y BDD”, tenemos acceso a archivo
excel publicado en Google Drive, que contiene información de contratistas y base de datos de
la gestión contractual
</t>
    </r>
    <r>
      <rPr>
        <b/>
        <sz val="12"/>
        <color theme="1"/>
        <rFont val="Arial Narrow"/>
        <family val="2"/>
      </rPr>
      <t>DTPA</t>
    </r>
    <r>
      <rPr>
        <sz val="12"/>
        <color theme="1"/>
        <rFont val="Arial Narrow"/>
        <family val="2"/>
      </rPr>
      <t>: A la fecha se han publicado en la página WEB de la Entidad, los Procesos de Contratación, así mismo, las Bases de Datos de los Contratos y el Directorio de los Contratistas.
https://www.parquesnacionales.gov.co/entidad/contratacion/</t>
    </r>
  </si>
  <si>
    <t xml:space="preserve">OAP: 80%
</t>
  </si>
  <si>
    <r>
      <rPr>
        <b/>
        <sz val="11"/>
        <color theme="1"/>
        <rFont val="Arial Narrow"/>
        <family val="2"/>
      </rPr>
      <t xml:space="preserve">OAP: </t>
    </r>
    <r>
      <rPr>
        <sz val="11"/>
        <color theme="1"/>
        <rFont val="Arial Narrow"/>
        <family val="2"/>
      </rPr>
      <t>45,45%</t>
    </r>
  </si>
  <si>
    <r>
      <rPr>
        <b/>
        <sz val="10"/>
        <color theme="1"/>
        <rFont val="Arial"/>
        <family val="2"/>
        <scheme val="minor"/>
      </rPr>
      <t xml:space="preserve">GCI: </t>
    </r>
    <r>
      <rPr>
        <sz val="10"/>
        <color theme="1"/>
        <rFont val="Arial"/>
        <family val="2"/>
        <scheme val="minor"/>
      </rPr>
      <t>100%</t>
    </r>
  </si>
  <si>
    <t>Actividad con un porcentaje de cumplimiento del 80%</t>
  </si>
  <si>
    <t>Se adelantó de manera efectiva el proceso de actualización del procedimiento interno del trámite "Permiso de prospección y exploración de aguas subterráneas" con el propósito de analizar las alternativas de reducción de tiempos internos de respuesta de algunas actividades y para aclarar aspectos relacionados con los cobros asociados.
Evidencia: https://intranet.parquesnacionales.gov.co/instrumentos-evaluacion-y-control-gestion/documentos/autoridad-ambiental/procedimientos/
Se difundió a la ciudadanía la actualización del procedimiento interno para atender el trámite, dicha difusión se realizó a través de la cuenta institucional de la red social "X" o Twitter. La publicación se encuentra disponible en el siguiente link y el pantallazo de esta se encuentra en el drive relacionado más abajo (Anexo 1).
Publicación: https://twitter.com/ParquesColombia/status/1729138583989318112?t=IFzZQ_x6Eikfe3Se-jlUBQ&amp;s=19
Para conocer el beneficio al ciudadano sobre la finalización del trámite se aplicó la "Encuesta de satisfacción del usuario externo de Trámites de Parques Nacionales Naturales de Colombia" disponible en: https://docs.google.com/forms/d/e/1FAIpQLSfuDIeHbFoACtgzr9uzrazKT6cH-4gKRIm5vGbAvlwehPxUzQ/viewform
En el Drive de evidencias (Anexo 2) se presenta excel de respuestas registradas durante 2023 de la "Encuesta de satisfacción del usuario externo de Trámites de Parques Nacionales Naturales de Colombia" dentro de los cuales se encuentran los trámites cuyos procedimientos fueron ajustados
De manera conjunta entre las dependencias grupo de Trámites y Evaluación Ambiental,  Subdirección Administrativa y Financiera, Oficina Asesora de Planeación, Grupo de Control Interno, y Grupo de Atención al Ciudadano se revisó  la encuesta de satisfacción y se hicieron los austes que permitieran mejorar la pertinencia de las preguntas formuladas respecto al Plan Anticorrupción y Atención al Ciudadano ajustado en 2023. Esta encuesta empezará a ser aplicada a partir del mes de enero de 2024. De esta actividad en el Drive de evidencias se presenta la lista de asistencia de la reunión en donde se trató el ajuste de la encuesta, los comentarios formulados a la misma y la versión definitiva de la encuesta a practicar (Anexo 3).
Todas las evidencias se presentan en el Drive de evidencias: https://drive.google.com/drive/folders/1WN1LazCH-m7vwN9Z6AckKfFriH00teKJ</t>
  </si>
  <si>
    <t>Se adelantó de manera efectiva el proceso de actualización del procedimiento interno del trámite "Concesión de aguas subterráneas" con el propósito de analizar las alternativas de reducción de tiempos internos de respuesta de algunas actividades y para aclarar aspectos relacionados con los cobros asociados.
Evidencia: https://intranet.parquesnacionales.gov.co/instrumentos-evaluacion-y-control-gestion/documentos/autoridad-ambiental/procedimientos/
Se difundió a la ciudadanía la actualización del procedimiento interno para atender el trámite, dicha difusión se realizó a través de la cuenta institucional de la red social "X" o Twitter. La publicación se encuentra disponible en el siguiente link y el pantallazo de esta se encuentra en el drive relacionado más abajo (Anexo 1).
Publicación: https://twitter.com/ParquesColombia/status/1729138583989318112?t=IFzZQ_x6Eikfe3Se-jlUBQ&amp;s=19
Para conocer el beneficio al ciudadano sobre la finalización del trámite se aplicó la "Encuesta de satisfacción del usuario externo de Trámites de Parques Nacionales Naturales de Colombia" disponible en: https://docs.google.com/forms/d/e/1FAIpQLSfuDIeHbFoACtgzr9uzrazKT6cH-4gKRIm5vGbAvlwehPxUzQ/viewform
En el Drive de evidencias (Anexo 2) se presenta excel de respuestas registradas durante 2023 de la "Encuesta de satisfacción del usuario externo de Trámites de Parques Nacionales Naturales de Colombia" dentro de los cuales se encuentran los trámites cuyos procedimientos fueron ajustados
De manera conjunta entre las dependencias grupo de Trámites y Evaluación Ambiental,  Subdirección Administrativa y Financiera, Oficina Asesora de Planeación, Grupo de Control Interno, y Grupo de Atención al Ciudadano se revisó  la encuesta de satisfacción y se hicieron los austes que permitieran mejorar la pertinencia de las preguntas formuladas respecto al Plan Anticorrupción y Atención al Ciudadano ajustado en 2023. Esta encuesta empezará a ser aplicada a partir del mes de enero de 2024. De esta actividad en el Drive de evidencias se presenta la lista de asistencia de la reunión en donde se trató el ajuste de la encuesta, los comentarios formulados a la misma y la versión definitiva de la encuesta a practicar (Anexo 3).
Todas las evidencias se presentan en el Drive de evidencias: https://drive.google.com/drive/folders/1WN1LazCH-m7vwN9Z6AckKfFriH00teKJ</t>
  </si>
  <si>
    <t>Se adelantó de manera efectiva el proceso de actualización del procedimiento interno del trámite "Permiso de vertimientos" con el propósito de analizar las alternativas de reducción de tiempos internos de respuesta de algunas actividades y para aclarar aspectos relacionados con los cobros asociados.
Evidencia: https://intranet.parquesnacionales.gov.co/instrumentos-evaluacion-y-control-gestion/documentos/autoridad-ambiental/procedimientos/
Se difundió a la ciudadanía la actualización del procedimiento interno para atender el trámite, dicha difusión se realizó a través de la cuenta institucional de la red social "X" o Twitter. La publicación se encuentra disponible en el siguiente link y el pantallazo de esta se encuentra en el drive relacionado más abajo (Anexo 1).
Publicación: https://twitter.com/ParquesColombia/status/1729138583989318112?t=IFzZQ_x6Eikfe3Se-jlUBQ&amp;s=19
Para conocer el beneficio al ciudadano sobre la finalización del trámite se aplicó la "Encuesta de satisfacción del usuario externo de Trámites de Parques Nacionales Naturales de Colombia" disponible en: https://docs.google.com/forms/d/e/1FAIpQLSfuDIeHbFoACtgzr9uzrazKT6cH-4gKRIm5vGbAvlwehPxUzQ/viewform
En el Drive de evidencias (Anexo 2) se presenta excel de respuestas registradas durante 2023 de la "Encuesta de satisfacción del usuario externo de Trámites de Parques Nacionales Naturales de Colombia" dentro de los cuales se encuentran los trámites cuyos procedimientos fueron ajustados
De manera conjunta entre las dependencias grupo de Trámites y Evaluación Ambiental,  Subdirección Administrativa y Financiera, Oficina Asesora de Planeación, Grupo de Control Interno, y Grupo de Atención al Ciudadano se revisó  la encuesta de satisfacción y se hicieron los austes que permitieran mejorar la pertinencia de las preguntas formuladas respecto al Plan Anticorrupción y Atención al Ciudadano ajustado en 2023. Esta encuesta empezará a ser aplicada a partir del mes de enero de 2024. De esta actividad en el Drive de evidencias se presenta la lista de asistencia de la reunión en donde se trató el ajuste de la encuesta, los comentarios formulados a la misma y la versión definitiva de la encuesta a practicar (Anexo 3).
Todas las evidencias se presentan en el Drive de evidencias: https://drive.google.com/drive/folders/1WN1LazCH-m7vwN9Z6AckKfFriH00teKJ</t>
  </si>
  <si>
    <t>Se adelantó de manera efectiva el proceso de actualización del procedimiento interno del trámite "Permiso de ocupación de cauces, playas y lechos" con el propósito de analizar las alternativas de reducción de tiempos internos de respuesta de algunas actividades y para aclarar aspectos relacionados con los cobros asociados.
Evidencia: https://intranet.parquesnacionales.gov.co/instrumentos-evaluacion-y-control-gestion/documentos/autoridad-ambiental/procedimientos/
Se difundió a la ciudadanía la actualización del procedimiento interno para atender el trámite, dicha difusión se realizó a través de la cuenta institucional de la red social "X" o Twitter. La publicación se encuentra disponible en el siguiente link y el pantallazo de esta se encuentra en el drive relacionado más abajo (Anexo 1).
Publicación: https://twitter.com/ParquesColombia/status/1729138583989318112?t=IFzZQ_x6Eikfe3Se-jlUBQ&amp;s=19
Para conocer el beneficio al ciudadano sobre la finalización del trámite se aplicó la "Encuesta de satisfacción del usuario externo de Trámites de Parques Nacionales Naturales de Colombia" disponible en: https://docs.google.com/forms/d/e/1FAIpQLSfuDIeHbFoACtgzr9uzrazKT6cH-4gKRIm5vGbAvlwehPxUzQ/viewform
En el Drive de evidencias (Anexo 2) se presenta excel de respuestas registradas durante 2023 de la "Encuesta de satisfacción del usuario externo de Trámites de Parques Nacionales Naturales de Colombia" dentro de los cuales se encuentran los trámites cuyos procedimientos fueron ajustados
De manera conjunta entre las dependencias grupo de Trámites y Evaluación Ambiental,  Subdirección Administrativa y Financiera, Oficina Asesora de Planeación, Grupo de Control Interno, y Grupo de Atención al Ciudadano se revisó  la encuesta de satisfacción y se hicieron los austes que permitieran mejorar la pertinencia de las preguntas formuladas respecto al Plan Anticorrupción y Atención al Ciudadano ajustado en 2023. Esta encuesta empezará a ser aplicada a partir del mes de enero de 2024. De esta actividad en el Drive de evidencias se presenta la lista de asistencia de la reunión en donde se trató el ajuste de la encuesta, los comentarios formulados a la misma y la versión definitiva de la encuesta a practicar (Anexo 3).
Todas las evidencias se presentan en el Drive de evidencias: https://drive.google.com/drive/folders/1WN1LazCH-m7vwN9Z6AckKfFriH00teKJ</t>
  </si>
  <si>
    <t>se racionaliza el tramite en el 100%</t>
  </si>
  <si>
    <t>OBSERVACION MONITOREO OAP
Porcentaje de avance: 70%</t>
  </si>
  <si>
    <t>OBSERVACION MONITOREO OAP
Porcentaje de avance: 96%</t>
  </si>
  <si>
    <t>OBSERVACION MONITOREO OAP
Porcentaje de avance: 100%</t>
  </si>
  <si>
    <t>TERCER SEGUIMIENTO Y VERIFICACIÓN GRUPO DE CONTROL INTERNO 31 DE DICIEMBRE DEL 2023</t>
  </si>
  <si>
    <t xml:space="preserve">Se presenta un avance parcial en el cumplimiento de la ejecución de la actividad. </t>
  </si>
  <si>
    <t xml:space="preserve">Se presenta cumplimiento de la ejecución de la actividad programada. </t>
  </si>
  <si>
    <t>Si</t>
  </si>
  <si>
    <r>
      <rPr>
        <b/>
        <sz val="12"/>
        <color theme="1"/>
        <rFont val="Arial Narrow"/>
        <family val="2"/>
      </rPr>
      <t>GAU:</t>
    </r>
    <r>
      <rPr>
        <sz val="12"/>
        <color theme="1"/>
        <rFont val="Arial Narrow"/>
        <family val="2"/>
      </rPr>
      <t xml:space="preserve"> Se elaboró propuesta de guia para el uso de la Ventanilla Integral de Trámites Ambientales - VITAL y se encuentra pendiente por aprobación. 
Evidencia: Guía para el uso de la Ventanilla Integral de Trámites Ambientales - VITAL</t>
    </r>
  </si>
  <si>
    <r>
      <rPr>
        <b/>
        <sz val="12"/>
        <color theme="1"/>
        <rFont val="Arial Narrow"/>
        <family val="2"/>
      </rPr>
      <t>GAU:</t>
    </r>
    <r>
      <rPr>
        <sz val="12"/>
        <color theme="1"/>
        <rFont val="Arial Narrow"/>
        <family val="2"/>
      </rPr>
      <t xml:space="preserve"> La actividad ya se encuentra cumplida, sin embargo, se encuentra en ejecución la caracterización correspondiente a la vigencia 2023.
Evidencias: Correo electrónico emitido a las Direcciones Territoriales y Nivel Central con fecha de inicio y fin de solicitud de información a ciudadanos atendidos, para la caracterización 2023.
Correos masivos remitidos a los ciudadanos atendidos en nivel central con encuesta de caracterización.
Correo al grupo de comunicaciones, solicitando publicación en las redes sociales de la encuesta de caractaerización 2023.</t>
    </r>
  </si>
  <si>
    <r>
      <rPr>
        <b/>
        <sz val="12"/>
        <color theme="1"/>
        <rFont val="Arial Narrow"/>
        <family val="2"/>
      </rPr>
      <t>GAU:</t>
    </r>
    <r>
      <rPr>
        <sz val="12"/>
        <color theme="1"/>
        <rFont val="Arial Narrow"/>
        <family val="2"/>
      </rPr>
      <t xml:space="preserve"> Se compartio por medio de la Intranet pieza comunicativa sobre lenguaje.
Evidencia: https://intranet.parquesnacionales.gov.co/wp-content/uploads/2022/10/lenguaje-claro-01.jpg</t>
    </r>
  </si>
  <si>
    <t>Actividad con un porcentaje del 85.71%</t>
  </si>
  <si>
    <r>
      <rPr>
        <b/>
        <sz val="11"/>
        <color theme="1"/>
        <rFont val="Arial Narrow"/>
        <family val="2"/>
      </rPr>
      <t xml:space="preserve">GCEA: </t>
    </r>
    <r>
      <rPr>
        <sz val="11"/>
        <color theme="1"/>
        <rFont val="Arial Narrow"/>
        <family val="2"/>
      </rPr>
      <t xml:space="preserve">El Grupo de Comunicaciones y Educación Ambiental durante el tercer cuatrimestre de la vigencia 2023, realizó las piezas de divulgación de acuerdo a requerimientos de los procesos, donde se puede evidenciar la gestión por parte de la Entidad.
De igual manera, el miercoles 06 de diciembre de 2023 se realizó la 1° jornada de rendición de cuentas 2022-2023.
</t>
    </r>
    <r>
      <rPr>
        <b/>
        <sz val="11"/>
        <color theme="1"/>
        <rFont val="Arial Narrow"/>
        <family val="2"/>
      </rPr>
      <t xml:space="preserve">Evidencias: </t>
    </r>
    <r>
      <rPr>
        <sz val="11"/>
        <color theme="1"/>
        <rFont val="Arial Narrow"/>
        <family val="2"/>
      </rPr>
      <t xml:space="preserve">https://drive.google.com/drive/folders/1GPG8zj7FHu86JFdfFMy2D4BB5amHW1g3
</t>
    </r>
    <r>
      <rPr>
        <b/>
        <sz val="11"/>
        <color theme="1"/>
        <rFont val="Arial Narrow"/>
        <family val="2"/>
      </rPr>
      <t>OAP</t>
    </r>
    <r>
      <rPr>
        <sz val="11"/>
        <color theme="1"/>
        <rFont val="Arial Narrow"/>
        <family val="2"/>
      </rPr>
      <t>: El informe de gestión para el segundo trimestre de 2023 se encuenta publicado en la pagina web de la entidad. Link https://www.parquesnacionales.gov.co/entidad/planeacion/planes-estrategicos-e-institucionales/#informes-gestion. Se anexa Informe de gestión. A la fecha de este reporte, se estan consolidado el informe de gestión del ultimo trimestre</t>
    </r>
  </si>
  <si>
    <r>
      <rPr>
        <b/>
        <sz val="12"/>
        <color theme="1"/>
        <rFont val="Arial Narrow"/>
        <family val="2"/>
      </rPr>
      <t>DTPA:</t>
    </r>
    <r>
      <rPr>
        <sz val="12"/>
        <color theme="1"/>
        <rFont val="Arial Narrow"/>
        <family val="2"/>
      </rPr>
      <t xml:space="preserve"> En el marco de las cuatro acciones programadas para el modelo de autoridades de grupos étnicos se precisa en los avances y el cumplimiento con el ejercicio: 
1. Se resalta la articulación en el equipo del PNN UBM para avanzar en las diferentes actividades, destacando los ejercicios seguimiento al cumplimiento al plan de trabajo concertado en el Esquema de Manejo Conjunto. 
2. Con la reactivación de Comisión de Pesca, la delegación del CCCN de Puerto España - Miramar al Comité técnico Operativo - Comisiones Temáticas, se fortalece la participación en el Esquema de Manejo Conjunto, puesto que, se cuenta con los delegados de los cuatro consejos que están en Mesa. Por otro lado, se fomenta en el ejercicio de gobernanza con el desarrollo de la máxima instancia – Mesa Conjunta. En donde el Esquema ha tomado decisiones en pro de continuación del POE en relación al presupuesto y cronograma de trabajo como la adopción del Plan de manejo. 
3. En dinámica de revisión de insumos o actas se obtuvo información con la cual, se desarrolló informe de acuerdos de consulta previa del Parque Nacional Natural Uramba Bahía Málaga. 
4. En la vigencia 2023 para las acciones de la divulgación plan de manejo se socializo en cada uno de los Consejos Comunitarios como los componentes del mismo y tema del Esquema de manejo Conjunto. En síntesis, se logró la ejecución de las cuatro acciones que le aportan al modelo de gobernanza. Asimismo, fortaleciendo el relacionamiento interno como externo del Esquema de Manejo Conjunto.
</t>
    </r>
    <r>
      <rPr>
        <b/>
        <sz val="12"/>
        <color theme="1"/>
        <rFont val="Arial Narrow"/>
        <family val="2"/>
      </rPr>
      <t>DTAN</t>
    </r>
    <r>
      <rPr>
        <sz val="12"/>
        <color theme="1"/>
        <rFont val="Arial Narrow"/>
        <family val="2"/>
      </rPr>
      <t xml:space="preserve">: La direccion territorial ha participado  en el proceso de rendicion de cuentas con el tema restaruación ecologica. Se adjunta enlace  de la transmision en youtube de la trasmision realizada. https://www.youtube.com/watch?v=YaMglfsYrdE                                              No se anexan evidencias  al drive
</t>
    </r>
    <r>
      <rPr>
        <b/>
        <sz val="12"/>
        <color theme="1"/>
        <rFont val="Arial Narrow"/>
        <family val="2"/>
      </rPr>
      <t>DTAM:</t>
    </r>
    <r>
      <rPr>
        <sz val="12"/>
        <color theme="1"/>
        <rFont val="Arial Narrow"/>
        <family val="2"/>
      </rPr>
      <t xml:space="preserve"> Se protocolarizo la consulta previa para el plan de manejo del PNN Serranía de los Crurumbelos con los resguardos de la media bota caucana (R. Mandiyaco, Santa Marta, Cabildo Richaricuna y Yuyai). 
Anexo 2.1 Acta Espacio preparatorio CP PM PNNSCHAW 13_09_2023
Con relación al PNN Alto Fragua, En el marco de proceso de consulta previa del plan de manejo del PNN Alto Fragua Indi Wasi se han adelantado las siguientes acciones:
Implementación de acuerdos de consulta previa con el pueblo inga del Caquetá.
Socialización de los procesos de uso, ocupación y tenencia, y restauración ecológica a las cinco comunidades ingas del Caquetá. Para esta socialización, previamente se concertó y construyó con la Asociación y los promotores territoriales de las cinco comunidades ingas la metodología de trabajo y posteriormente la evaluación de los espacios de socialización.  Anexo 3.  Se generó un espacio de trabajo para la consolidación de insumos desde el saber tradicional que aporten a la retroalimentación de los procesos de Uso, Ocupación y Tenencia, y Restauración ecológica participativa y se construyó el documento que consolidan estos aportes. Anexo 4.  Espacio de socialización de experiencias o proceso de educación ambiental y comunicación desde las dos visiones, realizado en la vigencia 2023. Previamente se realizó conjuntamente la respetiva preparatoria.  Anexo 5Generación del documento de aportes desde el saber tradicional sobre procesos de educación ambiental y comunicación. Anexo  Un recorrido conjunto para la generación de conocimiento del territorio (AP) e identificación de sitios de interés común desde los usos y costumbres, incorporando aspectos técnicos. Anexo 7Reunión de seguimiento de acuerdos de consulta previa convocado por el Ministerio del Interior.  Anexo 8
Proceso de consulta previa con la comunidad del Resguardo La EsperanzReunión de apertura de consulta previa del plan de manejo con la comunidad del resguardo la Esperanza, es de anotar, que no se formalizó la etapa de apertura y preconsulta. Anexo 9 SF PM Orito: Con relación a EEM EEM, se generan acciones de trabajo de relacionamiento que se viene desarrollando con los resguardos indígenas con los cuales hay acuerdos de consulta previa del Plan de Manejo. En el marco del relacionamiento y articulación con el resguardo Embera Chamí Alto Orito, se trabajó en el mes de septiembre, un talleres que permitió avanzar con uno de los acuerdos en el marco del proceso de consulta previa, que tiene que ver con el ordenamiento ambiental del resguardo y manejo y uso del recurso hidrobiológico del río Orito, colindante con el área protegida. Durante el tallere se contextualizó a la comunidad sobre la importancia del ordenamiento ambiental del territorio, orientado a la planificación, uso y manejo de la biodiversidad y los servicios ecosistémicos con el fin de garantizar un desarrollo sostenible, desde la cosmogonía el pensamiento, costumbres y tradiciones que tiene el Pueblo Embera.
Se realizó en el mes de octubre un encuentro con Autoridades Tradicionales y seguidores de la medicina de los resguardos de Yarinal San Marcelino, Campo Alegre del Afilador y Santa Rosa del Guamuez del pueblo Cofán en la vereda El Líbano predio Iyu Ande del municipio de Orito Putumayo. Este espacio de relacionamiento permitió a través del diálogo de saberes socializar con más detalle el trabajo que se viene realizando desde el área protegida en torno a la conservación de las plantas medicinales asociadas a la cultura del Yagé; de igual manera con las abuelas, seguidoras de la medicina tradicional y abuelos se recorrió el territorio para identificar y colectar algunas plantas que en sus nasipas no están, ejercicio que permite de igual manera, avanzar con el fortalecimiento y la apropiación social del conocimiento por parte de las comunidades.
Anexo 10 16_09_23_Taller contrucción plan de ordenamiento_Alto_Orito, 
Anexo 11 Encuentro con Autoridades tradicionales medicina tradicional y autoridades políticas. 
</t>
    </r>
  </si>
  <si>
    <r>
      <rPr>
        <b/>
        <sz val="11"/>
        <color theme="1"/>
        <rFont val="Arial Narrow"/>
        <family val="2"/>
      </rPr>
      <t xml:space="preserve">GCEA: </t>
    </r>
    <r>
      <rPr>
        <sz val="11"/>
        <color theme="1"/>
        <rFont val="Arial Narrow"/>
        <family val="2"/>
      </rPr>
      <t xml:space="preserve">El día 05 de diciembre de 2023, se realizó 1° Jornada de Rendición de Cuentas 2022-2023 en el Hotel Plaza Miranda en Bogotá, con la particiácipóin del Director General de Parques Nacionales Naturales de Colombia y seis funcionarios más de la Entidad. 
</t>
    </r>
    <r>
      <rPr>
        <b/>
        <sz val="11"/>
        <color theme="1"/>
        <rFont val="Arial Narrow"/>
        <family val="2"/>
      </rPr>
      <t xml:space="preserve">Evidencias: </t>
    </r>
    <r>
      <rPr>
        <sz val="11"/>
        <color theme="1"/>
        <rFont val="Arial Narrow"/>
        <family val="2"/>
      </rPr>
      <t xml:space="preserve">https://drive.google.com/drive/folders/1GPG8zj7FHu86JFdfFMy2D4BB5amHW1g3
</t>
    </r>
    <r>
      <rPr>
        <b/>
        <sz val="11"/>
        <color theme="1"/>
        <rFont val="Arial Narrow"/>
        <family val="2"/>
      </rPr>
      <t>OAP:</t>
    </r>
    <r>
      <rPr>
        <sz val="11"/>
        <color theme="1"/>
        <rFont val="Arial Narrow"/>
        <family val="2"/>
      </rPr>
      <t xml:space="preserve"> Actividad cumplida: en conjunto con el grupo de comunicaciones y la direecion general se establecio la estrategia de los eventos de rendición de cuenatas asi. tres foros de rendicion de cuentas con los temas priorizados en la encuesta publicada en la pagina web de la entidad.
Se anexa la ptt de la primera jornada de rendicion de cuentas.</t>
    </r>
  </si>
  <si>
    <r>
      <rPr>
        <b/>
        <sz val="11"/>
        <color theme="1"/>
        <rFont val="Arial Narrow"/>
        <family val="2"/>
      </rPr>
      <t xml:space="preserve">GCEA: </t>
    </r>
    <r>
      <rPr>
        <sz val="11"/>
        <color theme="1"/>
        <rFont val="Arial Narrow"/>
        <family val="2"/>
      </rPr>
      <t xml:space="preserve">El día 05 de diciembre de 2023, se realizó 1° Jornada de Rendición de Cuentas 2022-2023 en el Hotel Plaza Miranda en Bogotá, con la particiácipóin del Director General de Parques Nacionales Naturales de Colombia y seis funcionarios más de la Entidad. 
Se presenta el informe de los resultados de la encuesta de de Rendición de Cuentas.
</t>
    </r>
    <r>
      <rPr>
        <b/>
        <sz val="11"/>
        <color theme="1"/>
        <rFont val="Arial Narrow"/>
        <family val="2"/>
      </rPr>
      <t>Evidencias:</t>
    </r>
    <r>
      <rPr>
        <sz val="11"/>
        <color theme="1"/>
        <rFont val="Arial Narrow"/>
        <family val="2"/>
      </rPr>
      <t xml:space="preserve">https://drive.google.com/drive/folders/1GPG8zj7FHu86JFdfFMy2D4BB5amHW1g3
</t>
    </r>
    <r>
      <rPr>
        <b/>
        <sz val="11"/>
        <color theme="1"/>
        <rFont val="Arial Narrow"/>
        <family val="2"/>
      </rPr>
      <t>OAP:</t>
    </r>
    <r>
      <rPr>
        <sz val="11"/>
        <color theme="1"/>
        <rFont val="Arial Narrow"/>
        <family val="2"/>
      </rPr>
      <t xml:space="preserve"> ACTIVIDAD CUMPLIDA. Los resultados de la encuesta ayudaron a priorizar los temas de los eventos de rendicion de cuentas de la presente vigencia.</t>
    </r>
  </si>
  <si>
    <r>
      <rPr>
        <b/>
        <sz val="12"/>
        <color theme="1"/>
        <rFont val="Arial Narrow"/>
        <family val="2"/>
      </rPr>
      <t>OAP:</t>
    </r>
    <r>
      <rPr>
        <sz val="12"/>
        <color theme="1"/>
        <rFont val="Arial Narrow"/>
        <family val="2"/>
      </rPr>
      <t>Actividad cumplida. Se remitio el informe de rendicion de cuentas sectorial liderada por el Ministerio de Medio Ambiente Y desarrollo Sostenible en la cual se detallaron los logros de la entidad en el periodo agosto 2022 al junio 30 de 2023. 
Evidencia: Informe de rendición de cuentas sectorial. https://drive.google.com/drive/folders/1bMGmEpWERiTnl_RECqJcRNiL5dKbssUR.</t>
    </r>
  </si>
  <si>
    <r>
      <rPr>
        <b/>
        <sz val="11"/>
        <color theme="1"/>
        <rFont val="Arial Narrow"/>
        <family val="2"/>
      </rPr>
      <t xml:space="preserve">GCEA: </t>
    </r>
    <r>
      <rPr>
        <sz val="11"/>
        <color theme="1"/>
        <rFont val="Arial Narrow"/>
        <family val="2"/>
      </rPr>
      <t xml:space="preserve">El Grupo de Comunicaciones y Educación Ambiental durante el tercer cuatrimestre de la vigencia 2023, realizó los Instagram Live, resaltando la labor de la gente que trabaja por la conservación, así como temas de interes sobre la biodiversidad con invitados tanto de Parques Nacionales Naturales de Colombia como aliados de la conservación. Se presentan las capturas de pantalla de los Live.
</t>
    </r>
    <r>
      <rPr>
        <b/>
        <sz val="11"/>
        <color theme="1"/>
        <rFont val="Arial Narrow"/>
        <family val="2"/>
      </rPr>
      <t>Evidencias:</t>
    </r>
    <r>
      <rPr>
        <sz val="11"/>
        <color theme="1"/>
        <rFont val="Arial Narrow"/>
        <family val="2"/>
      </rPr>
      <t>https://drive.google.com/drive/folders/1GPG8zj7FHu86JFdfFMy2D4BB5amHW1g3.</t>
    </r>
  </si>
  <si>
    <r>
      <t>Actividad para programar en 2024.</t>
    </r>
    <r>
      <rPr>
        <b/>
        <sz val="12"/>
        <color theme="1"/>
        <rFont val="Arial Narrow"/>
        <family val="2"/>
      </rPr>
      <t>0%</t>
    </r>
  </si>
  <si>
    <t>Actividad que queda en proceso para el 2024.33%.</t>
  </si>
  <si>
    <t>No se reportaron avances.</t>
  </si>
  <si>
    <r>
      <t xml:space="preserve">Se realizó encuesta a las Direcciones Territoriales, Áreas Protegidas y Nivel Central, para determinar  la necesidad de construccion de formatos alternativos comprensibles, para facilitar acceso a grupos étnicos y personas con discapacidad, se remitió informe estadístico a la persona encargada de la OAP, con el fin de acordar mesa de trabajo para la selección de los formatos elegidos por los encuestados para su traducción.
</t>
    </r>
    <r>
      <rPr>
        <b/>
        <sz val="12"/>
        <color theme="1"/>
        <rFont val="Arial Narrow"/>
        <family val="2"/>
      </rPr>
      <t>Evidencias:</t>
    </r>
    <r>
      <rPr>
        <sz val="12"/>
        <color theme="1"/>
        <rFont val="Arial Narrow"/>
        <family val="2"/>
      </rPr>
      <t>- Correos a Direcciones Territoriales, áreas protegidas y nivel central para el diligenciamiento de la encuesta.
- Excel con el consolidado de las respuestas de los encuestados.
- Correo electrónico a la persona encargada de la OAP para realización de mesa de trabajo.</t>
    </r>
    <r>
      <rPr>
        <b/>
        <sz val="12"/>
        <color theme="1"/>
        <rFont val="Arial Narrow"/>
        <family val="2"/>
      </rPr>
      <t xml:space="preserve"> </t>
    </r>
    <r>
      <rPr>
        <sz val="12"/>
        <color theme="1"/>
        <rFont val="Arial Narrow"/>
        <family val="2"/>
      </rPr>
      <t>https://drive.google.com/drive/folders/19xJ6MH_L_R1bOGQsTT9f5SNhq8nFMVKa</t>
    </r>
  </si>
  <si>
    <r>
      <rPr>
        <b/>
        <sz val="11"/>
        <color theme="1"/>
        <rFont val="Arial Narrow"/>
        <family val="2"/>
      </rPr>
      <t xml:space="preserve">GCEA: </t>
    </r>
    <r>
      <rPr>
        <sz val="11"/>
        <color theme="1"/>
        <rFont val="Arial Narrow"/>
        <family val="2"/>
      </rPr>
      <t xml:space="preserve">El Grupo de Comunicaciones y Educación Ambiental generó la estructura de la nueva Página WEB de Parques Nacionales Naturales de Colombia de acuerdo a los lineamientos de Gobierno en Línea.
</t>
    </r>
    <r>
      <rPr>
        <b/>
        <sz val="11"/>
        <color theme="1"/>
        <rFont val="Arial Narrow"/>
        <family val="2"/>
      </rPr>
      <t>Evidencias:</t>
    </r>
    <r>
      <rPr>
        <sz val="11"/>
        <color theme="1"/>
        <rFont val="Arial Narrow"/>
        <family val="2"/>
      </rPr>
      <t>https://drive.google.com/drive/folders/1XVgO4I55BX_qp16uKpkz3asyCUbyCqgd</t>
    </r>
  </si>
  <si>
    <r>
      <rPr>
        <b/>
        <sz val="11"/>
        <color theme="1"/>
        <rFont val="Arial Narrow"/>
        <family val="2"/>
      </rPr>
      <t>GPM:</t>
    </r>
    <r>
      <rPr>
        <sz val="11"/>
        <color theme="1"/>
        <rFont val="Arial Narrow"/>
        <family val="2"/>
      </rPr>
      <t>Vida Silvestre: 
Desde el GPM se realizo lo siguiente:
- Una pieza informativa en la Pagina web informando de la superacion del caso de influenza aviar en el PNN Gorgona y su apertura por pasa-días.
- Un espacion virtual de Instagram Live para explicar los casos de influenza aviar en PNN Gorgona
Evidencias: Carpeta SGM_GPM_Actividad 1.3</t>
    </r>
  </si>
  <si>
    <r>
      <rPr>
        <b/>
        <sz val="12"/>
        <color theme="1"/>
        <rFont val="Arial Narrow"/>
        <family val="2"/>
      </rPr>
      <t>GCO:</t>
    </r>
    <r>
      <rPr>
        <sz val="12"/>
        <color theme="1"/>
        <rFont val="Arial Narrow"/>
        <family val="2"/>
      </rPr>
      <t xml:space="preserve"> Se incorporo en el formato de transparencia el numeral 23 donde indica. "No estar incurso y/o no realizar actividades de lavado de activos, financiación del terrorismo y proliferación de armas y riesgos de corrupción."  </t>
    </r>
    <r>
      <rPr>
        <b/>
        <sz val="12"/>
        <color theme="1"/>
        <rFont val="Arial Narrow"/>
        <family val="2"/>
      </rPr>
      <t>Anexo 1 Se anexa formato de las ofertas aceptadas</t>
    </r>
  </si>
  <si>
    <t>Porcentaje de Cumplimiento de 13 actividades reportadas: 96%</t>
  </si>
  <si>
    <t>Porcentaje de Cumplimiento 11 actividades reportadas: 100%</t>
  </si>
  <si>
    <t>Porcentaje de Cumplimiento de 7 actividades reportadas: 71.42%</t>
  </si>
  <si>
    <r>
      <rPr>
        <b/>
        <sz val="11"/>
        <color theme="1"/>
        <rFont val="Arial Narrow"/>
        <family val="2"/>
      </rPr>
      <t>DTPA:</t>
    </r>
    <r>
      <rPr>
        <sz val="11"/>
        <color theme="1"/>
        <rFont val="Arial Narrow"/>
        <family val="2"/>
      </rPr>
      <t xml:space="preserve"> Su divulgación se realizó mediante correo electrónico correspondiente al 2do cuatrimestre, por lo cual no aplica la actividad para este cuatrimestre.
</t>
    </r>
    <r>
      <rPr>
        <b/>
        <sz val="11"/>
        <color theme="1"/>
        <rFont val="Arial Narrow"/>
        <family val="2"/>
      </rPr>
      <t>DTAM</t>
    </r>
    <r>
      <rPr>
        <sz val="11"/>
        <color theme="1"/>
        <rFont val="Arial Narrow"/>
        <family val="2"/>
      </rPr>
      <t xml:space="preserve">:  esta actividad fue cumplida en el cuatrimestre anterior (II); sin embargo adjuntamos evidencias donde la política fue socializada.
Anexo 1 socialización POLÍTICA DE ADMINISTRACIÓN DE RIESGOS.
Anexo 2 Asistencia capacitación CRONOGRAMA RUTA SGI POLITICA ADMON RIESGOSD CHIRIBIQUETE.
Así mismo, en este periodo se socializa la política de administración integral de riesgos.
Anexo 3 socialización POLITICA DE ADMINISTRACIÓN DE RIESGOS
</t>
    </r>
    <r>
      <rPr>
        <b/>
        <sz val="11"/>
        <color theme="1"/>
        <rFont val="Arial Narrow"/>
        <family val="2"/>
      </rPr>
      <t xml:space="preserve">DTOR: </t>
    </r>
    <r>
      <rPr>
        <sz val="11"/>
        <color theme="1"/>
        <rFont val="Arial Narrow"/>
        <family val="2"/>
      </rPr>
      <t xml:space="preserve">Actividad realizada en el segundo cuatrimestree
</t>
    </r>
    <r>
      <rPr>
        <b/>
        <sz val="11"/>
        <color theme="1"/>
        <rFont val="Arial Narrow"/>
        <family val="2"/>
      </rPr>
      <t>DTCA: No se se reporto</t>
    </r>
    <r>
      <rPr>
        <sz val="11"/>
        <color theme="1"/>
        <rFont val="Arial Narrow"/>
        <family val="2"/>
      </rPr>
      <t xml:space="preserve">
</t>
    </r>
    <r>
      <rPr>
        <b/>
        <sz val="11"/>
        <color theme="1"/>
        <rFont val="Arial Narrow"/>
        <family val="2"/>
      </rPr>
      <t xml:space="preserve">DTAO: </t>
    </r>
    <r>
      <rPr>
        <sz val="11"/>
        <color theme="1"/>
        <rFont val="Arial Narrow"/>
        <family val="2"/>
      </rPr>
      <t xml:space="preserve">Actividad realizada en el primetre cuatrimestre del año
</t>
    </r>
    <r>
      <rPr>
        <b/>
        <sz val="11"/>
        <color theme="1"/>
        <rFont val="Arial Narrow"/>
        <family val="2"/>
      </rPr>
      <t xml:space="preserve">DTAN: </t>
    </r>
    <r>
      <rPr>
        <sz val="11"/>
        <color theme="1"/>
        <rFont val="Arial Narrow"/>
        <family val="2"/>
      </rPr>
      <t>Actividad realizada en el primer cuatrimestre del año.</t>
    </r>
    <r>
      <rPr>
        <b/>
        <sz val="11"/>
        <color theme="1"/>
        <rFont val="Arial Narrow"/>
        <family val="2"/>
      </rPr>
      <t xml:space="preserve">
OAP: </t>
    </r>
    <r>
      <rPr>
        <sz val="11"/>
        <color theme="1"/>
        <rFont val="Arial Narrow"/>
        <family val="2"/>
      </rPr>
      <t xml:space="preserve">A través de correo electrónico remitido el pasado 14/11/2023 la OAP remite la propuesta de Procedimiento en de "Administración de Riesgos y oportunidades" y Política de Riesgos, para su revisión, ajuste y/o aprobación para su posterior presentación al CICI. A la fecha no se ha recibido respuesta oficial por cuanto no se ha podido realizar la oficialización y divulgación de la misma. Ver Anexo 1 Procedimiento de Administración de Riesgos - Política de Riesgos
</t>
    </r>
    <r>
      <rPr>
        <b/>
        <sz val="11"/>
        <color theme="1"/>
        <rFont val="Arial Narrow"/>
        <family val="2"/>
      </rPr>
      <t xml:space="preserve">GGCI: </t>
    </r>
    <r>
      <rPr>
        <sz val="11"/>
        <color theme="1"/>
        <rFont val="Arial Narrow"/>
        <family val="2"/>
      </rPr>
      <t xml:space="preserve">Actividad realizada en el segundo cuatrimestre.
</t>
    </r>
    <r>
      <rPr>
        <b/>
        <sz val="11"/>
        <color theme="1"/>
        <rFont val="Arial Narrow"/>
        <family val="2"/>
      </rPr>
      <t xml:space="preserve">Gestion Juridica: </t>
    </r>
    <r>
      <rPr>
        <sz val="11"/>
        <color theme="1"/>
        <rFont val="Arial Narrow"/>
        <family val="2"/>
      </rPr>
      <t xml:space="preserve">No se reporto.
</t>
    </r>
    <r>
      <rPr>
        <b/>
        <sz val="11"/>
        <color theme="1"/>
        <rFont val="Arial Narrow"/>
        <family val="2"/>
      </rPr>
      <t>Servicio al ciudadano:</t>
    </r>
    <r>
      <rPr>
        <sz val="11"/>
        <color theme="1"/>
        <rFont val="Arial Narrow"/>
        <family val="2"/>
      </rPr>
      <t xml:space="preserve"> No se reporto</t>
    </r>
    <r>
      <rPr>
        <b/>
        <sz val="11"/>
        <color theme="1"/>
        <rFont val="Arial Narrow"/>
        <family val="2"/>
      </rPr>
      <t xml:space="preserve">
GTIC: </t>
    </r>
    <r>
      <rPr>
        <sz val="11"/>
        <color theme="1"/>
        <rFont val="Arial Narrow"/>
        <family val="2"/>
      </rPr>
      <t xml:space="preserve">No se reporto
</t>
    </r>
    <r>
      <rPr>
        <b/>
        <sz val="11"/>
        <color theme="1"/>
        <rFont val="Arial Narrow"/>
        <family val="2"/>
      </rPr>
      <t>GTEA:</t>
    </r>
    <r>
      <rPr>
        <sz val="11"/>
        <color theme="1"/>
        <rFont val="Arial Narrow"/>
        <family val="2"/>
      </rPr>
      <t xml:space="preserve"> actividad realizada en el segundo cuatrimestre.</t>
    </r>
  </si>
  <si>
    <r>
      <rPr>
        <b/>
        <sz val="11"/>
        <color theme="1"/>
        <rFont val="Arial Narrow"/>
        <family val="2"/>
      </rPr>
      <t>OAP:</t>
    </r>
    <r>
      <rPr>
        <sz val="11"/>
        <color theme="1"/>
        <rFont val="Arial Narrow"/>
        <family val="2"/>
      </rPr>
      <t xml:space="preserve"> A través de correo electrónico remitido el pasado 14/11/2023 la OAP remite la propuesta de Procedimiento en de "Administración de Riesgos y oportunidades" y Política de Riesgos, para su revisión, ajuste y/o aprobación para su posterior presentación al CICI. A la fecha no se ha recibido respuesta oficial por cuanto no se ha podido realizar la oficialización y divulgación de la misma. Ver Anexo 1 Procedimiento de Administración de Riesgos - Política de Riesgos</t>
    </r>
  </si>
  <si>
    <r>
      <rPr>
        <b/>
        <sz val="9"/>
        <color theme="1"/>
        <rFont val="Arial Narrow"/>
        <family val="2"/>
      </rPr>
      <t>OAP</t>
    </r>
    <r>
      <rPr>
        <sz val="9"/>
        <color theme="1"/>
        <rFont val="Arial Narrow"/>
        <family val="2"/>
      </rPr>
      <t>: Se realizaron diferentes actividades de asesoramiento según las necesidades de los procesos, para la identificación y actualización del mapa de riesgos, para los procesos, como Gestión de Recursos Financieros (02/10/2023, 03/10/2023), Oficina de Control Disciplinario (02/10/2023), Gestión Contractual (03/10/2023) Gestión Jurídica (03/10/2023) Gestión de Talento Humano (05/10/2023) Servicio al Ciudadano (05/10/2023) Gestión documental (06/10/2023) Grupo de Control Interno (13/10/2023) Anexo 2 Asesoramiento riesgos</t>
    </r>
  </si>
  <si>
    <r>
      <rPr>
        <b/>
        <sz val="9"/>
        <color theme="1"/>
        <rFont val="Arial Narrow"/>
        <family val="2"/>
      </rPr>
      <t>OAP:</t>
    </r>
    <r>
      <rPr>
        <sz val="9"/>
        <color theme="1"/>
        <rFont val="Arial Narrow"/>
        <family val="2"/>
      </rPr>
      <t xml:space="preserve"> Se sometió a consulta de la ciudadana el mapa de riesgos de corrupción en el mes de octubre.  Anexo 3 Consulta ciudadana</t>
    </r>
  </si>
  <si>
    <r>
      <rPr>
        <b/>
        <sz val="9"/>
        <color theme="1"/>
        <rFont val="Arial Narrow"/>
        <family val="2"/>
      </rPr>
      <t xml:space="preserve">OAP: </t>
    </r>
    <r>
      <rPr>
        <sz val="9"/>
        <color theme="1"/>
        <rFont val="Arial Narrow"/>
        <family val="2"/>
      </rPr>
      <t>Se realizaron monitoreo y revisión al mapa de riesgos de corrupción, verificando la coherencia de las actividades frente a las evidencias, para los controles y las acciones del plan de tratamiento dando cumplimiento a las responsabilidades de la segunda línea de defensa. Se anexan correos electrónicos y el mapa con el correspondiente monitoreo (solo se anexan una muestra de correos).
Evidencia. 4.1. Monitoreo riesgos</t>
    </r>
  </si>
  <si>
    <r>
      <rPr>
        <b/>
        <sz val="9"/>
        <color theme="1"/>
        <rFont val="Arial Narrow"/>
        <family val="2"/>
      </rPr>
      <t>GCI:</t>
    </r>
    <r>
      <rPr>
        <sz val="9"/>
        <color theme="1"/>
        <rFont val="Arial Narrow"/>
        <family val="2"/>
      </rPr>
      <t xml:space="preserve"> Se publicó el Primer Informe de Riesgos Seguimiento de Riesgos de Corrupción el 12 de Mayo de 2023, en los tiempos establecidos.  
De igual forma se publicó el Segundo Informe de Seguimiento del Mapa de Riesgos, el 13 de septiembre de 2023, en cumplimiento de la Ley 1474/2011 en el siguiente enlace: https://www.parquesnacionales.gov.co/entidad/control/#informes-evaluacion. </t>
    </r>
  </si>
  <si>
    <r>
      <rPr>
        <b/>
        <sz val="9"/>
        <color theme="1"/>
        <rFont val="Arial Narrow"/>
        <family val="2"/>
      </rPr>
      <t xml:space="preserve">GCI:  </t>
    </r>
    <r>
      <rPr>
        <sz val="9"/>
        <color theme="1"/>
        <rFont val="Arial Narrow"/>
        <family val="2"/>
      </rPr>
      <t>El Grupo de Control Interno realizó el 28 de noviembre del 2023 mediante correo electrònico, el reporte a la Oficina Asesora de Planeación de: 
Riesgos de Gestiòn No 5, 
Oportunidad de Mejora No 42 
Riesgos de Corrupciòn No 206, 207, 208 con sus respectivas evidencias estableciendo cumplimiento en el seguimiento y monitoreo para el tercer cuatrimestre de la vigencia 2023.</t>
    </r>
  </si>
  <si>
    <t>Se adelantó de manera efectiva el proceso de actualización del procedimiento interno del trámite "Concesión de aguas superficiales - Corporaciones" con el propósito de analizar las alternativas de reducción de tiempos internos de respuesta de algunas actividades y para aclarar aspectos relacionados con los cobros asociados.
Evidencia: https://intranet.parquesnacionales.gov.co/instrumentos-evaluacion-y-control-gestion/documentos/autoridad-ambiental/procedimientos/
Se difundió a la ciudadanía la actualización del procedimiento interno para atender el trámite, dicha difusión se realizó a través de la cuenta institucional de la red social "X" o Twitter. La publicación se encuentra disponible en el siguiente link y el pantallazo de esta se encuentra en el drive relacionado más abajo (Anexo 1).
Publicación: https://twitter.com/ParquesColombia/status/1729138583989318112?t=IFzZQ_x6Eikfe3Se-jlUBQ&amp;s=19
Para conocer el beneficio al ciudadano sobre la finalización del trámite se aplicó la "Encuesta de satisfacción del usuario externo de Trámites de Parques Nacionales Naturales de Colombia" disponible en: https://docs.google.com/forms/d/e/1FAIpQLSfuDIeHbFoACtgzr9uzrazKT6cH-4gKRIm5vGbAvlwehPxUzQ/viewform
En el Drive de evidencias (Anexo 2) se presenta excel de respuestas registradas durante 2023 de la "Encuesta de satisfacción del usuario externo de Trámites de Parques Nacionales Naturales de Colombia" dentro de los cuales se encuentran los trámites cuyos procedimientos fueron ajustados
De manera conjunta entre las dependencias grupo de Trámites y Evaluación Ambiental,  Subdirección Administrativa y Financiera, Oficina Asesora de Planeación, Grupo de Control Interno, y Grupo de Atención al Ciudadano se revisó  la encuesta de satisfacción y se hicieron los aJustes que permitieran mejorar la pertinencia de las preguntas formuladas respecto al Plan Anticorrupción y Atención al Ciudadano ajustado en 2023. Esta encuesta empezará a ser aplicada a partir del mes de enero de 2024. De esta actividad en el Drive de evidencias se presenta la lista de asistencia de la reunión en donde se trató el ajuste de la encuesta, los comentarios formulados a la misma y la versión definitiva de la encuesta a practicar (Anexo 3).
Todas las evidencias se presentan en el Drive de evidencias: https://drive.google.com/drive/folders/1WN1LazCH-m7vwN9Z6AckKfFriH00teKJ</t>
  </si>
  <si>
    <r>
      <rPr>
        <b/>
        <sz val="11"/>
        <color theme="1"/>
        <rFont val="Arial"/>
        <family val="2"/>
        <scheme val="minor"/>
      </rPr>
      <t>GCI:</t>
    </r>
    <r>
      <rPr>
        <sz val="11"/>
        <color theme="1"/>
        <rFont val="Arial"/>
        <family val="2"/>
        <scheme val="minor"/>
      </rPr>
      <t xml:space="preserve"> En lo correspondiente al proceso de Evaluación Independiente, el Grupo de Control Interno realizó el 16 de agosto del 2023 mediante correo electrònico, el reporte a la Oficina Asesora de Planeación del Riesgo de Gestiòn No 5 y los Riesgos de Corrupciòn No 206, 207, 208 con sus respectivas evidencias estableciendo cumplimiento en el seguimiento y monitoreo para el primer cuatrimestre de la vigencia 2023, de igual forma el Informe de Seguimiento del Mapa de Riesgos correspondiente al II Seguimiento, se publicará hasta el 14 de septiembre de 2023, en cumplimiento de la Ley 1474/2011.</t>
    </r>
  </si>
  <si>
    <r>
      <rPr>
        <b/>
        <sz val="12"/>
        <color theme="1"/>
        <rFont val="Arial Narrow"/>
        <family val="2"/>
      </rPr>
      <t>OAP:</t>
    </r>
    <r>
      <rPr>
        <sz val="12"/>
        <color theme="1"/>
        <rFont val="Arial Narrow"/>
        <family val="2"/>
      </rPr>
      <t xml:space="preserve"> Debido al cambio de amdminstración en la alcaldia de Almguer, no se pudo continuar con el proceso de articulación en la presente vigencia. Para el proximo año se espera poder socializar con la nueva adminstración el Nodo y su importancia en la construccion de redes tanto a nivel nacional como regional.</t>
    </r>
  </si>
  <si>
    <t>|</t>
  </si>
  <si>
    <t>Actividad que se realizara en la vigencia 2024 0%.</t>
  </si>
  <si>
    <t>ACTIVIDAD CON UN 85.71%</t>
  </si>
  <si>
    <t>ACTIVIDAD CON UN 85.71 %</t>
  </si>
  <si>
    <r>
      <t xml:space="preserve">Reporte específicando:
Número de espacios de participación (Foros participativos presenciales o virtuales, Ferias de la gestión, Audiencias públicas presenciales, Audiencias públicas virtuales, observatorios ciudadanos, mesas de diálogo, reuniones zonales, Asambleas comunitarias, reuniones presenciales o virtuales, consultas previas entre otros), realizados con los grupos de valor de la entidad realizados por nivel central y direcciones territoriales, donde se adelanto seguimiento de acuerdos y agendas de trabajo.
</t>
    </r>
    <r>
      <rPr>
        <b/>
        <sz val="11"/>
        <rFont val="Arial Narrow"/>
        <family val="2"/>
      </rPr>
      <t>Nota</t>
    </r>
    <r>
      <rPr>
        <sz val="11"/>
        <rFont val="Arial Narrow"/>
        <family val="2"/>
      </rPr>
      <t xml:space="preserve">. Se debe identificar número de espacios y participantes para cada espacio. </t>
    </r>
  </si>
  <si>
    <t>Porcentaje de cumplimiento 12 actividades reportadas:  96%</t>
  </si>
  <si>
    <r>
      <rPr>
        <b/>
        <sz val="11"/>
        <color theme="1"/>
        <rFont val="Arial Narrow"/>
        <family val="2"/>
      </rPr>
      <t xml:space="preserve">DTCA: </t>
    </r>
    <r>
      <rPr>
        <sz val="11"/>
        <color theme="1"/>
        <rFont val="Arial Narrow"/>
        <family val="2"/>
      </rPr>
      <t xml:space="preserve">Las acciones educativas que se llevan a cabo se evidencian en la articulación con las líneas estratégicas de los Planes de Manejo de las AP y los REM (Régimen Especial de Manejo), estas acciones se visibilizan en unPlan de acción (matriz de planificación) que las AP diligencian en cada vigencia y que se constituye en elinstrumento de seguimiento trimestral que se reporta en el PAA , a noviembre el 100% de las AP de la DTCAentregaron su Plan de acción y cuentan con avances que se consolidaran en dice, se aporta hasta ahora los
avances de 2 AP: ( PNNTayrona y PNN Paramillo y otras acciones de la DTCA como asesorías a procesos de investigación educativa con IE (instituciones educativas).Link con evidencias: https://drive.google.com/drive/folders/1s2f1Qr0_qrXzzfbl0swE04hkoUIZM9VO?usp=drive_link
</t>
    </r>
    <r>
      <rPr>
        <b/>
        <sz val="11"/>
        <color theme="1"/>
        <rFont val="Arial Narrow"/>
        <family val="2"/>
      </rPr>
      <t xml:space="preserve">DTAO </t>
    </r>
    <r>
      <rPr>
        <sz val="11"/>
        <color theme="1"/>
        <rFont val="Arial Narrow"/>
        <family val="2"/>
      </rPr>
      <t xml:space="preserve">En la Territorial Andes Occidentales contamos la estrategia de Educación Ambiental en las 12 áreas protegidas, ésta busca transversalizar la comunicación y educación a los procesos de conservación, donde proponemos varios mecanismos de acción como: Interpretación del Patrimonio, Comunicación Comunitaria, Comunicación Interna, Comunicación Externa, Comunicación Institucional y Procesos Educativos, desde dónde hemos ejecutado un total de 364 acciones y 1350 personas capacitadas.
Este año se han fortalecido los procesos de conservación de las áreas protegidas, a través de la inclusión de los contenidos sobre el SINAP en los distintos escenarios y desde las áreas protegidas en los territorios, con una propuesta de red de espacios para la gestión de la información ciudadana.
Actualmente se cuenta con más de 15 procesos pedagógicos desde las AP, destacando estrategias de apoyo a los PRAE &amp; CIDEAS en las diferentes instituciones educativas que hacen parte de las zonas de influencia de las áreas, además se han dado procesos de articulación con universidades como la Javeriana, UniAndes y Univalle. Contamos con uno de los programas más comprometidos con la ciudadanía como Colegio al Parque en el SFF Otún Quimbaya y en el PNN Complejo Volcánico Doña Juana el cual tiene por principio 
Desde la interpretación ambiental del patrimonio se adelantaron acciones para poder planificar los centros de interpretación ambiental, teniendo como prioridad el PNN Los Nevados, Cueva de los Guácharos y la Territorial Andes Occidentales. 
</t>
    </r>
    <r>
      <rPr>
        <b/>
        <sz val="11"/>
        <color theme="1"/>
        <rFont val="Arial Narrow"/>
        <family val="2"/>
      </rPr>
      <t>DTOR:</t>
    </r>
    <r>
      <rPr>
        <sz val="11"/>
        <color theme="1"/>
        <rFont val="Arial Narrow"/>
        <family val="2"/>
      </rPr>
      <t xml:space="preserve"> Durante el periodo se realizaron las siguientes acciones de educación ambiental: PNN Sierra de la Macarena: Se realizaron 3 talleres de educación ambiental: 
1. Taller sobre abejas nativas sin aguijón y vivero, dirigido a los estudiantes del grado 10 y 11° de la institución educativa Valentín Aparicio del municipio de Puerto Concordia, con la participación de 19 estudiantes y 3 docentes.
2. Taller sobre avistamiento de aves e interpretación del patrimonio natural y cultural, dirigido a los docentes del Centro Educativo Francisco Paula Santander, con la participación de 12 docentes
3. Taller fauna y flora, dirigido a los estudiantes del grado 10° y 11°de la IENSM.
DNMI Cinaruco: Se realizaron 2 talleres de educación ambiental:  
1.        Taller educativo con los estudiantes de básica primaria de la escuela la Granja, localizada en la vereda Samuco, del municipio de Cravo Norte. Se contó con la participación de 10 estudiantes. Se abordaron conceptos como Biodiversidad, Categorías de amenaza, nombre común y nombre científico. Se realizó presentación sobre biodiversidad en el país y en el DNMI y especies representativas del AP. 
2.  se realizó un taller de la línea de Sistemas Sostenibles denominado “Cerdos en el DNMI Cinaruco” en el predio la Armonía – Vereda Lejanías de Juriepe, el cual conto con la asistencia de 16 personas de los predios: La Aurora, La Armonía, La Calandria y La Gloria.
PNN Cordillera de los Picachos: Se realizaron 2 talleres de educación ambiental:
1. Taller de aves
2.Taller resultados de monitoreo e investigación en el área protegida, dirigido a estudiantes del programa de ingeniería ambiental de la Corporación Universitaria del Huila CORHUILA, con la participación 24 estudiantes.
PNN El Tuparro: Se realizaron 4 talleres de educación ambiental: 
1.       Taller 6, se enfocó en los problemas ambientales y/o presiones que afectan la biodiversidad y los ecosistemas representativos que se encuentran al interior del PNN El Tuparro, adicionalmente, se resaltó la importancia del área protegida para el territorio, dirigido a la comunidad estudiantil, docentes y padres de familia de la Institución Educativa Antonia Santos de la Inspección de Casuarito, se contó con la participación de 200 personas aproximadamente.  
2.       Taller 7, se enfocó en la interpretación del patrimonio, teniendo en cuenta los valores objeto de conservación del PNN El Tuparro y los sitios de importancia de las zonas amortiguadoras del área protegida, dirigido a la comunidad estudiantil de la Institución Educativa Antonia Santos de la Inspección de Casuarito, se contó con la participación de 40 personas.
3.       Taller 8, se enfocó en la interpretación del patrimonio, teniendo en cuenta los valores objeto de conservación del PNN El Tuparro y los sitios de importancia de las zonas amortiguadoras del área protegida, dirigido a la comunidad en general de la inspección de Garcitas, se contó con la participación de 11 personas.
4.   La temática desarrollada en el taller 10, se enfocó en la socialización de los avances de la implementación del programa de monitoreo de ungulados 2da temporada del Parque Nacional Natural El Tuparro, dirigido a la comunidad estudiantil de la Institución Educativa Antonia Santos, sede Garcitas, se contó con la participación de 18 personas.
PNN Sumapaz: Se realizó 1 taller de educación ambiental: 
 1. taller de "Intercambio de experiencias en torno a las familias que se encuentran vinculadas a los acuerdos de Restauración Ecológica Participativa" en el municipio de Cubarral, el cual tenía como finalidad el identificar los beneficios, ventajas y oportunidades de mejora que tienen los acuerdos y la posibilidad de integrar a estas familias en nuevos acuerdos de restauración.
Anexos: 
Anexo 1. Infor_taller_restauracion_pSumAnexo 2. Infor_Taller_Aves_APAnexo 3. Infor_Taller_Resul_investiAnexo 4. Inf_Tall_Abejas_Vivero_Anexo 5. Infor_Taller_Fauna_Flora_Col_sede_leon_XIIIAnexo 6. Inf_Tall_Avist_Aves_InterpreAnexo 7. Info_taller_BiodiversidadAnexo 8. Infor_taller_Cerdos_dCinAnexo 9. Infor_taller_Casuarito_EspeciesAnexo 10. Infor_taller_Casuarito_InterpreAnexo 11.Infor_taller_Garcitas_Interpre_2Anexo 12. Infor_Taller_Monitoreo</t>
    </r>
  </si>
  <si>
    <r>
      <rPr>
        <b/>
        <sz val="11"/>
        <color theme="1"/>
        <rFont val="Arial Narrow"/>
        <family val="2"/>
      </rPr>
      <t>DTPA</t>
    </r>
    <r>
      <rPr>
        <sz val="11"/>
        <color theme="1"/>
        <rFont val="Arial Narrow"/>
        <family val="2"/>
      </rPr>
      <t>: En el marco de las cuatro acciones programadas para el modelo de autoridades de grupos étnicos se precisa en los avances y el cumplimiento con el ejercicio: 
1. Se resalta la articulación en el equipo del PNN UBM para avanzar en las diferentes actividades, destacando los ejercicios seguimiento al cumplimiento al plan de trabajo concertado en el Esquema de Manejo Conjunto. 
2. Con la reactivación de Comisión de Pesca, la delegación del CCCN de Puerto España - Miramar al Comité técnico Operativo - Comisiones Temáticas, se fortalece la participación en el Esquema de Manejo Conjunto, puesto que, se cuenta con los delegados de los cuatro consejos que están en Mesa. Por otro lado, se fomenta en el ejercicio de gobernanza con el desarrollo de la máxima instancia – Mesa Conjunta. En donde el Esquema ha tomado decisiones en pro de continuación del POE en relación al presupuesto y cronograma de trabajo como la adopción del Plan de manejo. 
3. En dinámica de revisión de insumos o actas se obtuvo información con la cual, se desarrolló informe de acuerdos de consulta previa del Parque Nacional Natural Uramba Bahía Málaga. 
4. En la vigencia 2023 para las acciones de la divulgación plan de manejo se socializo en cada uno de los Consejos Comunitarios como los componentes del mismo y tema del Esquema de manejo Conjunto. En síntesis, se logró la ejecución de las cuatro acciones que le aportan al modelo de gobernanza. Asimismo, fortaleciendo el relacionamiento interno como externo del Esquema de Manejo Conjunto</t>
    </r>
    <r>
      <rPr>
        <b/>
        <sz val="11"/>
        <color theme="1"/>
        <rFont val="Arial Narrow"/>
        <family val="2"/>
      </rPr>
      <t>.
DTAO_</t>
    </r>
    <r>
      <rPr>
        <sz val="11"/>
        <color theme="1"/>
        <rFont val="Arial Narrow"/>
        <family val="2"/>
      </rPr>
      <t>Durante el tercer cuatrimestre del 2023 se ha realizado seguimiento a los planes de trabajo que se implementan en 6 AP de la DTAO en el tema de Participación Social y Estrategias Especiales de Manejo (PNN Orquídeas, Tatamá, Nevado del Huila, Puracé, Doña Juana Cascabel y SFI La Corota), con participación de los tres niveles de PNNC (AP, DTAO y GPM/SGM). También se avanzó en actividades específicas en el PNN Nevado del Huila y el resguardo Nasa de Gaitania (ejecución convenio para implementación del plan estratégico del REM, participantes: 91 Evidencias:  Carpeta: Evid plan antic, cuatrim 3, dic 7 2023, DTAO-EEM, Anexo 1, acta reunión mecanismo de coordinación REM, 12 oct; Anexo 2, informe implementación Tul; Anexo 3, informe capacitación en café sostenible en Gaitania, nov. 18 y 19. Para el PNN Las Orquídeas se ha firmado un convenio con la Organización indígena de Antioquia que han permitido la realización de dos encuentros con las autoridades indígenas de Antioquia realizados los días 28 y 29 de noviembre en Mutatá Antioquia, para discusión sobre sitios sagrados y figuras de conservación comunitaria en el SINAP, participantes: 45 y 55. Evidencias:  anexo 4, listado asistencia reunión con autoridades indígenas de Antioquia, Nov 28 y anexo 5, listado asistencia reunión con autoridades indígenas de Antioquia, Nov 29 4); también se ha firmado convenio DTAO con las autoridades del resguardo Valle de Pérdidas y Chaquenodá, para implementación de acuerdos de la consulta previa del PM del PNN las Orquídeas, Evidencias:  anexo 6, convenio 011 DTAO y el resguardo Valle de Pérdidas. En el PNN Tatamá se siguen apoyando acciones con comunidades negras de ASOCASAN y del resguardo Tarena relacionadas con sus planes de etnodesarrollo y vida, dentro de la zona de vecindad y dentro del proceso de ampliación de esta AP. En el PNN Puracé se realizaron recorridos conjuntos y de educación ambiental con los resguardos de Paletará, Puracé, Yanaconas y Río Blanco. En el PNN Doña Juana Cascabel se continuaron acciones con el resguardo Inga de Aponte (Sistemas Silvopastoriles); también se ha realizado seguimiento al proceso de constitución del resguardo Descanse del Pueblo Yanaconas y a la mesa interétnica de la ZRC de Santa Rosa-Cauca. En el SFI Corota, se ha continuado con el proceso de coordinar acciones en el marco de consulta previa entre el RIQRS (Resguardo Indígena Quillasinga Refugio del Sol) y PNNC.</t>
    </r>
    <r>
      <rPr>
        <b/>
        <sz val="11"/>
        <color theme="1"/>
        <rFont val="Arial Narrow"/>
        <family val="2"/>
      </rPr>
      <t xml:space="preserve">  
</t>
    </r>
    <r>
      <rPr>
        <sz val="11"/>
        <color theme="1"/>
        <rFont val="Arial Narrow"/>
        <family val="2"/>
      </rPr>
      <t xml:space="preserve">
</t>
    </r>
    <r>
      <rPr>
        <b/>
        <sz val="11"/>
        <color theme="1"/>
        <rFont val="Arial Narrow"/>
        <family val="2"/>
      </rPr>
      <t>DTOR:</t>
    </r>
    <r>
      <rPr>
        <sz val="11"/>
        <color theme="1"/>
        <rFont val="Arial Narrow"/>
        <family val="2"/>
      </rPr>
      <t xml:space="preserve"> Durante el periodo se llevaron a cabo las siguientes acciones: 
DNMI Cinaruco
Se desarrollaron dos (2) reuniones en el marco de los acuerdos protocolizados para la declaratoria del DNMI Cinaruco: la formalización de la instancia de diálogo entre los cinco Pueblos Indígenas (Yaruro, Yamalero, Maiben Masiware, Wamone y Sáliba) y el DNMI Cinaruco por medio de la firma del reglamento de la instancia (Anexo 24 reglamento instancia diálogo; Anexo 25 acta formalización instancia). Así mismo se desarrolló la primera sesión de la instancia de diálogo donde se hizo un recuento del proceso, los acuerdos protocolizados, avance de la implementación de los acuerdos y se acordaron los temas para desarrollar en 2024 (Anexo 26 acta primer sesión instancia diálogo)
 PNN El Tuparro
Se desarrollaron tres (3) espacios de diálogo entre la Organización de Gobierno Mayor, el Resguardo Awia Tuparro, WWF y la DTOR (virtual y presencial), con la finalidad de mantener el relacionamiento en el marco del proceso consulta que permita identificar alternativas para retomar la implementación de la ruta metodológica concertada de la consulta previa del plan de manejo con el Resguardo Awia Tuparro para el 2024 (Anexo 27  acta reunión DTOR-WWF); Anexo 28 Informe reunión 11102023; Anexo 29 Informe reunión 18122023)
 Por otro lado, se desarrollaron tres (3) espacios de diálogo y dos (2) actividades participativas con las comunidades indígenas que se encuentran dentro y fuera del área protegida (las islas, Laguna Santa María y Samán), en el marco de la consolidación de la gobernanza ambiental del territorio del PNN El Tuparro. Los espacios principalmente se enfocaron en acercamientos que permitan fortalecer la confianza e identificación de propuestas de manera conjunta para su articulación con la gestión del área protegida para la proyección de acciones en el 2024, que contribuyan al cuido, uso y manejo del territorio. (Anexo 30. Informe diálogo comunidades septiembre; Anexo 31. Informe Actividad Samán; Anexo 32. Informe Actividad Laguna Santamaría; Anexo 33. Informe dialogo comunidades noviembre)</t>
    </r>
  </si>
  <si>
    <r>
      <rPr>
        <b/>
        <sz val="11"/>
        <color theme="1"/>
        <rFont val="Arial Narrow"/>
        <family val="2"/>
      </rPr>
      <t xml:space="preserve">DTPA: </t>
    </r>
    <r>
      <rPr>
        <sz val="11"/>
        <color theme="1"/>
        <rFont val="Arial Narrow"/>
        <family val="2"/>
      </rPr>
      <t xml:space="preserve">Durante este semestre PNN Farallones consolidó todos los soportes tecnicos para los 16 Acuerdos individuales y 1 acuerdo colectivo.
Estos son aprobados desde nivel central con concepto tecnico el 5 de septiembre de 2023. Se realiza el evento para las firmas de 16 acuerdos individuales y la renovacion de 12 acuerdos con la presencia del Director Luis Olmedo y la Subdirectora Carolina Jarro realizadas en el hotel campanario en el Queremal el 14 de septiembre del presente año.
Se realizo la firma del acuerdo colectivo de restauración con la comunidad de pueblo nuevo el 26 de noviembre de 2023, en un espacio con presencia del Director de la Territorial Robinson Galindo
</t>
    </r>
    <r>
      <rPr>
        <b/>
        <sz val="11"/>
        <color theme="1"/>
        <rFont val="Arial Narrow"/>
        <family val="2"/>
      </rPr>
      <t>DTAN</t>
    </r>
    <r>
      <rPr>
        <sz val="11"/>
        <color theme="1"/>
        <rFont val="Arial Narrow"/>
        <family val="2"/>
      </rPr>
      <t xml:space="preserve">:  En los espacios desarrollados con la comunidad campesina  se abordan temas del uso, ocuapación y tenencia . Se adjunta  listas de asitencia con soporte forografico desarrolladas en el tercer cuatrimestrede 2023. Anexos: 1. PNN ESTORAQUES  USO DE LAS AREAS PROTEGIDAS.-    2. PNN YARIGUEIS Acta-11_Sep_2023. Taller EA Colcato.-   3. PNN YARIGUIES  TEMA ocupacion Acta_22_Sep_2023.  Enlace al drive dodne reposan las evidencias:  https://drive.google.com/drive/folders/1ToAlckzMyWTpG8wCC_MBsMtecoZkPRFk?usp=sharing
</t>
    </r>
    <r>
      <rPr>
        <b/>
        <sz val="11"/>
        <color theme="1"/>
        <rFont val="Arial Narrow"/>
        <family val="2"/>
      </rPr>
      <t>DTAM:</t>
    </r>
    <r>
      <rPr>
        <sz val="11"/>
        <color theme="1"/>
        <rFont val="Arial Narrow"/>
        <family val="2"/>
      </rPr>
      <t xml:space="preserve"> RNN Nukak: Se realizó reunión con familias campesinas restauradoras y presidentes de juntas de acción comunal del Alto Río Inírida para definir acciones de restauración y socializar ruta de acuerdos de conservación.
SF Plantas Medicinales Orito: Se llevaron a cabo reuniones con los presidentes de Juntas de acción comunal de la zona con función amortiguadora del Santuario para definir beneficiarios de los acuerdos colectivos de conservación.
PNN Alto Fragua Indi Wasi: Se desarolló reunión con delegados de la Mesa del Paro de Altamira para definir ruta para el cumplimeinto de compromisos.
PNN Serranía de los Churumbelos: Se realizó Reunión UOT ocupantes en la vereda San Isidro Municipio de Piamonte Cauca, con el propósito de socializar el contenido de la ficha de caracterización de PNN, diligenciamiento de esta con nuevos y antiguos ocupantes del asentamiento el Playón y ruta vereda el Jardín. Igualmente, se realizó Taller de relacionamiento para avanzar en proceso de atención a la situación de Uso, Ocupación y Tenencia- UOT con comunidad del sector Piamonte-Cauca.PNN La Paya: Se llevaron a cabo reunión con las familias campesinas de la vereda El Triunfo para definir acciones a desarrollar para su atención.
PNN Serranía de Chiribiquete: Se llevó a cabo reunion con la ESAL aliada y las familias campesinas restauradoras del sector de Puerto Polaco y Puerto Cubarro (Calamar) para definir acciones de restauración y sistemas sostenibles.
ANEXO 1. Listado asistencia reunión familias campesinas RNN NukakANEXO 2. Listados de asistencia reuniones presidentes JAC zona colindante SFPMOIAANEXO 3. Listado de asistencia Mesa del Paro de Altamira - PNN AFIWANEXO 4. Acta reunión familias campesinas Vereda San Isidro Piamonte - PNN SCHAANEXO 5. Acta Taller relacionamiento UOT - PiamonteANEXO 6. LIstados de asistencia y actas reuniones con familias campesinas de El Triunfo - PNN La PayaNEXO 7. Acta reunión PNN SCH - ESAL y familias restauradoras Calamar.
</t>
    </r>
    <r>
      <rPr>
        <b/>
        <sz val="11"/>
        <color theme="1"/>
        <rFont val="Arial Narrow"/>
        <family val="2"/>
      </rPr>
      <t xml:space="preserve">DTCA; </t>
    </r>
    <r>
      <rPr>
        <sz val="11"/>
        <color theme="1"/>
        <rFont val="Arial Narrow"/>
        <family val="2"/>
      </rPr>
      <t>Se reportan diversas actividades realizadas, cuyas evidencias se encuentran consignadas en el siguiente link: https://drive.google.com/drive/folders/1gHFF81Lo3MRxwP8mPgAyO0LhyKc0Fvcl?usp=drive_link</t>
    </r>
  </si>
  <si>
    <r>
      <t xml:space="preserve">GCI: </t>
    </r>
    <r>
      <rPr>
        <sz val="12"/>
        <color theme="1"/>
        <rFont val="Arial Narrow"/>
        <family val="2"/>
      </rPr>
      <t xml:space="preserve">Se programó el 6 de diciembre la Rendición de Cuentas de la Dirección Territorial Amazonía y Dirección Territorial Pacífico, no se ha completado el ciclo de rendición de cuentas, por ello no se ha realizado por parte de Control Interno el informe respectivo. </t>
    </r>
    <r>
      <rPr>
        <b/>
        <sz val="12"/>
        <color theme="1"/>
        <rFont val="Arial Narrow"/>
        <family val="2"/>
      </rPr>
      <t xml:space="preserve">
</t>
    </r>
  </si>
  <si>
    <r>
      <rPr>
        <b/>
        <sz val="12"/>
        <color theme="1"/>
        <rFont val="Arial Narrow"/>
        <family val="2"/>
      </rPr>
      <t>OCI:</t>
    </r>
    <r>
      <rPr>
        <sz val="12"/>
        <color theme="1"/>
        <rFont val="Arial Narrow"/>
        <family val="2"/>
      </rPr>
      <t xml:space="preserve"> Se solicitó información al Grupo de Talento Humano mediante memorando No. 20231200008423 el 22 de diciembre de 2023, se tiene proyectado finalizar el seguimiento en el mes de enero de 2024.</t>
    </r>
  </si>
  <si>
    <r>
      <rPr>
        <b/>
        <sz val="12"/>
        <color theme="1"/>
        <rFont val="Arial Narrow"/>
        <family val="2"/>
      </rPr>
      <t>OCI:30</t>
    </r>
    <r>
      <rPr>
        <sz val="12"/>
        <color theme="1"/>
        <rFont val="Arial Narrow"/>
        <family val="2"/>
      </rPr>
      <t>%</t>
    </r>
  </si>
  <si>
    <t>Actividad parcialmente cumplida.  Porcentaje de avance: 30%</t>
  </si>
  <si>
    <r>
      <rPr>
        <b/>
        <sz val="10"/>
        <color theme="1"/>
        <rFont val="Arial"/>
        <family val="2"/>
        <scheme val="minor"/>
      </rPr>
      <t>GCI</t>
    </r>
    <r>
      <rPr>
        <sz val="10"/>
        <color theme="1"/>
        <rFont val="Arial"/>
        <family val="2"/>
        <scheme val="minor"/>
      </rPr>
      <t>: 100%</t>
    </r>
  </si>
  <si>
    <t>Porcentaje de Cumplimiento de 8 actividades reportadas: 97,5 %</t>
  </si>
  <si>
    <r>
      <rPr>
        <b/>
        <sz val="9"/>
        <rFont val="Arial Narrow"/>
        <family val="2"/>
      </rPr>
      <t>GCI:</t>
    </r>
    <r>
      <rPr>
        <sz val="9"/>
        <rFont val="Arial Narrow"/>
        <family val="2"/>
      </rPr>
      <t xml:space="preserve"> El Grupo de Control Interno remitó el 22 de diciembre del 2023 mediante correo electrònico, el reporte a la Oficina Asesora de Planeación del seguimiento a la Matriz de Riesgos </t>
    </r>
  </si>
  <si>
    <r>
      <t>Porcentaje de Cumplimiento de 15 actividades reportadas</t>
    </r>
    <r>
      <rPr>
        <sz val="12"/>
        <color theme="3"/>
        <rFont val="Arial Narrow"/>
        <family val="2"/>
      </rPr>
      <t xml:space="preserve"> </t>
    </r>
    <r>
      <rPr>
        <b/>
        <sz val="20"/>
        <color theme="3"/>
        <rFont val="Arial Narrow"/>
        <family val="2"/>
      </rPr>
      <t>74,5%</t>
    </r>
  </si>
  <si>
    <t>Conforme a los cambios y mejoras generados al trámite, se ajusto la "Encuesta de satisfacción del usuario externo de Trámites de Parques Nacionales Naturales de Colombia" y de acuerdo a lo indicado  por la Oficina Asesora de Planeación será implementada en enero de 2024. Se recomida ajustar las fechas de finalización conforme a estos nuevos ajustes, incluyendo la aplicación de la encuesta y el analisis de los resultados que permitan medir el impacto de la mejora establecida al trámite.</t>
  </si>
  <si>
    <t>Si se cuenta con el plan de trabajo para implementar la propuesta de mejora del trámite.</t>
  </si>
  <si>
    <t>Si se implementó la mejora del trámite en la entidad.</t>
  </si>
  <si>
    <t>Si se actualizó el trámite en el SUIT incluyendo la mejora.</t>
  </si>
  <si>
    <t>Si se ha realizado la socialización de la mejora tanto en la entidad como con los usuarios.</t>
  </si>
  <si>
    <t>Si se está recibiendo los beneficios de la mejora del trámite.</t>
  </si>
  <si>
    <t>SI</t>
  </si>
  <si>
    <t>TERCER SEGUIMIENTO Y VERIFICACIÓN GRUPO DE CONTROL INTERNO 31 DE DICIEMBRE DEL 2023.</t>
  </si>
  <si>
    <t xml:space="preserve">SEGUIMIENTO Y EVALUACIÓN CONTROL INTERNO </t>
  </si>
  <si>
    <t>OBSERVACION MONITOREO OAP
Porcentaje de avance: 97,5%</t>
  </si>
  <si>
    <t>COMPONENTE</t>
  </si>
  <si>
    <t>RIESGOS DE CORRUPCIÓN</t>
  </si>
  <si>
    <t>97.5%</t>
  </si>
  <si>
    <t>RACIONALIZACIÓN TRAMITES</t>
  </si>
  <si>
    <t>RENDICIÓN DE CUENTAS</t>
  </si>
  <si>
    <t>74.5%</t>
  </si>
  <si>
    <t>SERVICIO AL CIUDADANO</t>
  </si>
  <si>
    <t>TRANSPARENCIA</t>
  </si>
  <si>
    <t>PARTICIPACION CIUDADANA</t>
  </si>
  <si>
    <t>INICIATIVAS ADICIONALES</t>
  </si>
  <si>
    <t xml:space="preserve">RESULTADO DEL SEGUIMIENTO Y EVALUACIÓN GCI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</si>
</sst>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yy;@"/>
  </numFmts>
  <fonts count="76">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9"/>
      <color theme="1"/>
      <name val="Arial"/>
      <family val="2"/>
    </font>
    <font>
      <sz val="9"/>
      <color theme="1"/>
      <name val="Arial"/>
      <family val="2"/>
      <scheme val="minor"/>
    </font>
    <font>
      <sz val="9"/>
      <color theme="1"/>
      <name val="Arial Narrow"/>
      <family val="2"/>
    </font>
    <font>
      <b/>
      <sz val="9"/>
      <color theme="1"/>
      <name val="Arial Narrow"/>
      <family val="2"/>
    </font>
    <font>
      <sz val="9"/>
      <color rgb="FF000000"/>
      <name val="Arial Narrow"/>
      <family val="2"/>
    </font>
    <font>
      <sz val="9"/>
      <name val="Arial Narrow"/>
      <family val="2"/>
    </font>
    <font>
      <sz val="12"/>
      <color theme="1"/>
      <name val="Arial Narrow"/>
      <family val="2"/>
    </font>
    <font>
      <b/>
      <sz val="12"/>
      <color theme="1"/>
      <name val="Arial Narrow"/>
      <family val="2"/>
    </font>
    <font>
      <b/>
      <sz val="11"/>
      <color theme="0"/>
      <name val="Arial Narrow"/>
      <family val="2"/>
    </font>
    <font>
      <sz val="12"/>
      <name val="Arial Narrow"/>
      <family val="2"/>
    </font>
    <font>
      <sz val="11"/>
      <color theme="1"/>
      <name val="Arial Narrow"/>
      <family val="2"/>
    </font>
    <font>
      <b/>
      <sz val="11"/>
      <color theme="1"/>
      <name val="Arial Narrow"/>
      <family val="2"/>
    </font>
    <font>
      <sz val="11"/>
      <name val="Arial Narrow"/>
      <family val="2"/>
    </font>
    <font>
      <b/>
      <sz val="20"/>
      <color theme="1"/>
      <name val="Arial Narrow"/>
      <family val="2"/>
    </font>
    <font>
      <b/>
      <i/>
      <sz val="20"/>
      <color theme="1"/>
      <name val="Arial Narrow"/>
      <family val="2"/>
    </font>
    <font>
      <b/>
      <sz val="16"/>
      <color theme="1"/>
      <name val="Arial Narrow"/>
      <family val="2"/>
    </font>
    <font>
      <sz val="11"/>
      <color rgb="FF000000"/>
      <name val="Calibri"/>
      <family val="2"/>
    </font>
    <font>
      <b/>
      <sz val="14"/>
      <color theme="1"/>
      <name val="Arial"/>
      <family val="2"/>
      <scheme val="minor"/>
    </font>
    <font>
      <sz val="12"/>
      <color theme="1"/>
      <name val="Arial"/>
      <family val="2"/>
      <scheme val="minor"/>
    </font>
    <font>
      <sz val="12"/>
      <color rgb="FF191919"/>
      <name val="Arial Narrow"/>
      <family val="2"/>
    </font>
    <font>
      <b/>
      <sz val="14"/>
      <color theme="1"/>
      <name val="Arial Narrow"/>
      <family val="2"/>
    </font>
    <font>
      <sz val="10"/>
      <color theme="1"/>
      <name val="Arial Narrow"/>
      <family val="2"/>
    </font>
    <font>
      <b/>
      <sz val="10"/>
      <color theme="1"/>
      <name val="Arial Narrow"/>
      <family val="2"/>
    </font>
    <font>
      <b/>
      <i/>
      <sz val="10"/>
      <color theme="1"/>
      <name val="Arial Narrow"/>
      <family val="2"/>
    </font>
    <font>
      <b/>
      <i/>
      <sz val="14"/>
      <color theme="1"/>
      <name val="Arial Narrow"/>
      <family val="2"/>
    </font>
    <font>
      <b/>
      <sz val="11"/>
      <name val="Arial Narrow"/>
      <family val="2"/>
    </font>
    <font>
      <b/>
      <sz val="9"/>
      <color theme="1"/>
      <name val="Arial"/>
      <family val="2"/>
      <scheme val="minor"/>
    </font>
    <font>
      <b/>
      <sz val="12"/>
      <name val="Arial Narrow"/>
      <family val="2"/>
    </font>
    <font>
      <sz val="16"/>
      <color theme="1"/>
      <name val="Arial Narrow"/>
      <family val="2"/>
    </font>
    <font>
      <u/>
      <sz val="12"/>
      <name val="Arial Narrow"/>
      <family val="2"/>
    </font>
    <font>
      <sz val="11"/>
      <color theme="3"/>
      <name val="Arial Narrow"/>
      <family val="2"/>
    </font>
    <font>
      <sz val="10"/>
      <name val="Arial"/>
      <family val="2"/>
    </font>
    <font>
      <sz val="11"/>
      <color rgb="FFFF0000"/>
      <name val="Arial Narrow"/>
      <family val="2"/>
    </font>
    <font>
      <b/>
      <u/>
      <sz val="11"/>
      <name val="Arial Narrow"/>
      <family val="2"/>
    </font>
    <font>
      <sz val="11"/>
      <color theme="1"/>
      <name val="Arial"/>
      <family val="2"/>
    </font>
    <font>
      <sz val="11"/>
      <color rgb="FF000000"/>
      <name val="Arial Narrow"/>
      <family val="2"/>
    </font>
    <font>
      <sz val="11"/>
      <color theme="1" tint="0.34998626667073579"/>
      <name val="Arial Narrow"/>
      <family val="2"/>
    </font>
    <font>
      <sz val="20"/>
      <color theme="0"/>
      <name val="Arial"/>
      <family val="2"/>
    </font>
    <font>
      <sz val="11"/>
      <name val="Arial"/>
      <family val="2"/>
    </font>
    <font>
      <b/>
      <sz val="12"/>
      <color theme="1"/>
      <name val="Arial"/>
      <family val="2"/>
    </font>
    <font>
      <b/>
      <sz val="16"/>
      <color rgb="FF002060"/>
      <name val="Arial"/>
      <family val="2"/>
    </font>
    <font>
      <b/>
      <u/>
      <sz val="12"/>
      <color rgb="FF002060"/>
      <name val="Arial Narrow"/>
      <family val="2"/>
    </font>
    <font>
      <b/>
      <u/>
      <sz val="12"/>
      <color theme="1"/>
      <name val="Arial Narrow"/>
      <family val="2"/>
    </font>
    <font>
      <b/>
      <u/>
      <sz val="11"/>
      <color theme="1"/>
      <name val="Arial Narrow"/>
      <family val="2"/>
    </font>
    <font>
      <sz val="12"/>
      <color rgb="FF000000"/>
      <name val="Arial Narrow"/>
      <family val="2"/>
    </font>
    <font>
      <b/>
      <sz val="12"/>
      <color rgb="FF191919"/>
      <name val="Arial Narrow"/>
      <family val="2"/>
    </font>
    <font>
      <b/>
      <sz val="18"/>
      <color theme="1"/>
      <name val="Arial Narrow"/>
      <family val="2"/>
    </font>
    <font>
      <sz val="10"/>
      <name val="Arial"/>
      <family val="2"/>
    </font>
    <font>
      <b/>
      <sz val="9"/>
      <color indexed="72"/>
      <name val="SansSerif"/>
    </font>
    <font>
      <sz val="9"/>
      <color indexed="72"/>
      <name val="SansSerif"/>
    </font>
    <font>
      <sz val="9"/>
      <name val="SansSerif"/>
    </font>
    <font>
      <b/>
      <sz val="11"/>
      <color indexed="59"/>
      <name val="SansSerif"/>
    </font>
    <font>
      <b/>
      <sz val="11"/>
      <color indexed="72"/>
      <name val="SansSerif"/>
    </font>
    <font>
      <sz val="10"/>
      <color theme="1"/>
      <name val="Arial"/>
      <family val="2"/>
      <scheme val="minor"/>
    </font>
    <font>
      <b/>
      <sz val="11"/>
      <color theme="1"/>
      <name val="Arial"/>
      <family val="2"/>
      <scheme val="minor"/>
    </font>
    <font>
      <b/>
      <sz val="10"/>
      <color theme="1"/>
      <name val="Arial"/>
      <family val="2"/>
      <scheme val="minor"/>
    </font>
    <font>
      <sz val="11"/>
      <color theme="1"/>
      <name val="Arial"/>
      <family val="2"/>
      <scheme val="minor"/>
    </font>
    <font>
      <sz val="14"/>
      <color theme="1"/>
      <name val="Arial Narrow"/>
      <family val="2"/>
    </font>
    <font>
      <sz val="12"/>
      <color theme="1"/>
      <name val="Arial"/>
      <family val="2"/>
    </font>
    <font>
      <sz val="8"/>
      <color theme="1"/>
      <name val="Arial"/>
      <family val="2"/>
    </font>
    <font>
      <b/>
      <sz val="8"/>
      <color theme="1"/>
      <name val="Arial Narrow"/>
      <family val="2"/>
    </font>
    <font>
      <b/>
      <sz val="8"/>
      <color theme="1"/>
      <name val="Arial"/>
      <family val="2"/>
      <scheme val="minor"/>
    </font>
    <font>
      <sz val="8"/>
      <color theme="1"/>
      <name val="Arial"/>
      <family val="2"/>
      <scheme val="minor"/>
    </font>
    <font>
      <b/>
      <sz val="9"/>
      <name val="Arial Narrow"/>
      <family val="2"/>
    </font>
    <font>
      <b/>
      <sz val="20"/>
      <name val="Arial Narrow"/>
      <family val="2"/>
    </font>
    <font>
      <sz val="9"/>
      <color theme="3"/>
      <name val="SansSerif"/>
    </font>
    <font>
      <b/>
      <sz val="20"/>
      <color theme="3"/>
      <name val="Arial Narrow"/>
      <family val="2"/>
    </font>
    <font>
      <sz val="12"/>
      <color theme="3"/>
      <name val="Arial Narrow"/>
      <family val="2"/>
    </font>
    <font>
      <b/>
      <sz val="8"/>
      <color rgb="FF000000"/>
      <name val="Arial Narrow"/>
      <family val="2"/>
    </font>
    <font>
      <sz val="14"/>
      <color theme="1"/>
      <name val="Arial"/>
      <family val="2"/>
      <scheme val="minor"/>
    </font>
  </fonts>
  <fills count="41">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FFFFFF"/>
        <bgColor rgb="FFFFFFFF"/>
      </patternFill>
    </fill>
    <fill>
      <patternFill patternType="solid">
        <fgColor rgb="FFE2EFD9"/>
        <bgColor rgb="FFE2EFD9"/>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theme="8"/>
      </patternFill>
    </fill>
    <fill>
      <patternFill patternType="solid">
        <fgColor theme="4" tint="0.59999389629810485"/>
        <bgColor indexed="64"/>
      </patternFill>
    </fill>
    <fill>
      <patternFill patternType="solid">
        <fgColor theme="4" tint="0.39997558519241921"/>
        <bgColor theme="0"/>
      </patternFill>
    </fill>
    <fill>
      <patternFill patternType="solid">
        <fgColor theme="9" tint="0.39997558519241921"/>
        <bgColor indexed="64"/>
      </patternFill>
    </fill>
    <fill>
      <patternFill patternType="solid">
        <fgColor theme="9" tint="0.39997558519241921"/>
        <bgColor rgb="FFBDD6EE"/>
      </patternFill>
    </fill>
    <fill>
      <patternFill patternType="solid">
        <fgColor theme="4" tint="0.39997558519241921"/>
        <bgColor indexed="64"/>
      </patternFill>
    </fill>
    <fill>
      <patternFill patternType="solid">
        <fgColor theme="7" tint="0.39997558519241921"/>
        <bgColor theme="0"/>
      </patternFill>
    </fill>
    <fill>
      <patternFill patternType="solid">
        <fgColor theme="7" tint="0.39997558519241921"/>
        <bgColor indexed="64"/>
      </patternFill>
    </fill>
    <fill>
      <patternFill patternType="solid">
        <fgColor theme="7" tint="0.39997558519241921"/>
        <bgColor theme="8"/>
      </patternFill>
    </fill>
    <fill>
      <patternFill patternType="solid">
        <fgColor theme="8" tint="0.59999389629810485"/>
        <bgColor indexed="64"/>
      </patternFill>
    </fill>
    <fill>
      <patternFill patternType="solid">
        <fgColor theme="9" tint="0.39997558519241921"/>
        <bgColor theme="8"/>
      </patternFill>
    </fill>
    <fill>
      <patternFill patternType="solid">
        <fgColor theme="4" tint="0.39997558519241921"/>
        <bgColor theme="8"/>
      </patternFill>
    </fill>
    <fill>
      <patternFill patternType="solid">
        <fgColor theme="9" tint="0.39997558519241921"/>
        <bgColor theme="0"/>
      </patternFill>
    </fill>
    <fill>
      <patternFill patternType="lightDown">
        <fgColor theme="0" tint="-0.14996795556505021"/>
        <bgColor indexed="65"/>
      </patternFill>
    </fill>
    <fill>
      <patternFill patternType="solid">
        <fgColor rgb="FFFFC000"/>
        <bgColor indexed="64"/>
      </patternFill>
    </fill>
    <fill>
      <patternFill patternType="solid">
        <fgColor indexed="9"/>
        <bgColor indexed="64"/>
      </patternFill>
    </fill>
    <fill>
      <patternFill patternType="solid">
        <fgColor indexed="22"/>
        <bgColor indexed="64"/>
      </patternFill>
    </fill>
    <fill>
      <patternFill patternType="solid">
        <fgColor theme="7"/>
        <bgColor theme="0"/>
      </patternFill>
    </fill>
    <fill>
      <patternFill patternType="solid">
        <fgColor rgb="FF0070C0"/>
        <bgColor rgb="FF0070C0"/>
      </patternFill>
    </fill>
    <fill>
      <patternFill patternType="solid">
        <fgColor theme="0"/>
        <bgColor indexed="64"/>
      </patternFill>
    </fill>
    <fill>
      <patternFill patternType="solid">
        <fgColor rgb="FFB4C6E7"/>
        <bgColor rgb="FFB4C6E7"/>
      </patternFill>
    </fill>
    <fill>
      <patternFill patternType="solid">
        <fgColor theme="7"/>
        <bgColor indexed="64"/>
      </patternFill>
    </fill>
    <fill>
      <patternFill patternType="solid">
        <fgColor theme="5"/>
        <bgColor theme="8"/>
      </patternFill>
    </fill>
    <fill>
      <patternFill patternType="solid">
        <fgColor theme="5"/>
        <bgColor indexed="64"/>
      </patternFill>
    </fill>
    <fill>
      <patternFill patternType="solid">
        <fgColor rgb="FF92D050"/>
        <bgColor theme="8"/>
      </patternFill>
    </fill>
    <fill>
      <patternFill patternType="solid">
        <fgColor rgb="FF92D050"/>
        <bgColor theme="0"/>
      </patternFill>
    </fill>
    <fill>
      <patternFill patternType="solid">
        <fgColor rgb="FFFFC000"/>
        <bgColor theme="8"/>
      </patternFill>
    </fill>
    <fill>
      <patternFill patternType="solid">
        <fgColor rgb="FFFFC000"/>
        <bgColor theme="0"/>
      </patternFill>
    </fill>
    <fill>
      <patternFill patternType="solid">
        <fgColor theme="8"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s>
  <borders count="99">
    <border>
      <left/>
      <right/>
      <top/>
      <bottom/>
      <diagonal/>
    </border>
    <border>
      <left/>
      <right/>
      <top/>
      <bottom/>
      <diagonal/>
    </border>
    <border>
      <left/>
      <right/>
      <top/>
      <bottom/>
      <diagonal/>
    </border>
    <border>
      <left style="medium">
        <color rgb="FF2F5496"/>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hair">
        <color auto="1"/>
      </right>
      <top/>
      <bottom/>
      <diagonal/>
    </border>
    <border>
      <left/>
      <right/>
      <top style="medium">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medium">
        <color rgb="FF000000"/>
      </bottom>
      <diagonal/>
    </border>
  </borders>
  <cellStyleXfs count="12">
    <xf numFmtId="0" fontId="0" fillId="0" borderId="0"/>
    <xf numFmtId="0" fontId="22" fillId="0" borderId="2"/>
    <xf numFmtId="0" fontId="5" fillId="0" borderId="2"/>
    <xf numFmtId="0" fontId="37" fillId="0" borderId="2" applyNumberFormat="0" applyFont="0" applyFill="0" applyBorder="0" applyAlignment="0" applyProtection="0"/>
    <xf numFmtId="0" fontId="53" fillId="0" borderId="2"/>
    <xf numFmtId="0" fontId="53" fillId="0" borderId="2" applyNumberFormat="0" applyFont="0" applyFill="0" applyBorder="0" applyAlignment="0" applyProtection="0"/>
    <xf numFmtId="9" fontId="62" fillId="0" borderId="0" applyFont="0" applyFill="0" applyBorder="0" applyAlignment="0" applyProtection="0"/>
    <xf numFmtId="0" fontId="3" fillId="0" borderId="2"/>
    <xf numFmtId="0" fontId="3" fillId="0" borderId="2"/>
    <xf numFmtId="0" fontId="37" fillId="0" borderId="2"/>
    <xf numFmtId="0" fontId="37" fillId="0" borderId="2" applyNumberFormat="0" applyFont="0" applyFill="0" applyBorder="0" applyAlignment="0" applyProtection="0"/>
    <xf numFmtId="9" fontId="3" fillId="0" borderId="2" applyFont="0" applyFill="0" applyBorder="0" applyAlignment="0" applyProtection="0"/>
  </cellStyleXfs>
  <cellXfs count="835">
    <xf numFmtId="0" fontId="0" fillId="0" borderId="0" xfId="0"/>
    <xf numFmtId="0" fontId="8" fillId="2" borderId="2" xfId="0" applyFont="1" applyFill="1" applyBorder="1"/>
    <xf numFmtId="0" fontId="8" fillId="0" borderId="2" xfId="0" applyFont="1" applyBorder="1"/>
    <xf numFmtId="0" fontId="12" fillId="5" borderId="1" xfId="0" applyFont="1" applyFill="1" applyBorder="1"/>
    <xf numFmtId="0" fontId="12" fillId="0" borderId="0" xfId="0" applyFont="1"/>
    <xf numFmtId="0" fontId="12" fillId="2" borderId="4" xfId="0" applyFont="1" applyFill="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left" vertical="center" wrapText="1"/>
    </xf>
    <xf numFmtId="0" fontId="12" fillId="0" borderId="0" xfId="0" applyFont="1" applyAlignment="1">
      <alignment horizontal="center" vertical="center"/>
    </xf>
    <xf numFmtId="0" fontId="16" fillId="0" borderId="4" xfId="0" applyFont="1" applyBorder="1" applyAlignment="1">
      <alignment horizontal="left" vertical="center" wrapText="1"/>
    </xf>
    <xf numFmtId="0" fontId="22" fillId="0" borderId="2" xfId="1"/>
    <xf numFmtId="0" fontId="23" fillId="7" borderId="4" xfId="1" applyFont="1" applyFill="1" applyBorder="1" applyAlignment="1">
      <alignment horizontal="center"/>
    </xf>
    <xf numFmtId="0" fontId="24" fillId="0" borderId="4" xfId="1" applyFont="1" applyBorder="1" applyAlignment="1">
      <alignment horizontal="center" vertical="center"/>
    </xf>
    <xf numFmtId="14" fontId="24" fillId="0" borderId="4" xfId="1" applyNumberFormat="1" applyFont="1" applyBorder="1" applyAlignment="1">
      <alignment horizontal="center" vertical="center"/>
    </xf>
    <xf numFmtId="0" fontId="24" fillId="0" borderId="4" xfId="1" applyFont="1" applyBorder="1" applyAlignment="1">
      <alignment vertical="center" wrapText="1"/>
    </xf>
    <xf numFmtId="0" fontId="25" fillId="0" borderId="0" xfId="0" applyFont="1" applyAlignment="1">
      <alignment horizontal="center" vertical="center"/>
    </xf>
    <xf numFmtId="0" fontId="16" fillId="0" borderId="2" xfId="0" applyFont="1" applyBorder="1"/>
    <xf numFmtId="0" fontId="12" fillId="0" borderId="4" xfId="0" applyFont="1" applyBorder="1"/>
    <xf numFmtId="0" fontId="12" fillId="0" borderId="32" xfId="0" applyFont="1" applyBorder="1" applyAlignment="1">
      <alignment vertical="center" wrapText="1"/>
    </xf>
    <xf numFmtId="0" fontId="13" fillId="9" borderId="36" xfId="0" applyFont="1" applyFill="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2" fillId="5" borderId="2" xfId="0" applyFont="1" applyFill="1" applyBorder="1"/>
    <xf numFmtId="0" fontId="18" fillId="0" borderId="4" xfId="0" applyFont="1" applyBorder="1"/>
    <xf numFmtId="0" fontId="16" fillId="2" borderId="4" xfId="0" applyFont="1" applyFill="1" applyBorder="1" applyAlignment="1">
      <alignment horizontal="center" vertical="center" wrapText="1"/>
    </xf>
    <xf numFmtId="0" fontId="27" fillId="5" borderId="2" xfId="0" applyFont="1" applyFill="1" applyBorder="1"/>
    <xf numFmtId="0" fontId="27" fillId="2" borderId="1" xfId="0" applyFont="1" applyFill="1" applyBorder="1"/>
    <xf numFmtId="0" fontId="28" fillId="2" borderId="8" xfId="0" applyFont="1" applyFill="1" applyBorder="1" applyAlignment="1">
      <alignment horizontal="center" vertical="center" wrapText="1"/>
    </xf>
    <xf numFmtId="0" fontId="27" fillId="5" borderId="1" xfId="0" applyFont="1" applyFill="1" applyBorder="1"/>
    <xf numFmtId="0" fontId="28" fillId="2" borderId="4" xfId="0" applyFont="1" applyFill="1" applyBorder="1" applyAlignment="1">
      <alignment horizontal="center" vertical="center" wrapText="1"/>
    </xf>
    <xf numFmtId="0" fontId="27" fillId="2" borderId="4" xfId="0" applyFont="1" applyFill="1" applyBorder="1" applyAlignment="1">
      <alignment vertical="center" wrapText="1"/>
    </xf>
    <xf numFmtId="0" fontId="27" fillId="2" borderId="4" xfId="0" applyFont="1" applyFill="1" applyBorder="1" applyAlignment="1">
      <alignment horizontal="left" vertical="center" wrapText="1"/>
    </xf>
    <xf numFmtId="0" fontId="27" fillId="2" borderId="22" xfId="0" applyFont="1" applyFill="1" applyBorder="1" applyAlignment="1">
      <alignment vertical="center" wrapText="1"/>
    </xf>
    <xf numFmtId="0" fontId="27" fillId="2" borderId="31" xfId="0" applyFont="1" applyFill="1" applyBorder="1" applyAlignment="1">
      <alignment horizontal="left" vertical="center" wrapText="1"/>
    </xf>
    <xf numFmtId="0" fontId="27" fillId="0" borderId="4" xfId="0" applyFont="1" applyBorder="1" applyAlignment="1">
      <alignment horizontal="left" vertical="center" wrapText="1"/>
    </xf>
    <xf numFmtId="0" fontId="27" fillId="0" borderId="2" xfId="0" applyFont="1" applyBorder="1"/>
    <xf numFmtId="0" fontId="17" fillId="0" borderId="4" xfId="0" applyFont="1" applyBorder="1" applyAlignment="1">
      <alignment horizontal="center" vertical="center"/>
    </xf>
    <xf numFmtId="0" fontId="16" fillId="2" borderId="2" xfId="0" applyFont="1" applyFill="1" applyBorder="1"/>
    <xf numFmtId="0" fontId="16" fillId="2" borderId="4" xfId="0" applyFont="1" applyFill="1" applyBorder="1" applyAlignment="1">
      <alignment vertical="center" wrapText="1"/>
    </xf>
    <xf numFmtId="0" fontId="13" fillId="16" borderId="33" xfId="0" applyFont="1" applyFill="1" applyBorder="1" applyAlignment="1">
      <alignment horizontal="center"/>
    </xf>
    <xf numFmtId="0" fontId="13" fillId="16" borderId="34" xfId="0" applyFont="1" applyFill="1" applyBorder="1" applyAlignment="1">
      <alignment horizontal="center"/>
    </xf>
    <xf numFmtId="0" fontId="16" fillId="2" borderId="8"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16" fillId="2" borderId="2" xfId="0" applyFont="1" applyFill="1" applyBorder="1" applyAlignment="1">
      <alignment horizontal="left"/>
    </xf>
    <xf numFmtId="0" fontId="16" fillId="0" borderId="2" xfId="0" applyFont="1" applyBorder="1" applyAlignment="1">
      <alignment horizontal="left"/>
    </xf>
    <xf numFmtId="0" fontId="13" fillId="18" borderId="38" xfId="0" applyFont="1" applyFill="1" applyBorder="1" applyAlignment="1">
      <alignment horizontal="center" vertical="center"/>
    </xf>
    <xf numFmtId="0" fontId="13" fillId="0" borderId="12" xfId="0" applyFont="1" applyBorder="1" applyAlignment="1">
      <alignment horizontal="center" vertical="center"/>
    </xf>
    <xf numFmtId="0" fontId="27" fillId="2" borderId="8" xfId="0" applyFont="1" applyFill="1" applyBorder="1" applyAlignment="1">
      <alignment horizontal="left" vertical="center" wrapText="1"/>
    </xf>
    <xf numFmtId="0" fontId="13" fillId="0" borderId="9" xfId="0" applyFont="1" applyBorder="1" applyAlignment="1">
      <alignment horizontal="center" vertical="center"/>
    </xf>
    <xf numFmtId="0" fontId="12" fillId="0" borderId="0" xfId="0" applyFont="1" applyAlignment="1">
      <alignment horizontal="center"/>
    </xf>
    <xf numFmtId="0" fontId="6" fillId="2" borderId="2" xfId="2" applyFont="1" applyFill="1"/>
    <xf numFmtId="0" fontId="6" fillId="2" borderId="2" xfId="2" applyFont="1" applyFill="1" applyAlignment="1">
      <alignment horizontal="center"/>
    </xf>
    <xf numFmtId="0" fontId="7" fillId="0" borderId="2" xfId="2" applyFont="1" applyAlignment="1">
      <alignment horizontal="center"/>
    </xf>
    <xf numFmtId="0" fontId="7" fillId="0" borderId="2" xfId="2" applyFont="1"/>
    <xf numFmtId="0" fontId="8" fillId="2" borderId="12" xfId="2" applyFont="1" applyFill="1" applyBorder="1" applyAlignment="1">
      <alignment horizontal="center" vertical="center" wrapText="1"/>
    </xf>
    <xf numFmtId="0" fontId="8" fillId="2" borderId="4" xfId="2" applyFont="1" applyFill="1" applyBorder="1" applyAlignment="1">
      <alignment horizontal="left" vertical="center" wrapText="1"/>
    </xf>
    <xf numFmtId="164" fontId="8" fillId="2" borderId="4" xfId="2" applyNumberFormat="1" applyFont="1" applyFill="1" applyBorder="1" applyAlignment="1">
      <alignment vertical="center" wrapText="1"/>
    </xf>
    <xf numFmtId="164" fontId="8" fillId="2" borderId="4" xfId="2" applyNumberFormat="1" applyFont="1" applyFill="1" applyBorder="1" applyAlignment="1">
      <alignment horizontal="center" vertical="center" wrapText="1"/>
    </xf>
    <xf numFmtId="165" fontId="8" fillId="2" borderId="4" xfId="2" applyNumberFormat="1" applyFont="1" applyFill="1" applyBorder="1" applyAlignment="1">
      <alignment horizontal="center" vertical="center"/>
    </xf>
    <xf numFmtId="0" fontId="10" fillId="2" borderId="4" xfId="2" applyFont="1" applyFill="1" applyBorder="1" applyAlignment="1">
      <alignment vertical="center" wrapText="1"/>
    </xf>
    <xf numFmtId="165" fontId="8" fillId="2" borderId="4" xfId="2" applyNumberFormat="1" applyFont="1" applyFill="1" applyBorder="1" applyAlignment="1">
      <alignment horizontal="center" vertical="center" wrapText="1"/>
    </xf>
    <xf numFmtId="0" fontId="7" fillId="0" borderId="4" xfId="2" applyFont="1" applyBorder="1" applyAlignment="1">
      <alignment horizontal="center"/>
    </xf>
    <xf numFmtId="0" fontId="8" fillId="2" borderId="4" xfId="2" applyFont="1" applyFill="1" applyBorder="1" applyAlignment="1">
      <alignment vertical="center" wrapText="1"/>
    </xf>
    <xf numFmtId="164" fontId="8" fillId="0" borderId="4" xfId="2" applyNumberFormat="1" applyFont="1" applyBorder="1" applyAlignment="1">
      <alignment vertical="center" wrapText="1"/>
    </xf>
    <xf numFmtId="0" fontId="6" fillId="2" borderId="2" xfId="2" applyFont="1" applyFill="1" applyAlignment="1">
      <alignment vertical="center"/>
    </xf>
    <xf numFmtId="0" fontId="33" fillId="0" borderId="4" xfId="0" applyFont="1" applyBorder="1" applyAlignment="1">
      <alignment horizontal="center" vertical="center"/>
    </xf>
    <xf numFmtId="0" fontId="36" fillId="0" borderId="4" xfId="0" applyFont="1" applyBorder="1" applyAlignment="1">
      <alignment horizontal="left" vertical="center" wrapText="1"/>
    </xf>
    <xf numFmtId="0" fontId="16" fillId="2" borderId="21" xfId="0" applyFont="1" applyFill="1" applyBorder="1" applyAlignment="1">
      <alignment vertical="center" wrapText="1"/>
    </xf>
    <xf numFmtId="0" fontId="18" fillId="0" borderId="4" xfId="0" applyFont="1" applyBorder="1" applyAlignment="1">
      <alignment horizontal="left" vertical="center" wrapText="1"/>
    </xf>
    <xf numFmtId="0" fontId="9" fillId="0" borderId="2" xfId="0" applyFont="1" applyBorder="1"/>
    <xf numFmtId="0" fontId="17" fillId="12" borderId="34" xfId="0" applyFont="1" applyFill="1" applyBorder="1" applyAlignment="1">
      <alignment horizontal="center" vertical="center"/>
    </xf>
    <xf numFmtId="0" fontId="18" fillId="0" borderId="21" xfId="0" applyFont="1" applyBorder="1"/>
    <xf numFmtId="0" fontId="18" fillId="0" borderId="21" xfId="0" applyFont="1" applyBorder="1" applyAlignment="1">
      <alignment horizontal="left" vertical="center" wrapText="1"/>
    </xf>
    <xf numFmtId="0" fontId="16" fillId="0" borderId="29" xfId="0" applyFont="1" applyBorder="1" applyAlignment="1">
      <alignment horizontal="left" vertical="center" wrapText="1"/>
    </xf>
    <xf numFmtId="0" fontId="16" fillId="2" borderId="21" xfId="0" applyFont="1" applyFill="1" applyBorder="1" applyAlignment="1">
      <alignment horizontal="center" vertical="center" wrapText="1"/>
    </xf>
    <xf numFmtId="0" fontId="13" fillId="12" borderId="24" xfId="0" applyFont="1" applyFill="1" applyBorder="1" applyAlignment="1">
      <alignment horizontal="center" vertical="center"/>
    </xf>
    <xf numFmtId="0" fontId="16" fillId="0" borderId="8" xfId="0" applyFont="1" applyBorder="1" applyAlignment="1">
      <alignment horizontal="left" vertical="center" wrapText="1"/>
    </xf>
    <xf numFmtId="0" fontId="16" fillId="2" borderId="8" xfId="0" applyFont="1" applyFill="1" applyBorder="1" applyAlignment="1">
      <alignment vertical="center" wrapText="1"/>
    </xf>
    <xf numFmtId="9" fontId="28" fillId="0" borderId="8" xfId="0" applyNumberFormat="1" applyFont="1" applyBorder="1" applyAlignment="1">
      <alignment horizontal="center" vertical="center"/>
    </xf>
    <xf numFmtId="0" fontId="28" fillId="12" borderId="4" xfId="0" applyFont="1" applyFill="1" applyBorder="1" applyAlignment="1">
      <alignment horizontal="center" vertical="center"/>
    </xf>
    <xf numFmtId="0" fontId="28" fillId="0" borderId="4" xfId="0" applyFont="1" applyBorder="1" applyAlignment="1">
      <alignment horizontal="center" vertical="center"/>
    </xf>
    <xf numFmtId="0" fontId="16" fillId="4" borderId="4" xfId="0" applyFont="1" applyFill="1" applyBorder="1" applyAlignment="1">
      <alignment horizontal="left" vertical="center" wrapText="1"/>
    </xf>
    <xf numFmtId="0" fontId="12" fillId="0" borderId="46" xfId="0" applyFont="1" applyBorder="1" applyAlignment="1">
      <alignment vertical="center" wrapText="1"/>
    </xf>
    <xf numFmtId="0" fontId="12" fillId="0" borderId="8" xfId="0" applyFont="1" applyBorder="1" applyAlignment="1">
      <alignment horizontal="left" vertical="center" wrapText="1"/>
    </xf>
    <xf numFmtId="0" fontId="12" fillId="0" borderId="8" xfId="0" applyFont="1" applyBorder="1" applyAlignment="1">
      <alignment vertical="center" wrapText="1"/>
    </xf>
    <xf numFmtId="0" fontId="12" fillId="2" borderId="8" xfId="0" applyFont="1" applyFill="1" applyBorder="1" applyAlignment="1">
      <alignment vertical="center" wrapText="1"/>
    </xf>
    <xf numFmtId="0" fontId="12" fillId="0" borderId="21" xfId="0" applyFont="1" applyBorder="1" applyAlignment="1">
      <alignment horizontal="left" vertical="center" wrapText="1"/>
    </xf>
    <xf numFmtId="0" fontId="12" fillId="0" borderId="21" xfId="0" applyFont="1" applyBorder="1" applyAlignment="1">
      <alignment vertical="center" wrapText="1"/>
    </xf>
    <xf numFmtId="0" fontId="13" fillId="0" borderId="71"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13" fillId="17" borderId="8" xfId="0" applyFont="1" applyFill="1" applyBorder="1" applyAlignment="1">
      <alignment horizontal="center" vertical="center" wrapText="1"/>
    </xf>
    <xf numFmtId="0" fontId="41" fillId="22" borderId="50" xfId="1" applyFont="1" applyFill="1" applyBorder="1"/>
    <xf numFmtId="0" fontId="42" fillId="0" borderId="2" xfId="1" applyFont="1"/>
    <xf numFmtId="0" fontId="14" fillId="23" borderId="2" xfId="1" applyFont="1" applyFill="1"/>
    <xf numFmtId="0" fontId="45" fillId="28" borderId="2" xfId="0" applyFont="1" applyFill="1" applyBorder="1" applyAlignment="1">
      <alignment vertical="center"/>
    </xf>
    <xf numFmtId="0" fontId="40" fillId="28" borderId="2" xfId="0" applyFont="1" applyFill="1" applyBorder="1" applyAlignment="1">
      <alignment vertical="center"/>
    </xf>
    <xf numFmtId="0" fontId="40" fillId="28" borderId="2" xfId="0" applyFont="1" applyFill="1" applyBorder="1" applyAlignment="1">
      <alignment horizontal="center" vertical="center"/>
    </xf>
    <xf numFmtId="0" fontId="12" fillId="28" borderId="2" xfId="0" applyFont="1" applyFill="1" applyBorder="1" applyAlignment="1">
      <alignment vertical="center"/>
    </xf>
    <xf numFmtId="0" fontId="12" fillId="28" borderId="2" xfId="0" applyFont="1" applyFill="1" applyBorder="1" applyAlignment="1">
      <alignment horizontal="center" vertical="center"/>
    </xf>
    <xf numFmtId="0" fontId="47" fillId="28" borderId="2" xfId="0" applyFont="1" applyFill="1" applyBorder="1" applyAlignment="1">
      <alignment vertical="center"/>
    </xf>
    <xf numFmtId="0" fontId="12" fillId="28" borderId="2" xfId="0" applyFont="1" applyFill="1" applyBorder="1"/>
    <xf numFmtId="0" fontId="12" fillId="28" borderId="2" xfId="0" applyFont="1" applyFill="1" applyBorder="1" applyAlignment="1">
      <alignment vertical="top" wrapText="1"/>
    </xf>
    <xf numFmtId="0" fontId="0" fillId="28" borderId="2" xfId="0" applyFill="1" applyBorder="1"/>
    <xf numFmtId="0" fontId="12" fillId="28" borderId="2" xfId="0" applyFont="1" applyFill="1" applyBorder="1" applyAlignment="1">
      <alignment horizontal="left"/>
    </xf>
    <xf numFmtId="0" fontId="11" fillId="2" borderId="4" xfId="2" applyFont="1" applyFill="1" applyBorder="1" applyAlignment="1">
      <alignment horizontal="justify" vertical="center" wrapText="1"/>
    </xf>
    <xf numFmtId="166" fontId="12" fillId="0" borderId="10" xfId="0" applyNumberFormat="1" applyFont="1" applyBorder="1" applyAlignment="1">
      <alignment horizontal="center" vertical="center" wrapText="1"/>
    </xf>
    <xf numFmtId="166" fontId="12" fillId="0" borderId="4" xfId="0" applyNumberFormat="1" applyFont="1" applyBorder="1" applyAlignment="1">
      <alignment horizontal="center" vertical="center" wrapText="1"/>
    </xf>
    <xf numFmtId="166" fontId="27" fillId="2" borderId="8" xfId="0" applyNumberFormat="1" applyFont="1" applyFill="1" applyBorder="1" applyAlignment="1">
      <alignment horizontal="center" vertical="center" wrapText="1"/>
    </xf>
    <xf numFmtId="166" fontId="12" fillId="0" borderId="8" xfId="0" applyNumberFormat="1" applyFont="1" applyBorder="1" applyAlignment="1">
      <alignment horizontal="center" vertical="center" wrapText="1"/>
    </xf>
    <xf numFmtId="0" fontId="12" fillId="2" borderId="8" xfId="0" applyFont="1" applyFill="1" applyBorder="1" applyAlignment="1">
      <alignment horizontal="left" vertical="center" wrapText="1"/>
    </xf>
    <xf numFmtId="0" fontId="13" fillId="12" borderId="4" xfId="0" applyFont="1" applyFill="1" applyBorder="1" applyAlignment="1">
      <alignment horizontal="center" vertical="center"/>
    </xf>
    <xf numFmtId="0" fontId="12" fillId="4" borderId="8" xfId="0" applyFont="1" applyFill="1" applyBorder="1" applyAlignment="1">
      <alignment horizontal="left" vertical="center" wrapText="1"/>
    </xf>
    <xf numFmtId="166" fontId="12" fillId="2" borderId="8"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13" fillId="12" borderId="8" xfId="0" applyFont="1" applyFill="1" applyBorder="1" applyAlignment="1">
      <alignment horizontal="center" vertical="center"/>
    </xf>
    <xf numFmtId="0" fontId="13" fillId="12" borderId="21" xfId="0" applyFont="1" applyFill="1" applyBorder="1" applyAlignment="1">
      <alignment horizontal="center" vertical="center"/>
    </xf>
    <xf numFmtId="166" fontId="12" fillId="0" borderId="21" xfId="0" applyNumberFormat="1" applyFont="1" applyBorder="1" applyAlignment="1">
      <alignment horizontal="center" vertical="center" wrapText="1"/>
    </xf>
    <xf numFmtId="0" fontId="12" fillId="0" borderId="32" xfId="0" applyFont="1" applyBorder="1" applyAlignment="1">
      <alignment horizontal="justify" vertical="center" wrapText="1"/>
    </xf>
    <xf numFmtId="166" fontId="16" fillId="2" borderId="4" xfId="0" applyNumberFormat="1" applyFont="1" applyFill="1" applyBorder="1" applyAlignment="1">
      <alignment horizontal="center" vertical="center" wrapText="1"/>
    </xf>
    <xf numFmtId="0" fontId="12" fillId="5" borderId="1" xfId="0" applyFont="1" applyFill="1" applyBorder="1" applyAlignment="1">
      <alignment horizontal="center"/>
    </xf>
    <xf numFmtId="0" fontId="13" fillId="14" borderId="33" xfId="0" applyFont="1" applyFill="1" applyBorder="1" applyAlignment="1">
      <alignment horizontal="center"/>
    </xf>
    <xf numFmtId="0" fontId="13" fillId="14" borderId="34" xfId="0" applyFont="1" applyFill="1" applyBorder="1" applyAlignment="1">
      <alignment horizontal="center"/>
    </xf>
    <xf numFmtId="0" fontId="12" fillId="0" borderId="1" xfId="0" applyFont="1" applyBorder="1"/>
    <xf numFmtId="0" fontId="13" fillId="2" borderId="36" xfId="0" applyFont="1" applyFill="1" applyBorder="1" applyAlignment="1">
      <alignment horizontal="center" vertical="center" wrapText="1"/>
    </xf>
    <xf numFmtId="0" fontId="12" fillId="2" borderId="28" xfId="0" applyFont="1" applyFill="1" applyBorder="1" applyAlignment="1">
      <alignment vertical="center" wrapText="1"/>
    </xf>
    <xf numFmtId="0" fontId="12" fillId="2" borderId="10" xfId="0" applyFont="1" applyFill="1" applyBorder="1" applyAlignment="1">
      <alignment horizontal="left" vertical="center" wrapText="1"/>
    </xf>
    <xf numFmtId="0" fontId="12" fillId="0" borderId="10" xfId="0" applyFont="1" applyBorder="1" applyAlignment="1">
      <alignment horizontal="left" vertical="center" wrapText="1"/>
    </xf>
    <xf numFmtId="166" fontId="12" fillId="2" borderId="10" xfId="0" applyNumberFormat="1" applyFont="1" applyFill="1" applyBorder="1" applyAlignment="1">
      <alignment horizontal="center" vertical="center" wrapText="1"/>
    </xf>
    <xf numFmtId="0" fontId="13" fillId="0" borderId="10" xfId="0" applyFont="1" applyBorder="1"/>
    <xf numFmtId="0" fontId="13" fillId="2" borderId="44" xfId="0" applyFont="1" applyFill="1" applyBorder="1" applyAlignment="1">
      <alignment horizontal="center" vertical="center" wrapText="1"/>
    </xf>
    <xf numFmtId="0" fontId="12" fillId="2" borderId="32" xfId="0" applyFont="1" applyFill="1" applyBorder="1" applyAlignment="1">
      <alignment vertical="center" wrapText="1"/>
    </xf>
    <xf numFmtId="0" fontId="12" fillId="2" borderId="4" xfId="0" applyFont="1" applyFill="1" applyBorder="1" applyAlignment="1">
      <alignment horizontal="left" vertical="center" wrapText="1"/>
    </xf>
    <xf numFmtId="166" fontId="12" fillId="2" borderId="4" xfId="0" applyNumberFormat="1" applyFont="1" applyFill="1" applyBorder="1" applyAlignment="1">
      <alignment horizontal="center" vertical="center" wrapText="1"/>
    </xf>
    <xf numFmtId="0" fontId="13" fillId="0" borderId="4" xfId="0" applyFont="1" applyBorder="1"/>
    <xf numFmtId="0" fontId="12" fillId="0" borderId="22" xfId="0" applyFont="1" applyBorder="1"/>
    <xf numFmtId="0" fontId="13" fillId="2" borderId="45" xfId="0"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0" borderId="15" xfId="0" applyFont="1" applyBorder="1"/>
    <xf numFmtId="0" fontId="12" fillId="2" borderId="2" xfId="0" applyFont="1" applyFill="1" applyBorder="1" applyAlignment="1">
      <alignment horizontal="left" vertical="center" wrapText="1"/>
    </xf>
    <xf numFmtId="166" fontId="12" fillId="2" borderId="10" xfId="0" applyNumberFormat="1" applyFont="1" applyFill="1" applyBorder="1" applyAlignment="1">
      <alignment horizontal="center" vertical="center"/>
    </xf>
    <xf numFmtId="0" fontId="13" fillId="2" borderId="4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69" xfId="0" applyFont="1" applyFill="1" applyBorder="1" applyAlignment="1">
      <alignment vertical="center" wrapText="1"/>
    </xf>
    <xf numFmtId="0" fontId="12" fillId="2" borderId="33" xfId="0" applyFont="1" applyFill="1" applyBorder="1" applyAlignment="1">
      <alignment horizontal="left" vertical="center" wrapText="1"/>
    </xf>
    <xf numFmtId="0" fontId="12" fillId="0" borderId="33" xfId="0" applyFont="1" applyBorder="1"/>
    <xf numFmtId="0" fontId="12" fillId="2" borderId="21" xfId="0" applyFont="1" applyFill="1" applyBorder="1" applyAlignment="1">
      <alignment horizontal="left" vertical="center" wrapText="1"/>
    </xf>
    <xf numFmtId="0" fontId="12" fillId="0" borderId="0" xfId="0" applyFont="1" applyAlignment="1">
      <alignment horizontal="left"/>
    </xf>
    <xf numFmtId="0" fontId="12" fillId="2" borderId="0" xfId="0" applyFont="1" applyFill="1"/>
    <xf numFmtId="0" fontId="12" fillId="2" borderId="0" xfId="0" applyFont="1" applyFill="1" applyAlignment="1">
      <alignment horizontal="center"/>
    </xf>
    <xf numFmtId="0" fontId="13" fillId="2" borderId="75" xfId="0" applyFont="1" applyFill="1" applyBorder="1" applyAlignment="1">
      <alignment horizontal="center" vertical="center" wrapText="1"/>
    </xf>
    <xf numFmtId="166" fontId="12" fillId="2" borderId="21" xfId="0" applyNumberFormat="1" applyFont="1" applyFill="1" applyBorder="1" applyAlignment="1">
      <alignment horizontal="center" vertical="center" wrapText="1"/>
    </xf>
    <xf numFmtId="166" fontId="12" fillId="2" borderId="21" xfId="0" applyNumberFormat="1" applyFont="1" applyFill="1" applyBorder="1" applyAlignment="1">
      <alignment horizontal="center" vertical="center"/>
    </xf>
    <xf numFmtId="166" fontId="12" fillId="2" borderId="33" xfId="0" applyNumberFormat="1" applyFont="1" applyFill="1" applyBorder="1" applyAlignment="1">
      <alignment horizontal="center" vertical="center" wrapText="1"/>
    </xf>
    <xf numFmtId="166" fontId="12" fillId="2" borderId="33" xfId="0" applyNumberFormat="1" applyFont="1" applyFill="1" applyBorder="1" applyAlignment="1">
      <alignment horizontal="center" vertical="center"/>
    </xf>
    <xf numFmtId="0" fontId="12" fillId="2" borderId="29" xfId="0" applyFont="1" applyFill="1" applyBorder="1" applyAlignment="1">
      <alignment vertical="center" wrapText="1"/>
    </xf>
    <xf numFmtId="0" fontId="12" fillId="2" borderId="46" xfId="0" applyFont="1" applyFill="1" applyBorder="1" applyAlignment="1">
      <alignment vertical="center" wrapText="1"/>
    </xf>
    <xf numFmtId="0" fontId="13" fillId="0" borderId="8" xfId="0" applyFont="1" applyBorder="1"/>
    <xf numFmtId="0" fontId="13" fillId="8" borderId="70" xfId="0" applyFont="1" applyFill="1" applyBorder="1" applyAlignment="1">
      <alignment horizontal="center" vertical="center"/>
    </xf>
    <xf numFmtId="166" fontId="12" fillId="4" borderId="21" xfId="0" applyNumberFormat="1" applyFont="1" applyFill="1" applyBorder="1" applyAlignment="1">
      <alignment horizontal="center" vertical="center" wrapText="1"/>
    </xf>
    <xf numFmtId="0" fontId="13" fillId="26" borderId="36" xfId="0" applyFont="1" applyFill="1" applyBorder="1" applyAlignment="1">
      <alignment horizontal="center" vertical="center"/>
    </xf>
    <xf numFmtId="0" fontId="13" fillId="26" borderId="38" xfId="0" applyFont="1" applyFill="1" applyBorder="1" applyAlignment="1">
      <alignment horizontal="center" vertical="center" wrapText="1"/>
    </xf>
    <xf numFmtId="0" fontId="13" fillId="26" borderId="75" xfId="0" applyFont="1" applyFill="1" applyBorder="1" applyAlignment="1">
      <alignment horizontal="center" vertical="center" wrapText="1"/>
    </xf>
    <xf numFmtId="0" fontId="13" fillId="26" borderId="37" xfId="0" applyFont="1" applyFill="1" applyBorder="1" applyAlignment="1">
      <alignment horizontal="center" vertical="center" wrapText="1"/>
    </xf>
    <xf numFmtId="166" fontId="12" fillId="2" borderId="8" xfId="0" applyNumberFormat="1" applyFont="1" applyFill="1" applyBorder="1" applyAlignment="1">
      <alignment horizontal="center" vertical="center"/>
    </xf>
    <xf numFmtId="0" fontId="12" fillId="2" borderId="77" xfId="0" applyFont="1" applyFill="1" applyBorder="1" applyAlignment="1">
      <alignment horizontal="left" vertical="center" wrapText="1"/>
    </xf>
    <xf numFmtId="164" fontId="12" fillId="2" borderId="4" xfId="0" applyNumberFormat="1" applyFont="1" applyFill="1" applyBorder="1" applyAlignment="1">
      <alignment vertical="center" wrapText="1"/>
    </xf>
    <xf numFmtId="0" fontId="13" fillId="2" borderId="79" xfId="0" applyFont="1" applyFill="1" applyBorder="1" applyAlignment="1">
      <alignment horizontal="center" vertical="center" wrapText="1"/>
    </xf>
    <xf numFmtId="164" fontId="12" fillId="2" borderId="77" xfId="0" applyNumberFormat="1" applyFont="1" applyFill="1" applyBorder="1" applyAlignment="1">
      <alignment horizontal="left" vertical="center" wrapText="1"/>
    </xf>
    <xf numFmtId="0" fontId="12" fillId="0" borderId="10" xfId="0" applyFont="1" applyBorder="1"/>
    <xf numFmtId="0" fontId="13" fillId="2" borderId="80" xfId="0" applyFont="1" applyFill="1" applyBorder="1" applyAlignment="1">
      <alignment horizontal="center" vertical="center" wrapText="1"/>
    </xf>
    <xf numFmtId="0" fontId="12" fillId="2" borderId="14" xfId="0" applyFont="1" applyFill="1" applyBorder="1" applyAlignment="1">
      <alignment vertical="center" wrapText="1"/>
    </xf>
    <xf numFmtId="164" fontId="12" fillId="2" borderId="15" xfId="0" applyNumberFormat="1" applyFont="1" applyFill="1" applyBorder="1" applyAlignment="1">
      <alignment vertical="center" wrapText="1"/>
    </xf>
    <xf numFmtId="166" fontId="12" fillId="2" borderId="76" xfId="0" applyNumberFormat="1" applyFont="1" applyFill="1" applyBorder="1" applyAlignment="1">
      <alignment horizontal="center" vertical="center" wrapText="1"/>
    </xf>
    <xf numFmtId="166" fontId="12" fillId="2" borderId="15" xfId="0" applyNumberFormat="1" applyFont="1" applyFill="1" applyBorder="1" applyAlignment="1">
      <alignment horizontal="center" vertical="center"/>
    </xf>
    <xf numFmtId="166" fontId="27" fillId="2" borderId="4" xfId="0" applyNumberFormat="1" applyFont="1" applyFill="1" applyBorder="1" applyAlignment="1">
      <alignment horizontal="center" vertical="center" wrapText="1"/>
    </xf>
    <xf numFmtId="0" fontId="27" fillId="2" borderId="4" xfId="0" applyFont="1" applyFill="1" applyBorder="1" applyAlignment="1">
      <alignment horizontal="justify" vertical="center" wrapText="1"/>
    </xf>
    <xf numFmtId="166" fontId="18" fillId="0" borderId="21" xfId="0" applyNumberFormat="1" applyFont="1" applyBorder="1" applyAlignment="1">
      <alignment horizontal="center" vertical="center" wrapText="1"/>
    </xf>
    <xf numFmtId="166" fontId="18" fillId="0" borderId="4" xfId="0" applyNumberFormat="1" applyFont="1" applyBorder="1" applyAlignment="1">
      <alignment horizontal="center" vertical="center" wrapText="1"/>
    </xf>
    <xf numFmtId="166" fontId="16" fillId="2" borderId="8" xfId="0" applyNumberFormat="1" applyFont="1" applyFill="1" applyBorder="1" applyAlignment="1">
      <alignment horizontal="center" vertical="center" wrapText="1"/>
    </xf>
    <xf numFmtId="166" fontId="16" fillId="2" borderId="21" xfId="0" applyNumberFormat="1"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16" borderId="4" xfId="0" applyFont="1" applyFill="1" applyBorder="1" applyAlignment="1">
      <alignment horizontal="center" vertical="center"/>
    </xf>
    <xf numFmtId="0" fontId="12" fillId="2" borderId="4" xfId="0" applyFont="1" applyFill="1" applyBorder="1" applyAlignment="1">
      <alignment horizontal="center" vertical="center" wrapText="1"/>
    </xf>
    <xf numFmtId="164" fontId="12" fillId="2" borderId="4" xfId="0" applyNumberFormat="1" applyFont="1" applyFill="1" applyBorder="1" applyAlignment="1">
      <alignment horizontal="left" vertical="center" wrapText="1"/>
    </xf>
    <xf numFmtId="164" fontId="12" fillId="2" borderId="4" xfId="0" applyNumberFormat="1" applyFont="1" applyFill="1" applyBorder="1" applyAlignment="1">
      <alignment horizontal="center" vertical="center" wrapText="1"/>
    </xf>
    <xf numFmtId="0" fontId="12" fillId="12" borderId="4" xfId="0" applyFont="1" applyFill="1" applyBorder="1" applyAlignment="1">
      <alignment horizontal="center" vertical="center"/>
    </xf>
    <xf numFmtId="166" fontId="50" fillId="2" borderId="4" xfId="0" applyNumberFormat="1" applyFont="1" applyFill="1" applyBorder="1" applyAlignment="1">
      <alignment horizontal="center" vertical="center"/>
    </xf>
    <xf numFmtId="166" fontId="12" fillId="0" borderId="0" xfId="0" applyNumberFormat="1" applyFont="1" applyAlignment="1">
      <alignment horizontal="center" vertical="center"/>
    </xf>
    <xf numFmtId="0" fontId="13" fillId="16" borderId="22" xfId="0" applyFont="1" applyFill="1" applyBorder="1" applyAlignment="1">
      <alignment horizontal="center" vertical="center"/>
    </xf>
    <xf numFmtId="0" fontId="12" fillId="12" borderId="22" xfId="0" applyFont="1" applyFill="1" applyBorder="1" applyAlignment="1">
      <alignment horizontal="center" vertical="center"/>
    </xf>
    <xf numFmtId="0" fontId="12" fillId="0" borderId="22" xfId="0" applyFont="1" applyBorder="1" applyAlignment="1">
      <alignment horizontal="center" vertical="center"/>
    </xf>
    <xf numFmtId="0" fontId="18" fillId="0" borderId="32" xfId="0" applyFont="1" applyBorder="1" applyAlignment="1">
      <alignment horizontal="left" vertical="center" wrapText="1"/>
    </xf>
    <xf numFmtId="0" fontId="16" fillId="2" borderId="4" xfId="0" applyFont="1" applyFill="1" applyBorder="1"/>
    <xf numFmtId="0" fontId="18" fillId="0" borderId="22" xfId="0" applyFont="1" applyBorder="1" applyAlignment="1">
      <alignment horizontal="left" vertical="center" wrapText="1"/>
    </xf>
    <xf numFmtId="0" fontId="16" fillId="2" borderId="23" xfId="0" applyFont="1" applyFill="1" applyBorder="1" applyAlignment="1">
      <alignment horizontal="left" vertical="center" wrapText="1"/>
    </xf>
    <xf numFmtId="0" fontId="16" fillId="4" borderId="2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28" fillId="12" borderId="22" xfId="0" applyFont="1" applyFill="1" applyBorder="1" applyAlignment="1">
      <alignment horizontal="center" vertical="center"/>
    </xf>
    <xf numFmtId="0" fontId="13" fillId="12" borderId="22" xfId="0" applyFont="1" applyFill="1" applyBorder="1" applyAlignment="1">
      <alignment horizontal="center" vertical="center"/>
    </xf>
    <xf numFmtId="0" fontId="13" fillId="12" borderId="23" xfId="0" applyFont="1" applyFill="1" applyBorder="1" applyAlignment="1">
      <alignment horizontal="center" vertical="center"/>
    </xf>
    <xf numFmtId="0" fontId="12" fillId="30" borderId="4" xfId="0" applyFont="1" applyFill="1" applyBorder="1"/>
    <xf numFmtId="0" fontId="13" fillId="16" borderId="4" xfId="2" applyFont="1" applyFill="1" applyBorder="1" applyAlignment="1">
      <alignment horizontal="center" vertical="center"/>
    </xf>
    <xf numFmtId="0" fontId="12" fillId="32" borderId="4" xfId="0" applyFont="1" applyFill="1" applyBorder="1"/>
    <xf numFmtId="0" fontId="32" fillId="16" borderId="4" xfId="2" applyFont="1" applyFill="1" applyBorder="1" applyAlignment="1">
      <alignment horizontal="center" vertical="center"/>
    </xf>
    <xf numFmtId="166" fontId="31" fillId="10" borderId="21" xfId="0" applyNumberFormat="1" applyFont="1" applyFill="1" applyBorder="1" applyAlignment="1">
      <alignment horizontal="center" vertical="center" wrapText="1"/>
    </xf>
    <xf numFmtId="0" fontId="18" fillId="0" borderId="24" xfId="0" applyFont="1" applyBorder="1" applyAlignment="1">
      <alignment horizontal="left" vertical="center" wrapText="1"/>
    </xf>
    <xf numFmtId="0" fontId="13" fillId="17" borderId="71" xfId="0" applyFont="1" applyFill="1" applyBorder="1" applyAlignment="1">
      <alignment horizontal="center" vertical="center" wrapText="1"/>
    </xf>
    <xf numFmtId="0" fontId="13" fillId="17" borderId="49" xfId="0" applyFont="1" applyFill="1" applyBorder="1" applyAlignment="1">
      <alignment horizontal="center" vertical="center" wrapText="1"/>
    </xf>
    <xf numFmtId="0" fontId="16" fillId="21" borderId="82" xfId="0" applyFont="1" applyFill="1" applyBorder="1"/>
    <xf numFmtId="0" fontId="16" fillId="21" borderId="83" xfId="0" applyFont="1" applyFill="1" applyBorder="1"/>
    <xf numFmtId="0" fontId="31" fillId="15" borderId="14" xfId="0" applyFont="1" applyFill="1" applyBorder="1" applyAlignment="1">
      <alignment horizontal="center"/>
    </xf>
    <xf numFmtId="0" fontId="31" fillId="15" borderId="16" xfId="0" applyFont="1" applyFill="1" applyBorder="1" applyAlignment="1">
      <alignment horizontal="center"/>
    </xf>
    <xf numFmtId="166" fontId="31" fillId="10" borderId="33" xfId="0" applyNumberFormat="1" applyFont="1" applyFill="1" applyBorder="1" applyAlignment="1">
      <alignment horizontal="center" vertical="center" wrapText="1"/>
    </xf>
    <xf numFmtId="0" fontId="28" fillId="26" borderId="22" xfId="0" applyFont="1" applyFill="1" applyBorder="1" applyAlignment="1">
      <alignment horizontal="center" vertical="center"/>
    </xf>
    <xf numFmtId="0" fontId="17" fillId="11" borderId="8" xfId="0" applyFont="1" applyFill="1" applyBorder="1" applyAlignment="1">
      <alignment horizontal="center" vertical="center" wrapText="1"/>
    </xf>
    <xf numFmtId="0" fontId="17" fillId="14" borderId="8" xfId="0" applyFont="1" applyFill="1" applyBorder="1" applyAlignment="1">
      <alignment horizontal="center" vertical="center"/>
    </xf>
    <xf numFmtId="0" fontId="17" fillId="14" borderId="23" xfId="0" applyFont="1" applyFill="1" applyBorder="1" applyAlignment="1">
      <alignment horizontal="center" vertical="center"/>
    </xf>
    <xf numFmtId="0" fontId="27" fillId="4" borderId="33" xfId="0" applyFont="1" applyFill="1" applyBorder="1" applyAlignment="1">
      <alignment horizontal="justify" vertical="center" wrapText="1"/>
    </xf>
    <xf numFmtId="0" fontId="27" fillId="4" borderId="33" xfId="0" applyFont="1" applyFill="1" applyBorder="1" applyAlignment="1">
      <alignment horizontal="left" vertical="center" wrapText="1"/>
    </xf>
    <xf numFmtId="0" fontId="27" fillId="2" borderId="33" xfId="0" applyFont="1" applyFill="1" applyBorder="1" applyAlignment="1">
      <alignment horizontal="left" vertical="center" wrapText="1"/>
    </xf>
    <xf numFmtId="166" fontId="27" fillId="2" borderId="33" xfId="0" applyNumberFormat="1" applyFont="1" applyFill="1" applyBorder="1" applyAlignment="1">
      <alignment horizontal="center" vertical="center" wrapText="1"/>
    </xf>
    <xf numFmtId="166" fontId="27" fillId="4" borderId="33" xfId="0" applyNumberFormat="1" applyFont="1" applyFill="1" applyBorder="1" applyAlignment="1">
      <alignment horizontal="center" vertical="center" wrapText="1"/>
    </xf>
    <xf numFmtId="9" fontId="28" fillId="0" borderId="33" xfId="0" applyNumberFormat="1" applyFont="1" applyBorder="1" applyAlignment="1">
      <alignment horizontal="center" vertical="center"/>
    </xf>
    <xf numFmtId="0" fontId="28" fillId="12" borderId="21" xfId="0" applyFont="1" applyFill="1" applyBorder="1" applyAlignment="1">
      <alignment horizontal="center" vertical="center"/>
    </xf>
    <xf numFmtId="0" fontId="28" fillId="12" borderId="24" xfId="0" applyFont="1" applyFill="1" applyBorder="1" applyAlignment="1">
      <alignment horizontal="center" vertical="center"/>
    </xf>
    <xf numFmtId="0" fontId="28" fillId="26" borderId="22" xfId="0" applyFont="1" applyFill="1" applyBorder="1" applyAlignment="1">
      <alignment horizontal="center" vertical="center" wrapText="1"/>
    </xf>
    <xf numFmtId="0" fontId="27" fillId="2" borderId="23" xfId="0" applyFont="1" applyFill="1" applyBorder="1" applyAlignment="1">
      <alignment vertical="center" wrapText="1"/>
    </xf>
    <xf numFmtId="0" fontId="27" fillId="2" borderId="8" xfId="0" applyFont="1" applyFill="1" applyBorder="1" applyAlignment="1">
      <alignment vertical="center" wrapText="1"/>
    </xf>
    <xf numFmtId="0" fontId="27" fillId="2" borderId="42" xfId="0" applyFont="1" applyFill="1" applyBorder="1" applyAlignment="1">
      <alignment horizontal="left" vertical="center" wrapText="1"/>
    </xf>
    <xf numFmtId="0" fontId="28" fillId="12" borderId="8" xfId="0" applyFont="1" applyFill="1" applyBorder="1" applyAlignment="1">
      <alignment horizontal="center" vertical="center"/>
    </xf>
    <xf numFmtId="0" fontId="28" fillId="12" borderId="23" xfId="0" applyFont="1" applyFill="1" applyBorder="1" applyAlignment="1">
      <alignment horizontal="center" vertical="center"/>
    </xf>
    <xf numFmtId="0" fontId="27" fillId="2" borderId="21" xfId="0" applyFont="1" applyFill="1" applyBorder="1" applyAlignment="1">
      <alignment vertical="center" wrapText="1"/>
    </xf>
    <xf numFmtId="0" fontId="27" fillId="2" borderId="21" xfId="0" applyFont="1" applyFill="1" applyBorder="1" applyAlignment="1">
      <alignment horizontal="left" vertical="center" wrapText="1"/>
    </xf>
    <xf numFmtId="166" fontId="27" fillId="2" borderId="21" xfId="0" applyNumberFormat="1" applyFont="1" applyFill="1" applyBorder="1" applyAlignment="1">
      <alignment horizontal="center" vertical="center" wrapText="1"/>
    </xf>
    <xf numFmtId="0" fontId="27" fillId="2" borderId="33" xfId="0" applyFont="1" applyFill="1" applyBorder="1" applyAlignment="1">
      <alignment vertical="center" wrapText="1"/>
    </xf>
    <xf numFmtId="0" fontId="28" fillId="12" borderId="33" xfId="0" applyFont="1" applyFill="1" applyBorder="1" applyAlignment="1">
      <alignment horizontal="center" vertical="center"/>
    </xf>
    <xf numFmtId="0" fontId="28" fillId="12" borderId="34" xfId="0" applyFont="1" applyFill="1" applyBorder="1" applyAlignment="1">
      <alignment horizontal="center" vertical="center"/>
    </xf>
    <xf numFmtId="0" fontId="28" fillId="12" borderId="8" xfId="0" applyFont="1" applyFill="1" applyBorder="1" applyAlignment="1">
      <alignment horizontal="center"/>
    </xf>
    <xf numFmtId="0" fontId="28" fillId="12" borderId="23" xfId="0" applyFont="1" applyFill="1" applyBorder="1" applyAlignment="1">
      <alignment horizontal="center"/>
    </xf>
    <xf numFmtId="0" fontId="12" fillId="23" borderId="82" xfId="0" applyFont="1" applyFill="1" applyBorder="1"/>
    <xf numFmtId="0" fontId="52" fillId="8" borderId="27" xfId="0" applyFont="1" applyFill="1" applyBorder="1" applyAlignment="1">
      <alignment horizontal="center" vertical="center"/>
    </xf>
    <xf numFmtId="0" fontId="25" fillId="10" borderId="32" xfId="0" applyFont="1" applyFill="1" applyBorder="1" applyAlignment="1">
      <alignment horizontal="center" vertical="center"/>
    </xf>
    <xf numFmtId="0" fontId="12" fillId="0" borderId="21" xfId="0" applyFont="1" applyBorder="1" applyAlignment="1">
      <alignment horizontal="center" vertical="center" wrapText="1"/>
    </xf>
    <xf numFmtId="0" fontId="12" fillId="0" borderId="4" xfId="0" applyFont="1" applyBorder="1" applyAlignment="1">
      <alignment horizontal="center" vertical="center" wrapText="1"/>
    </xf>
    <xf numFmtId="0" fontId="56" fillId="0" borderId="2" xfId="5" applyNumberFormat="1" applyFont="1" applyFill="1" applyBorder="1" applyAlignment="1" applyProtection="1">
      <alignment horizontal="left" vertical="top" wrapText="1"/>
    </xf>
    <xf numFmtId="0" fontId="53" fillId="0" borderId="2" xfId="5" applyNumberFormat="1" applyFont="1" applyFill="1" applyBorder="1" applyAlignment="1"/>
    <xf numFmtId="0" fontId="54" fillId="0" borderId="63" xfId="5" applyNumberFormat="1" applyFont="1" applyFill="1" applyBorder="1" applyAlignment="1" applyProtection="1">
      <alignment horizontal="center" vertical="center" wrapText="1"/>
    </xf>
    <xf numFmtId="0" fontId="54" fillId="25" borderId="63" xfId="5" applyNumberFormat="1" applyFont="1" applyFill="1" applyBorder="1" applyAlignment="1" applyProtection="1">
      <alignment horizontal="center" vertical="center" wrapText="1"/>
    </xf>
    <xf numFmtId="0" fontId="55" fillId="24" borderId="66" xfId="5" applyNumberFormat="1" applyFont="1" applyFill="1" applyBorder="1" applyAlignment="1" applyProtection="1">
      <alignment horizontal="center" vertical="center" wrapText="1"/>
    </xf>
    <xf numFmtId="0" fontId="55" fillId="24" borderId="66" xfId="5" applyNumberFormat="1" applyFont="1" applyFill="1" applyBorder="1" applyAlignment="1" applyProtection="1">
      <alignment horizontal="left" vertical="center" wrapText="1"/>
    </xf>
    <xf numFmtId="0" fontId="59" fillId="0" borderId="2" xfId="2" applyFont="1" applyAlignment="1">
      <alignment vertical="center"/>
    </xf>
    <xf numFmtId="9" fontId="59" fillId="0" borderId="4" xfId="2" applyNumberFormat="1" applyFont="1" applyBorder="1" applyAlignment="1">
      <alignment horizontal="center" vertical="center"/>
    </xf>
    <xf numFmtId="164" fontId="12" fillId="2" borderId="77" xfId="0" applyNumberFormat="1" applyFont="1" applyFill="1" applyBorder="1" applyAlignment="1">
      <alignment wrapText="1"/>
    </xf>
    <xf numFmtId="0" fontId="33" fillId="14" borderId="4" xfId="0" applyFont="1" applyFill="1" applyBorder="1" applyAlignment="1">
      <alignment horizontal="center" vertical="justify"/>
    </xf>
    <xf numFmtId="0" fontId="33" fillId="14" borderId="4" xfId="0" applyFont="1" applyFill="1" applyBorder="1" applyAlignment="1">
      <alignment horizontal="center" vertical="center"/>
    </xf>
    <xf numFmtId="9" fontId="60" fillId="0" borderId="4" xfId="2" applyNumberFormat="1" applyFont="1" applyBorder="1" applyAlignment="1">
      <alignment horizontal="center" vertical="center" wrapText="1"/>
    </xf>
    <xf numFmtId="0" fontId="19" fillId="2" borderId="2" xfId="2" applyFont="1" applyFill="1" applyAlignment="1">
      <alignment horizontal="center" vertical="center" wrapText="1"/>
    </xf>
    <xf numFmtId="0" fontId="4" fillId="0" borderId="2" xfId="2" applyFont="1"/>
    <xf numFmtId="10" fontId="16" fillId="0" borderId="4" xfId="2"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9" fontId="12" fillId="0" borderId="4" xfId="0" applyNumberFormat="1" applyFont="1" applyBorder="1" applyAlignment="1">
      <alignment horizontal="center" vertical="center"/>
    </xf>
    <xf numFmtId="0" fontId="12" fillId="0" borderId="4" xfId="0" applyFont="1" applyBorder="1" applyAlignment="1">
      <alignment wrapText="1"/>
    </xf>
    <xf numFmtId="0" fontId="16" fillId="4" borderId="4" xfId="0" applyFont="1" applyFill="1" applyBorder="1" applyAlignment="1">
      <alignment horizontal="left" wrapText="1"/>
    </xf>
    <xf numFmtId="10" fontId="16" fillId="2" borderId="4" xfId="0" applyNumberFormat="1" applyFont="1" applyFill="1" applyBorder="1" applyAlignment="1">
      <alignment horizontal="center" vertical="center"/>
    </xf>
    <xf numFmtId="0" fontId="16" fillId="2" borderId="22" xfId="0" applyFont="1" applyFill="1" applyBorder="1" applyAlignment="1">
      <alignment vertical="center" wrapText="1"/>
    </xf>
    <xf numFmtId="0" fontId="12" fillId="0" borderId="24" xfId="0" applyFont="1" applyBorder="1" applyAlignment="1">
      <alignment horizontal="left" wrapText="1"/>
    </xf>
    <xf numFmtId="0" fontId="13" fillId="14" borderId="38" xfId="0" applyFont="1" applyFill="1" applyBorder="1" applyAlignment="1">
      <alignment horizontal="center" vertical="center"/>
    </xf>
    <xf numFmtId="0" fontId="33" fillId="14" borderId="4" xfId="0" applyFont="1" applyFill="1" applyBorder="1" applyAlignment="1">
      <alignment horizontal="center"/>
    </xf>
    <xf numFmtId="0" fontId="26" fillId="2" borderId="2" xfId="0" applyFont="1" applyFill="1" applyBorder="1" applyAlignment="1">
      <alignment horizontal="center" vertical="center"/>
    </xf>
    <xf numFmtId="0" fontId="26" fillId="19" borderId="18" xfId="0" applyFont="1" applyFill="1" applyBorder="1" applyAlignment="1">
      <alignment horizontal="center" vertical="center" wrapText="1"/>
    </xf>
    <xf numFmtId="0" fontId="33" fillId="31" borderId="42" xfId="0" applyFont="1" applyFill="1" applyBorder="1" applyAlignment="1">
      <alignment horizontal="center" vertical="center"/>
    </xf>
    <xf numFmtId="0" fontId="12" fillId="0" borderId="4" xfId="0" applyFont="1" applyBorder="1" applyAlignment="1">
      <alignment horizontal="center" vertical="center"/>
    </xf>
    <xf numFmtId="0" fontId="12" fillId="0" borderId="22" xfId="0" applyFont="1" applyBorder="1" applyAlignment="1">
      <alignment wrapText="1"/>
    </xf>
    <xf numFmtId="0" fontId="13" fillId="16" borderId="4" xfId="0" applyFont="1" applyFill="1" applyBorder="1" applyAlignment="1">
      <alignment horizontal="center"/>
    </xf>
    <xf numFmtId="0" fontId="13" fillId="16" borderId="22" xfId="0" applyFont="1" applyFill="1" applyBorder="1" applyAlignment="1">
      <alignment horizontal="center"/>
    </xf>
    <xf numFmtId="0" fontId="12" fillId="0" borderId="22" xfId="0" applyFont="1" applyBorder="1" applyAlignment="1">
      <alignment horizontal="left" vertical="center" wrapText="1"/>
    </xf>
    <xf numFmtId="0" fontId="63" fillId="28" borderId="22" xfId="0" applyFont="1" applyFill="1" applyBorder="1" applyAlignment="1">
      <alignment horizontal="left" vertical="top" wrapText="1"/>
    </xf>
    <xf numFmtId="0" fontId="12" fillId="0" borderId="22" xfId="0" applyFont="1" applyBorder="1" applyAlignment="1">
      <alignment horizontal="left" vertical="center"/>
    </xf>
    <xf numFmtId="0" fontId="12" fillId="0" borderId="22"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2" xfId="0" applyFont="1" applyFill="1" applyBorder="1" applyAlignment="1">
      <alignment horizontal="left" vertical="center" wrapText="1"/>
    </xf>
    <xf numFmtId="0" fontId="31" fillId="15" borderId="14" xfId="0" applyFont="1" applyFill="1" applyBorder="1" applyAlignment="1">
      <alignment horizontal="center" wrapText="1"/>
    </xf>
    <xf numFmtId="0" fontId="12" fillId="0" borderId="22" xfId="0" applyFont="1" applyBorder="1" applyAlignment="1">
      <alignment vertical="center" wrapText="1"/>
    </xf>
    <xf numFmtId="0" fontId="12" fillId="28" borderId="22" xfId="0" applyFont="1" applyFill="1" applyBorder="1" applyAlignment="1">
      <alignment horizontal="center" vertical="center" wrapText="1"/>
    </xf>
    <xf numFmtId="9" fontId="12" fillId="0" borderId="0" xfId="0" applyNumberFormat="1" applyFont="1"/>
    <xf numFmtId="0" fontId="13" fillId="0" borderId="4" xfId="0" applyFont="1" applyBorder="1" applyAlignment="1">
      <alignment horizontal="center"/>
    </xf>
    <xf numFmtId="166" fontId="31" fillId="0" borderId="21"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16" fillId="0" borderId="22" xfId="0" applyFont="1" applyBorder="1" applyAlignment="1">
      <alignment horizontal="left" vertical="center"/>
    </xf>
    <xf numFmtId="9" fontId="16" fillId="2" borderId="4" xfId="0" applyNumberFormat="1" applyFont="1" applyFill="1" applyBorder="1" applyAlignment="1">
      <alignment horizontal="center" vertical="center"/>
    </xf>
    <xf numFmtId="0" fontId="16" fillId="2" borderId="4" xfId="0" applyFont="1" applyFill="1" applyBorder="1" applyAlignment="1">
      <alignment horizontal="center" vertical="center"/>
    </xf>
    <xf numFmtId="0" fontId="16" fillId="2" borderId="22" xfId="0" applyFont="1" applyFill="1" applyBorder="1" applyAlignment="1">
      <alignment wrapText="1"/>
    </xf>
    <xf numFmtId="0" fontId="16" fillId="2" borderId="22" xfId="0" applyFont="1" applyFill="1" applyBorder="1" applyAlignment="1">
      <alignment horizontal="left" vertical="center"/>
    </xf>
    <xf numFmtId="9" fontId="16" fillId="2" borderId="8" xfId="0" applyNumberFormat="1" applyFont="1" applyFill="1" applyBorder="1" applyAlignment="1">
      <alignment horizontal="center" vertical="center"/>
    </xf>
    <xf numFmtId="0" fontId="16" fillId="2" borderId="23" xfId="0" applyFont="1" applyFill="1" applyBorder="1" applyAlignment="1">
      <alignment vertical="center" wrapText="1"/>
    </xf>
    <xf numFmtId="0" fontId="18" fillId="0" borderId="8" xfId="0" applyFont="1" applyBorder="1" applyAlignment="1">
      <alignment vertical="center" wrapText="1"/>
    </xf>
    <xf numFmtId="0" fontId="18" fillId="0" borderId="21" xfId="0" applyFont="1" applyBorder="1" applyAlignment="1">
      <alignment vertical="center" wrapText="1"/>
    </xf>
    <xf numFmtId="9" fontId="16" fillId="2" borderId="21" xfId="0" applyNumberFormat="1" applyFont="1" applyFill="1" applyBorder="1" applyAlignment="1">
      <alignment horizontal="center" vertical="center"/>
    </xf>
    <xf numFmtId="0" fontId="16" fillId="2" borderId="24" xfId="0" applyFont="1" applyFill="1" applyBorder="1" applyAlignment="1">
      <alignment horizontal="left" vertical="center" wrapText="1"/>
    </xf>
    <xf numFmtId="0" fontId="16" fillId="0" borderId="24" xfId="0" applyFont="1" applyBorder="1" applyAlignment="1">
      <alignment vertical="center" wrapText="1"/>
    </xf>
    <xf numFmtId="0" fontId="16" fillId="0" borderId="22" xfId="0" applyFont="1" applyBorder="1" applyAlignment="1">
      <alignment horizontal="left" vertical="center" wrapText="1"/>
    </xf>
    <xf numFmtId="0" fontId="16" fillId="0" borderId="24" xfId="0" applyFont="1" applyFill="1" applyBorder="1" applyAlignment="1">
      <alignment vertical="center" wrapText="1"/>
    </xf>
    <xf numFmtId="0" fontId="16" fillId="2" borderId="4" xfId="0" applyFont="1" applyFill="1" applyBorder="1" applyAlignment="1">
      <alignment horizontal="left"/>
    </xf>
    <xf numFmtId="0" fontId="16" fillId="34" borderId="4" xfId="0" applyFont="1" applyFill="1" applyBorder="1"/>
    <xf numFmtId="0" fontId="8" fillId="34" borderId="4" xfId="0" applyFont="1" applyFill="1" applyBorder="1"/>
    <xf numFmtId="9" fontId="22" fillId="0" borderId="2" xfId="6" applyFont="1" applyBorder="1"/>
    <xf numFmtId="9" fontId="22" fillId="0" borderId="2" xfId="1" applyNumberFormat="1"/>
    <xf numFmtId="9" fontId="12" fillId="0" borderId="84" xfId="0" applyNumberFormat="1" applyFont="1" applyFill="1" applyBorder="1" applyAlignment="1">
      <alignment horizontal="center" vertical="center" wrapText="1"/>
    </xf>
    <xf numFmtId="0" fontId="12" fillId="0" borderId="4" xfId="7" applyFont="1" applyBorder="1" applyAlignment="1">
      <alignment horizontal="center" vertical="center" wrapText="1"/>
    </xf>
    <xf numFmtId="0" fontId="13" fillId="9" borderId="2" xfId="0" applyFont="1" applyFill="1" applyBorder="1" applyAlignment="1">
      <alignment horizontal="center" vertical="center"/>
    </xf>
    <xf numFmtId="0" fontId="12" fillId="0" borderId="4" xfId="8" applyFont="1" applyBorder="1" applyAlignment="1">
      <alignment horizontal="center" vertical="center"/>
    </xf>
    <xf numFmtId="0" fontId="12" fillId="0" borderId="4" xfId="8" applyFont="1" applyBorder="1" applyAlignment="1">
      <alignment horizontal="center" vertical="center"/>
    </xf>
    <xf numFmtId="0" fontId="12" fillId="0" borderId="4" xfId="8" applyFont="1" applyBorder="1" applyAlignment="1">
      <alignment horizontal="center" vertical="center"/>
    </xf>
    <xf numFmtId="0" fontId="12" fillId="0" borderId="4" xfId="8" applyFont="1" applyBorder="1" applyAlignment="1">
      <alignment horizontal="center" vertical="center"/>
    </xf>
    <xf numFmtId="9" fontId="12" fillId="0" borderId="4" xfId="11" applyFont="1" applyBorder="1" applyAlignment="1">
      <alignment horizontal="center" vertical="center"/>
    </xf>
    <xf numFmtId="9" fontId="12" fillId="0" borderId="8" xfId="11" applyFont="1" applyBorder="1" applyAlignment="1">
      <alignment horizontal="center" vertical="center"/>
    </xf>
    <xf numFmtId="9" fontId="13" fillId="0" borderId="4" xfId="11" applyFont="1" applyBorder="1" applyAlignment="1">
      <alignment horizontal="center" vertical="center"/>
    </xf>
    <xf numFmtId="9" fontId="12" fillId="0" borderId="12" xfId="11" applyFont="1" applyBorder="1" applyAlignment="1">
      <alignment horizontal="center" vertical="center" wrapText="1"/>
    </xf>
    <xf numFmtId="9" fontId="13" fillId="0" borderId="4" xfId="11" applyFont="1" applyBorder="1" applyAlignment="1">
      <alignment horizontal="center" vertical="center" wrapText="1"/>
    </xf>
    <xf numFmtId="9" fontId="12" fillId="0" borderId="21" xfId="11" applyFont="1" applyBorder="1" applyAlignment="1">
      <alignment horizontal="center" vertical="center"/>
    </xf>
    <xf numFmtId="0" fontId="12" fillId="0" borderId="0" xfId="0" applyFont="1" applyFill="1"/>
    <xf numFmtId="0" fontId="12" fillId="0" borderId="4" xfId="0" applyFont="1" applyBorder="1" applyAlignment="1">
      <alignment horizontal="justify" vertical="top" wrapText="1"/>
    </xf>
    <xf numFmtId="9" fontId="13" fillId="0" borderId="4" xfId="0" applyNumberFormat="1" applyFont="1" applyBorder="1" applyAlignment="1">
      <alignment horizontal="center" vertical="center"/>
    </xf>
    <xf numFmtId="0" fontId="13" fillId="14" borderId="2" xfId="0" applyFont="1" applyFill="1" applyBorder="1" applyAlignment="1">
      <alignment horizontal="center" vertical="center"/>
    </xf>
    <xf numFmtId="0" fontId="12" fillId="14" borderId="32" xfId="0" applyFont="1" applyFill="1" applyBorder="1"/>
    <xf numFmtId="0" fontId="12" fillId="0" borderId="4" xfId="0" applyFont="1" applyBorder="1" applyAlignment="1">
      <alignment horizontal="justify" vertical="center" wrapText="1"/>
    </xf>
    <xf numFmtId="9" fontId="13" fillId="0" borderId="4" xfId="0" applyNumberFormat="1" applyFont="1" applyBorder="1" applyAlignment="1">
      <alignment horizontal="center"/>
    </xf>
    <xf numFmtId="9" fontId="13" fillId="0" borderId="84" xfId="0" applyNumberFormat="1" applyFont="1" applyBorder="1" applyAlignment="1">
      <alignment horizontal="center" vertical="center" wrapText="1"/>
    </xf>
    <xf numFmtId="0" fontId="13" fillId="0" borderId="8" xfId="0" applyFont="1" applyBorder="1" applyAlignment="1">
      <alignment horizontal="left" vertical="center" wrapText="1"/>
    </xf>
    <xf numFmtId="0" fontId="13" fillId="0" borderId="4" xfId="8" applyFont="1" applyBorder="1" applyAlignment="1">
      <alignment horizontal="center" vertical="center" wrapText="1"/>
    </xf>
    <xf numFmtId="9" fontId="12" fillId="0" borderId="0" xfId="6" applyNumberFormat="1" applyFont="1" applyAlignment="1">
      <alignment horizontal="center"/>
    </xf>
    <xf numFmtId="9" fontId="12" fillId="0" borderId="0" xfId="6" applyNumberFormat="1" applyFont="1"/>
    <xf numFmtId="9" fontId="13" fillId="0" borderId="2" xfId="0" applyNumberFormat="1" applyFont="1" applyBorder="1" applyAlignment="1">
      <alignment horizontal="right" vertical="center"/>
    </xf>
    <xf numFmtId="9" fontId="12" fillId="0" borderId="22" xfId="6" applyFont="1" applyBorder="1" applyAlignment="1">
      <alignment horizontal="center"/>
    </xf>
    <xf numFmtId="9" fontId="12" fillId="0" borderId="4" xfId="6" applyFont="1" applyBorder="1"/>
    <xf numFmtId="9" fontId="0" fillId="0" borderId="0" xfId="0" applyNumberFormat="1"/>
    <xf numFmtId="0" fontId="13" fillId="16" borderId="22" xfId="2" applyFont="1" applyFill="1" applyBorder="1" applyAlignment="1">
      <alignment horizontal="center" vertical="center"/>
    </xf>
    <xf numFmtId="0" fontId="25" fillId="10" borderId="22" xfId="0" applyFont="1" applyFill="1" applyBorder="1" applyAlignment="1">
      <alignment horizontal="center" vertical="center"/>
    </xf>
    <xf numFmtId="0" fontId="16" fillId="0" borderId="22" xfId="8" applyFont="1" applyBorder="1" applyAlignment="1">
      <alignment horizontal="justify" vertical="top" wrapText="1"/>
    </xf>
    <xf numFmtId="0" fontId="12" fillId="14" borderId="22" xfId="0" applyFont="1" applyFill="1" applyBorder="1"/>
    <xf numFmtId="0" fontId="12" fillId="0" borderId="22" xfId="0" applyFont="1" applyBorder="1" applyAlignment="1">
      <alignment horizontal="justify" vertical="top" wrapText="1"/>
    </xf>
    <xf numFmtId="0" fontId="13" fillId="0" borderId="22" xfId="0" applyFont="1" applyFill="1" applyBorder="1" applyAlignment="1">
      <alignment horizontal="justify" vertical="center" wrapText="1"/>
    </xf>
    <xf numFmtId="9" fontId="12" fillId="0" borderId="4"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9" fontId="12" fillId="0" borderId="12" xfId="0" applyNumberFormat="1" applyFont="1" applyBorder="1" applyAlignment="1">
      <alignment horizontal="center" vertical="center"/>
    </xf>
    <xf numFmtId="9" fontId="12" fillId="0" borderId="71" xfId="0" applyNumberFormat="1" applyFont="1" applyBorder="1" applyAlignment="1">
      <alignment horizontal="center" vertical="center"/>
    </xf>
    <xf numFmtId="0" fontId="12" fillId="23" borderId="87" xfId="0" applyFont="1" applyFill="1" applyBorder="1"/>
    <xf numFmtId="9" fontId="12" fillId="0" borderId="20" xfId="0" applyNumberFormat="1" applyFont="1" applyBorder="1" applyAlignment="1">
      <alignment horizontal="center" vertical="center"/>
    </xf>
    <xf numFmtId="0" fontId="12" fillId="0" borderId="24" xfId="0" applyFont="1" applyBorder="1" applyAlignment="1">
      <alignment vertical="center" wrapText="1"/>
    </xf>
    <xf numFmtId="0" fontId="12" fillId="0" borderId="22" xfId="0" applyFont="1" applyBorder="1" applyAlignment="1">
      <alignment horizontal="left" vertical="top" wrapText="1"/>
    </xf>
    <xf numFmtId="0" fontId="12" fillId="0" borderId="12" xfId="0" applyFont="1" applyBorder="1" applyAlignment="1">
      <alignment horizontal="center" vertical="center"/>
    </xf>
    <xf numFmtId="0" fontId="12" fillId="23" borderId="12" xfId="0" applyFont="1" applyFill="1" applyBorder="1"/>
    <xf numFmtId="0" fontId="12" fillId="23" borderId="22" xfId="0" applyFont="1" applyFill="1" applyBorder="1"/>
    <xf numFmtId="0" fontId="13" fillId="26" borderId="2" xfId="0" applyFont="1" applyFill="1" applyBorder="1" applyAlignment="1">
      <alignment vertical="center"/>
    </xf>
    <xf numFmtId="0" fontId="12" fillId="16" borderId="12" xfId="0" applyFont="1" applyFill="1" applyBorder="1" applyAlignment="1">
      <alignment horizontal="center"/>
    </xf>
    <xf numFmtId="0" fontId="12" fillId="16" borderId="22" xfId="0" applyFont="1" applyFill="1" applyBorder="1" applyAlignment="1"/>
    <xf numFmtId="0" fontId="13" fillId="36" borderId="78" xfId="0" applyFont="1" applyFill="1" applyBorder="1" applyAlignment="1">
      <alignment horizontal="center" vertical="center" wrapText="1"/>
    </xf>
    <xf numFmtId="0" fontId="12" fillId="23" borderId="12" xfId="0" applyFont="1" applyFill="1" applyBorder="1" applyAlignment="1">
      <alignment horizontal="center"/>
    </xf>
    <xf numFmtId="0" fontId="12" fillId="23" borderId="82" xfId="0" applyFont="1" applyFill="1" applyBorder="1" applyAlignment="1">
      <alignment horizontal="center"/>
    </xf>
    <xf numFmtId="0" fontId="52" fillId="8" borderId="87" xfId="0" applyFont="1" applyFill="1" applyBorder="1" applyAlignment="1">
      <alignment horizontal="center" vertical="center"/>
    </xf>
    <xf numFmtId="9" fontId="13" fillId="0" borderId="4" xfId="0" applyNumberFormat="1" applyFont="1" applyBorder="1" applyAlignment="1">
      <alignment horizontal="center" vertical="center" wrapText="1"/>
    </xf>
    <xf numFmtId="0" fontId="12" fillId="0" borderId="24" xfId="0" applyFont="1" applyBorder="1" applyAlignment="1">
      <alignment horizontal="left" vertical="top" wrapText="1"/>
    </xf>
    <xf numFmtId="0" fontId="18" fillId="30" borderId="4" xfId="0" applyFont="1" applyFill="1" applyBorder="1" applyAlignment="1">
      <alignment horizontal="center" vertical="center"/>
    </xf>
    <xf numFmtId="0" fontId="13" fillId="0" borderId="33" xfId="0" applyFont="1" applyBorder="1" applyAlignment="1">
      <alignment horizontal="center" vertical="center"/>
    </xf>
    <xf numFmtId="0" fontId="16" fillId="28" borderId="22" xfId="0" applyFont="1" applyFill="1" applyBorder="1" applyAlignment="1">
      <alignment horizontal="justify" vertical="top" wrapText="1"/>
    </xf>
    <xf numFmtId="0" fontId="12" fillId="30" borderId="4" xfId="0" applyFont="1" applyFill="1" applyBorder="1" applyAlignment="1">
      <alignment horizontal="center"/>
    </xf>
    <xf numFmtId="0" fontId="59" fillId="6" borderId="4" xfId="2" applyFont="1" applyFill="1" applyBorder="1" applyAlignment="1">
      <alignment vertical="center"/>
    </xf>
    <xf numFmtId="0" fontId="4" fillId="6" borderId="4" xfId="2" applyFont="1" applyFill="1" applyBorder="1"/>
    <xf numFmtId="9" fontId="16" fillId="0" borderId="4" xfId="0" applyNumberFormat="1" applyFont="1" applyBorder="1" applyAlignment="1">
      <alignment horizontal="left" vertical="center" wrapText="1"/>
    </xf>
    <xf numFmtId="164" fontId="16" fillId="2" borderId="4" xfId="2" applyNumberFormat="1" applyFont="1" applyFill="1" applyBorder="1" applyAlignment="1">
      <alignment vertical="center" wrapText="1"/>
    </xf>
    <xf numFmtId="0" fontId="17" fillId="33" borderId="4" xfId="2" applyFont="1" applyFill="1" applyBorder="1" applyAlignment="1">
      <alignment vertical="center" wrapText="1"/>
    </xf>
    <xf numFmtId="0" fontId="17" fillId="33" borderId="4" xfId="2" applyFont="1" applyFill="1" applyBorder="1" applyAlignment="1">
      <alignment vertical="center"/>
    </xf>
    <xf numFmtId="0" fontId="21" fillId="33" borderId="4" xfId="2" applyFont="1" applyFill="1" applyBorder="1" applyAlignment="1">
      <alignment horizontal="center" vertical="center"/>
    </xf>
    <xf numFmtId="9" fontId="12" fillId="0" borderId="13" xfId="6" applyFont="1" applyBorder="1" applyAlignment="1">
      <alignment horizontal="center" vertical="center"/>
    </xf>
    <xf numFmtId="0" fontId="12" fillId="0" borderId="22" xfId="0" applyFont="1" applyBorder="1" applyAlignment="1">
      <alignment horizontal="justify" vertical="center" wrapText="1"/>
    </xf>
    <xf numFmtId="0" fontId="12" fillId="0" borderId="22" xfId="8" applyFont="1" applyBorder="1" applyAlignment="1">
      <alignment horizontal="justify" vertical="top" wrapText="1"/>
    </xf>
    <xf numFmtId="0" fontId="16" fillId="0" borderId="22" xfId="0" applyFont="1" applyBorder="1" applyAlignment="1">
      <alignment horizontal="justify" vertical="top" wrapText="1"/>
    </xf>
    <xf numFmtId="0" fontId="12" fillId="0" borderId="4" xfId="0" applyFont="1" applyBorder="1" applyAlignment="1">
      <alignment horizontal="justify" vertical="center"/>
    </xf>
    <xf numFmtId="0" fontId="16" fillId="0" borderId="4" xfId="2" applyFont="1" applyFill="1" applyBorder="1" applyAlignment="1">
      <alignment horizontal="justify" vertical="center" wrapText="1"/>
    </xf>
    <xf numFmtId="0" fontId="8" fillId="6" borderId="4" xfId="2" applyFont="1" applyFill="1" applyBorder="1"/>
    <xf numFmtId="0" fontId="8" fillId="6" borderId="13" xfId="2" applyFont="1" applyFill="1" applyBorder="1"/>
    <xf numFmtId="9" fontId="12" fillId="0" borderId="13" xfId="6" applyFont="1" applyFill="1" applyBorder="1" applyAlignment="1">
      <alignment horizontal="center" vertical="center"/>
    </xf>
    <xf numFmtId="0" fontId="16" fillId="0" borderId="22" xfId="0" applyFont="1" applyFill="1" applyBorder="1" applyAlignment="1">
      <alignment vertical="center" wrapText="1"/>
    </xf>
    <xf numFmtId="0" fontId="16" fillId="0" borderId="21" xfId="0" applyFont="1" applyFill="1" applyBorder="1" applyAlignment="1">
      <alignment vertical="center" wrapText="1"/>
    </xf>
    <xf numFmtId="0" fontId="16" fillId="0" borderId="86" xfId="0" applyFont="1" applyFill="1" applyBorder="1" applyAlignment="1">
      <alignment horizontal="left" vertical="top" wrapText="1"/>
    </xf>
    <xf numFmtId="0" fontId="16" fillId="0" borderId="70" xfId="0" applyFont="1" applyFill="1" applyBorder="1" applyAlignment="1">
      <alignment wrapText="1"/>
    </xf>
    <xf numFmtId="0" fontId="16" fillId="0" borderId="24" xfId="0" applyFont="1" applyFill="1" applyBorder="1" applyAlignment="1">
      <alignment wrapText="1"/>
    </xf>
    <xf numFmtId="0" fontId="16" fillId="0" borderId="34" xfId="0" applyFont="1" applyFill="1" applyBorder="1" applyAlignment="1">
      <alignment wrapText="1"/>
    </xf>
    <xf numFmtId="0" fontId="16" fillId="0" borderId="4" xfId="0" applyFont="1" applyFill="1" applyBorder="1" applyAlignment="1">
      <alignment vertical="center" wrapText="1"/>
    </xf>
    <xf numFmtId="0" fontId="16" fillId="0" borderId="22" xfId="0" applyFont="1" applyFill="1" applyBorder="1" applyAlignment="1">
      <alignment horizontal="left" vertical="top" wrapText="1"/>
    </xf>
    <xf numFmtId="0" fontId="16" fillId="0" borderId="23" xfId="0" applyFont="1" applyFill="1" applyBorder="1" applyAlignment="1">
      <alignment vertical="center" wrapText="1"/>
    </xf>
    <xf numFmtId="0" fontId="16" fillId="0" borderId="23" xfId="0" applyFont="1" applyFill="1" applyBorder="1" applyAlignment="1">
      <alignment horizontal="left" vertical="top" wrapText="1"/>
    </xf>
    <xf numFmtId="0" fontId="16" fillId="2" borderId="4" xfId="0" applyFont="1" applyFill="1" applyBorder="1" applyAlignment="1">
      <alignment horizontal="center" vertical="center" wrapText="1"/>
    </xf>
    <xf numFmtId="0" fontId="8" fillId="2" borderId="4" xfId="2" applyFont="1" applyFill="1" applyBorder="1" applyAlignment="1">
      <alignment horizontal="justify" vertical="center" wrapText="1"/>
    </xf>
    <xf numFmtId="0" fontId="32" fillId="37" borderId="13" xfId="2" applyFont="1" applyFill="1" applyBorder="1" applyAlignment="1">
      <alignment horizontal="center" vertical="center" wrapText="1"/>
    </xf>
    <xf numFmtId="0" fontId="4" fillId="0" borderId="4" xfId="2" applyFont="1" applyBorder="1" applyAlignment="1">
      <alignment horizontal="justify" vertical="center"/>
    </xf>
    <xf numFmtId="0" fontId="65" fillId="2" borderId="2" xfId="2" applyFont="1" applyFill="1"/>
    <xf numFmtId="0" fontId="68" fillId="0" borderId="2" xfId="2" applyFont="1"/>
    <xf numFmtId="0" fontId="67" fillId="14" borderId="4" xfId="2" applyFont="1" applyFill="1" applyBorder="1" applyAlignment="1">
      <alignment horizontal="center" vertical="center"/>
    </xf>
    <xf numFmtId="0" fontId="66" fillId="14" borderId="4" xfId="2" applyFont="1" applyFill="1" applyBorder="1" applyAlignment="1">
      <alignment horizontal="center" vertical="center"/>
    </xf>
    <xf numFmtId="0" fontId="66" fillId="37" borderId="4" xfId="2" applyFont="1" applyFill="1" applyBorder="1" applyAlignment="1">
      <alignment horizontal="center" vertical="center"/>
    </xf>
    <xf numFmtId="0" fontId="12" fillId="0" borderId="29" xfId="0" applyFont="1" applyBorder="1" applyAlignment="1">
      <alignment horizontal="justify" vertical="justify" wrapText="1"/>
    </xf>
    <xf numFmtId="0" fontId="12" fillId="0" borderId="29" xfId="0" applyFont="1" applyBorder="1" applyAlignment="1">
      <alignment horizontal="justify" vertical="center" wrapText="1"/>
    </xf>
    <xf numFmtId="0" fontId="12" fillId="0" borderId="2" xfId="0" applyFont="1" applyBorder="1" applyAlignment="1">
      <alignment horizontal="center" vertical="center"/>
    </xf>
    <xf numFmtId="0" fontId="16" fillId="0" borderId="22" xfId="8" applyFont="1" applyBorder="1" applyAlignment="1">
      <alignment horizontal="justify" vertical="center" wrapText="1"/>
    </xf>
    <xf numFmtId="0" fontId="12" fillId="0" borderId="0" xfId="0" applyFont="1" applyAlignment="1">
      <alignment vertical="center"/>
    </xf>
    <xf numFmtId="0" fontId="19" fillId="0" borderId="2" xfId="0" applyFont="1" applyBorder="1" applyAlignment="1"/>
    <xf numFmtId="9" fontId="12" fillId="0" borderId="13" xfId="6" applyFont="1" applyBorder="1" applyAlignment="1">
      <alignment horizontal="center" vertical="center" wrapText="1"/>
    </xf>
    <xf numFmtId="0" fontId="12" fillId="0" borderId="22" xfId="0" applyFont="1" applyBorder="1" applyAlignment="1">
      <alignment horizontal="justify" vertical="center"/>
    </xf>
    <xf numFmtId="0" fontId="12" fillId="23" borderId="44" xfId="0" applyFont="1" applyFill="1" applyBorder="1" applyAlignment="1">
      <alignment wrapText="1"/>
    </xf>
    <xf numFmtId="0" fontId="12" fillId="0" borderId="23" xfId="0" applyFont="1" applyBorder="1" applyAlignment="1">
      <alignment horizontal="justify" vertical="center" wrapText="1"/>
    </xf>
    <xf numFmtId="9" fontId="12" fillId="0" borderId="49" xfId="6" applyFont="1" applyBorder="1" applyAlignment="1">
      <alignment horizontal="center" vertical="center" wrapText="1"/>
    </xf>
    <xf numFmtId="0" fontId="12" fillId="0" borderId="23" xfId="0" applyFont="1" applyBorder="1" applyAlignment="1">
      <alignment horizontal="justify" vertical="top" wrapText="1"/>
    </xf>
    <xf numFmtId="0" fontId="12" fillId="0" borderId="8" xfId="0" applyFont="1" applyBorder="1" applyAlignment="1">
      <alignment horizontal="justify" vertical="center"/>
    </xf>
    <xf numFmtId="0" fontId="12" fillId="0" borderId="8" xfId="0" applyFont="1" applyBorder="1" applyAlignment="1">
      <alignment horizontal="center" vertical="center" wrapText="1"/>
    </xf>
    <xf numFmtId="0" fontId="2" fillId="0" borderId="4" xfId="2" applyFont="1" applyBorder="1" applyAlignment="1">
      <alignment horizontal="justify" vertical="center"/>
    </xf>
    <xf numFmtId="0" fontId="2" fillId="0" borderId="4" xfId="2" applyFont="1" applyBorder="1" applyAlignment="1">
      <alignment horizontal="justify" vertical="center" wrapText="1"/>
    </xf>
    <xf numFmtId="0" fontId="16" fillId="0" borderId="22" xfId="7" applyFont="1" applyBorder="1" applyAlignment="1">
      <alignment horizontal="justify" vertical="center" wrapText="1"/>
    </xf>
    <xf numFmtId="9" fontId="12" fillId="14" borderId="4" xfId="6" applyFont="1" applyFill="1" applyBorder="1" applyAlignment="1">
      <alignment horizontal="center" vertical="center" wrapText="1"/>
    </xf>
    <xf numFmtId="0" fontId="16" fillId="0" borderId="22" xfId="7" applyFont="1" applyBorder="1" applyAlignment="1">
      <alignment horizontal="left" vertical="center" wrapText="1"/>
    </xf>
    <xf numFmtId="0" fontId="12" fillId="0" borderId="23" xfId="0" applyFont="1" applyBorder="1" applyAlignment="1">
      <alignment vertical="center" wrapText="1"/>
    </xf>
    <xf numFmtId="0" fontId="27" fillId="0" borderId="42" xfId="0" applyFont="1" applyBorder="1"/>
    <xf numFmtId="0" fontId="29" fillId="0" borderId="42" xfId="0" applyFont="1" applyBorder="1" applyAlignment="1">
      <alignment horizontal="center"/>
    </xf>
    <xf numFmtId="9" fontId="28" fillId="0" borderId="42" xfId="0" applyNumberFormat="1" applyFont="1" applyBorder="1" applyAlignment="1">
      <alignment horizontal="center" vertical="center"/>
    </xf>
    <xf numFmtId="0" fontId="27" fillId="0" borderId="42" xfId="0" applyFont="1" applyBorder="1" applyAlignment="1">
      <alignment horizontal="center"/>
    </xf>
    <xf numFmtId="0" fontId="12" fillId="0" borderId="2" xfId="0" applyFont="1" applyBorder="1" applyAlignment="1">
      <alignment horizontal="center"/>
    </xf>
    <xf numFmtId="0" fontId="12" fillId="0" borderId="42" xfId="0" applyFont="1" applyBorder="1" applyAlignment="1">
      <alignment horizontal="center"/>
    </xf>
    <xf numFmtId="0" fontId="13" fillId="0" borderId="42" xfId="0" applyFont="1" applyBorder="1" applyAlignment="1">
      <alignment horizontal="center" vertical="center"/>
    </xf>
    <xf numFmtId="0" fontId="12" fillId="0" borderId="91" xfId="0" applyFont="1" applyBorder="1" applyAlignment="1">
      <alignment horizontal="center"/>
    </xf>
    <xf numFmtId="0" fontId="12" fillId="0" borderId="24" xfId="0" applyFont="1" applyBorder="1" applyAlignment="1">
      <alignment horizontal="justify" vertical="center" wrapText="1"/>
    </xf>
    <xf numFmtId="0" fontId="17" fillId="2" borderId="4" xfId="0" applyFont="1" applyFill="1" applyBorder="1" applyAlignment="1">
      <alignment horizontal="center" vertical="center"/>
    </xf>
    <xf numFmtId="0" fontId="16" fillId="2" borderId="24" xfId="0" applyFont="1" applyFill="1" applyBorder="1" applyAlignment="1">
      <alignment vertical="center"/>
    </xf>
    <xf numFmtId="0" fontId="16" fillId="0" borderId="10" xfId="0" applyFont="1" applyBorder="1" applyAlignment="1">
      <alignment horizontal="left" vertical="center" wrapText="1"/>
    </xf>
    <xf numFmtId="0" fontId="13" fillId="0" borderId="30" xfId="0" applyFont="1" applyBorder="1" applyAlignment="1">
      <alignment horizontal="center" vertical="center"/>
    </xf>
    <xf numFmtId="0" fontId="18" fillId="0" borderId="10" xfId="0" applyFont="1" applyBorder="1" applyAlignment="1">
      <alignment horizontal="left" vertical="center" wrapText="1"/>
    </xf>
    <xf numFmtId="0" fontId="16" fillId="0" borderId="21" xfId="0" applyFont="1" applyFill="1" applyBorder="1" applyAlignment="1">
      <alignment horizontal="center" vertical="center"/>
    </xf>
    <xf numFmtId="0" fontId="16" fillId="0" borderId="4" xfId="0" applyFont="1" applyFill="1" applyBorder="1" applyAlignment="1">
      <alignment horizontal="center" vertical="center" wrapText="1"/>
    </xf>
    <xf numFmtId="9" fontId="4" fillId="0" borderId="4" xfId="2" applyNumberFormat="1" applyFont="1" applyBorder="1" applyAlignment="1">
      <alignment horizontal="center" vertical="center"/>
    </xf>
    <xf numFmtId="0" fontId="16" fillId="2" borderId="22" xfId="0" applyFont="1" applyFill="1" applyBorder="1" applyAlignment="1">
      <alignment horizontal="left" vertical="center" wrapText="1"/>
    </xf>
    <xf numFmtId="0" fontId="55" fillId="28" borderId="67" xfId="5" applyNumberFormat="1" applyFont="1" applyFill="1" applyBorder="1" applyAlignment="1" applyProtection="1">
      <alignment horizontal="left" vertical="center" wrapText="1"/>
    </xf>
    <xf numFmtId="0" fontId="12" fillId="0" borderId="20" xfId="0" applyFont="1" applyBorder="1" applyAlignment="1">
      <alignment horizontal="center" vertical="center"/>
    </xf>
    <xf numFmtId="0" fontId="16" fillId="0" borderId="21" xfId="0" applyFont="1" applyBorder="1" applyAlignment="1">
      <alignment horizontal="center" vertical="center" wrapText="1"/>
    </xf>
    <xf numFmtId="0" fontId="8" fillId="0" borderId="4" xfId="2" applyFont="1" applyFill="1" applyBorder="1" applyAlignment="1">
      <alignment horizontal="justify" vertical="center" wrapText="1"/>
    </xf>
    <xf numFmtId="0" fontId="11" fillId="28" borderId="8" xfId="2" applyFont="1" applyFill="1" applyBorder="1" applyAlignment="1">
      <alignment horizontal="justify" vertical="center" wrapText="1"/>
    </xf>
    <xf numFmtId="0" fontId="12" fillId="0" borderId="31" xfId="0" applyFont="1" applyBorder="1" applyAlignment="1">
      <alignment horizontal="center" vertical="center"/>
    </xf>
    <xf numFmtId="0" fontId="13" fillId="12" borderId="24" xfId="0" applyFont="1" applyFill="1" applyBorder="1" applyAlignment="1">
      <alignment horizontal="center" vertical="center"/>
    </xf>
    <xf numFmtId="0" fontId="31" fillId="12" borderId="2" xfId="1" applyFont="1" applyFill="1" applyAlignment="1">
      <alignment horizontal="center" vertical="center" wrapText="1"/>
    </xf>
    <xf numFmtId="0" fontId="31" fillId="12" borderId="2" xfId="1" applyFont="1" applyFill="1" applyAlignment="1">
      <alignment horizontal="center" vertical="center"/>
    </xf>
    <xf numFmtId="0" fontId="42" fillId="0" borderId="5" xfId="1" applyFont="1" applyBorder="1" applyAlignment="1">
      <alignment horizontal="left" vertical="top" wrapText="1"/>
    </xf>
    <xf numFmtId="0" fontId="42" fillId="0" borderId="6" xfId="1" applyFont="1" applyBorder="1" applyAlignment="1">
      <alignment horizontal="left" vertical="top" wrapText="1"/>
    </xf>
    <xf numFmtId="0" fontId="42" fillId="0" borderId="39" xfId="1" applyFont="1" applyBorder="1" applyAlignment="1">
      <alignment horizontal="left" vertical="top" wrapText="1"/>
    </xf>
    <xf numFmtId="0" fontId="42" fillId="0" borderId="7" xfId="1" applyFont="1" applyBorder="1" applyAlignment="1">
      <alignment horizontal="left" vertical="top" wrapText="1"/>
    </xf>
    <xf numFmtId="0" fontId="42" fillId="0" borderId="2" xfId="1" applyFont="1" applyAlignment="1">
      <alignment horizontal="left" vertical="top" wrapText="1"/>
    </xf>
    <xf numFmtId="0" fontId="42" fillId="0" borderId="41" xfId="1" applyFont="1" applyBorder="1" applyAlignment="1">
      <alignment horizontal="left" vertical="top" wrapText="1"/>
    </xf>
    <xf numFmtId="0" fontId="42" fillId="0" borderId="47" xfId="1" applyFont="1" applyBorder="1" applyAlignment="1">
      <alignment horizontal="left" vertical="top" wrapText="1"/>
    </xf>
    <xf numFmtId="0" fontId="42" fillId="0" borderId="35" xfId="1" applyFont="1" applyBorder="1" applyAlignment="1">
      <alignment horizontal="left" vertical="top" wrapText="1"/>
    </xf>
    <xf numFmtId="0" fontId="42" fillId="0" borderId="40" xfId="1" applyFont="1" applyBorder="1" applyAlignment="1">
      <alignment horizontal="left" vertical="top" wrapText="1"/>
    </xf>
    <xf numFmtId="0" fontId="42" fillId="0" borderId="2" xfId="1" applyFont="1" applyAlignment="1">
      <alignment horizontal="left" vertical="center"/>
    </xf>
    <xf numFmtId="0" fontId="12" fillId="28" borderId="2" xfId="0" applyFont="1" applyFill="1" applyBorder="1" applyAlignment="1">
      <alignment horizontal="left" vertical="top"/>
    </xf>
    <xf numFmtId="0" fontId="12" fillId="28" borderId="2" xfId="0" applyFont="1" applyFill="1" applyBorder="1" applyAlignment="1">
      <alignment horizontal="left"/>
    </xf>
    <xf numFmtId="0" fontId="43" fillId="27" borderId="72" xfId="0" applyFont="1" applyFill="1" applyBorder="1" applyAlignment="1">
      <alignment horizontal="center" vertical="center"/>
    </xf>
    <xf numFmtId="0" fontId="44" fillId="0" borderId="73" xfId="0" applyFont="1" applyBorder="1"/>
    <xf numFmtId="0" fontId="44" fillId="0" borderId="74" xfId="0" applyFont="1" applyBorder="1"/>
    <xf numFmtId="0" fontId="46" fillId="29" borderId="2" xfId="0" applyFont="1" applyFill="1" applyBorder="1" applyAlignment="1">
      <alignment horizontal="center" vertical="center"/>
    </xf>
    <xf numFmtId="0" fontId="44" fillId="0" borderId="2" xfId="0" applyFont="1" applyBorder="1"/>
    <xf numFmtId="0" fontId="12" fillId="28" borderId="2" xfId="0" applyFont="1" applyFill="1" applyBorder="1" applyAlignment="1">
      <alignment horizontal="left" vertical="center" wrapText="1"/>
    </xf>
    <xf numFmtId="0" fontId="12" fillId="28" borderId="2" xfId="0" applyFont="1" applyFill="1" applyBorder="1" applyAlignment="1">
      <alignment vertical="center"/>
    </xf>
    <xf numFmtId="0" fontId="12" fillId="28" borderId="2" xfId="0" applyFont="1" applyFill="1" applyBorder="1" applyAlignment="1">
      <alignment horizontal="left" vertical="top" wrapText="1"/>
    </xf>
    <xf numFmtId="0" fontId="12" fillId="28" borderId="2" xfId="0" applyFont="1" applyFill="1" applyBorder="1" applyAlignment="1">
      <alignment vertical="top" wrapText="1"/>
    </xf>
    <xf numFmtId="0" fontId="48" fillId="28" borderId="2" xfId="0" applyFont="1" applyFill="1" applyBorder="1" applyAlignment="1">
      <alignment horizontal="left" vertical="center" wrapText="1"/>
    </xf>
    <xf numFmtId="0" fontId="49" fillId="28" borderId="2" xfId="0" applyFont="1" applyFill="1" applyBorder="1" applyAlignment="1">
      <alignment horizontal="left" vertical="center" wrapText="1"/>
    </xf>
    <xf numFmtId="0" fontId="16" fillId="28" borderId="2" xfId="0" applyFont="1" applyFill="1" applyBorder="1" applyAlignment="1">
      <alignment horizontal="left" vertical="top" wrapText="1"/>
    </xf>
    <xf numFmtId="0" fontId="12" fillId="28" borderId="2" xfId="0" applyFont="1" applyFill="1" applyBorder="1" applyAlignment="1">
      <alignment horizontal="left" vertical="center"/>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21" fillId="33" borderId="12" xfId="2" applyFont="1" applyFill="1" applyBorder="1" applyAlignment="1">
      <alignment horizontal="center" vertical="center" wrapText="1"/>
    </xf>
    <xf numFmtId="0" fontId="21" fillId="33" borderId="4" xfId="2" applyFont="1" applyFill="1" applyBorder="1" applyAlignment="1">
      <alignment horizontal="center" vertical="center"/>
    </xf>
    <xf numFmtId="0" fontId="66" fillId="20" borderId="4" xfId="2" applyFont="1" applyFill="1" applyBorder="1" applyAlignment="1">
      <alignment horizontal="center" vertical="center" wrapText="1"/>
    </xf>
    <xf numFmtId="0" fontId="67" fillId="14" borderId="4" xfId="2" applyFont="1" applyFill="1" applyBorder="1" applyAlignment="1">
      <alignment horizontal="center" vertical="center"/>
    </xf>
    <xf numFmtId="0" fontId="66" fillId="20" borderId="12" xfId="2" applyFont="1" applyFill="1" applyBorder="1" applyAlignment="1">
      <alignment horizontal="center" vertical="center"/>
    </xf>
    <xf numFmtId="0" fontId="66" fillId="20" borderId="4" xfId="2" applyFont="1" applyFill="1" applyBorder="1" applyAlignment="1">
      <alignment horizontal="center" vertical="center"/>
    </xf>
    <xf numFmtId="0" fontId="66" fillId="14" borderId="4" xfId="2" applyFont="1" applyFill="1" applyBorder="1" applyAlignment="1">
      <alignment horizontal="center" vertical="center"/>
    </xf>
    <xf numFmtId="0" fontId="17" fillId="33" borderId="4" xfId="2" applyFont="1" applyFill="1" applyBorder="1" applyAlignment="1">
      <alignment horizontal="center" vertical="center" wrapText="1"/>
    </xf>
    <xf numFmtId="0" fontId="17" fillId="33" borderId="4" xfId="2" applyFont="1" applyFill="1" applyBorder="1" applyAlignment="1">
      <alignment horizontal="center" vertical="center"/>
    </xf>
    <xf numFmtId="0" fontId="66" fillId="37" borderId="4" xfId="2" applyFont="1" applyFill="1" applyBorder="1" applyAlignment="1">
      <alignment horizontal="center" vertical="center"/>
    </xf>
    <xf numFmtId="0" fontId="21" fillId="19" borderId="30" xfId="2" applyFont="1" applyFill="1" applyBorder="1" applyAlignment="1">
      <alignment horizontal="center" vertical="center" wrapText="1"/>
    </xf>
    <xf numFmtId="0" fontId="21" fillId="19" borderId="31" xfId="2" applyFont="1" applyFill="1" applyBorder="1" applyAlignment="1">
      <alignment horizontal="center" vertical="center" wrapText="1"/>
    </xf>
    <xf numFmtId="0" fontId="21" fillId="19" borderId="32" xfId="2" applyFont="1" applyFill="1" applyBorder="1" applyAlignment="1">
      <alignment horizontal="center" vertical="center" wrapText="1"/>
    </xf>
    <xf numFmtId="0" fontId="6" fillId="2" borderId="80" xfId="2" applyFont="1" applyFill="1" applyBorder="1" applyAlignment="1">
      <alignment horizontal="center"/>
    </xf>
    <xf numFmtId="0" fontId="6" fillId="2" borderId="89" xfId="2" applyFont="1" applyFill="1" applyBorder="1" applyAlignment="1">
      <alignment horizontal="center"/>
    </xf>
    <xf numFmtId="0" fontId="6" fillId="2" borderId="90" xfId="2" applyFont="1" applyFill="1" applyBorder="1" applyAlignment="1">
      <alignment horizontal="center"/>
    </xf>
    <xf numFmtId="0" fontId="57" fillId="0" borderId="2" xfId="5" applyNumberFormat="1" applyFont="1" applyFill="1" applyBorder="1" applyAlignment="1" applyProtection="1">
      <alignment horizontal="center" vertical="center" wrapText="1"/>
    </xf>
    <xf numFmtId="0" fontId="53" fillId="0" borderId="2" xfId="5" applyNumberFormat="1" applyFont="1" applyFill="1" applyBorder="1" applyAlignment="1"/>
    <xf numFmtId="0" fontId="58" fillId="0" borderId="2" xfId="5" applyNumberFormat="1" applyFont="1" applyFill="1" applyBorder="1" applyAlignment="1" applyProtection="1">
      <alignment horizontal="left" vertical="center" wrapText="1"/>
    </xf>
    <xf numFmtId="0" fontId="58" fillId="0" borderId="53" xfId="5" applyFont="1" applyBorder="1" applyAlignment="1">
      <alignment horizontal="left" vertical="center" wrapText="1"/>
    </xf>
    <xf numFmtId="0" fontId="58" fillId="0" borderId="54" xfId="5" applyFont="1" applyBorder="1" applyAlignment="1">
      <alignment horizontal="left" vertical="center" wrapText="1"/>
    </xf>
    <xf numFmtId="0" fontId="58" fillId="0" borderId="55" xfId="5" applyFont="1" applyBorder="1" applyAlignment="1">
      <alignment horizontal="left" vertical="center" wrapText="1"/>
    </xf>
    <xf numFmtId="0" fontId="58" fillId="0" borderId="56" xfId="5" applyFont="1" applyBorder="1" applyAlignment="1">
      <alignment horizontal="left" vertical="center" wrapText="1"/>
    </xf>
    <xf numFmtId="0" fontId="58" fillId="0" borderId="57" xfId="5" applyFont="1" applyBorder="1" applyAlignment="1">
      <alignment horizontal="left" vertical="center" wrapText="1"/>
    </xf>
    <xf numFmtId="0" fontId="58" fillId="0" borderId="58" xfId="5" applyFont="1" applyBorder="1" applyAlignment="1">
      <alignment horizontal="left" vertical="center" wrapText="1"/>
    </xf>
    <xf numFmtId="0" fontId="58" fillId="0" borderId="59" xfId="5" applyFont="1" applyBorder="1" applyAlignment="1">
      <alignment horizontal="left" vertical="center" wrapText="1"/>
    </xf>
    <xf numFmtId="0" fontId="58" fillId="0" borderId="60" xfId="5" applyFont="1" applyBorder="1" applyAlignment="1">
      <alignment horizontal="left" vertical="center" wrapText="1"/>
    </xf>
    <xf numFmtId="0" fontId="54" fillId="0" borderId="52" xfId="5" applyFont="1" applyBorder="1" applyAlignment="1">
      <alignment horizontal="center" vertical="center" wrapText="1"/>
    </xf>
    <xf numFmtId="0" fontId="54" fillId="0" borderId="53" xfId="5" applyFont="1" applyBorder="1" applyAlignment="1">
      <alignment horizontal="center" vertical="center" wrapText="1"/>
    </xf>
    <xf numFmtId="0" fontId="54" fillId="0" borderId="54" xfId="5" applyFont="1" applyBorder="1" applyAlignment="1">
      <alignment horizontal="center" vertical="center" wrapText="1"/>
    </xf>
    <xf numFmtId="0" fontId="55" fillId="24" borderId="64" xfId="5" applyFont="1" applyFill="1" applyBorder="1" applyAlignment="1">
      <alignment horizontal="left" vertical="center" wrapText="1"/>
    </xf>
    <xf numFmtId="0" fontId="55" fillId="24" borderId="65" xfId="5" applyFont="1" applyFill="1" applyBorder="1" applyAlignment="1">
      <alignment horizontal="left" vertical="center" wrapText="1"/>
    </xf>
    <xf numFmtId="0" fontId="55" fillId="24" borderId="68" xfId="5" applyFont="1" applyFill="1" applyBorder="1" applyAlignment="1">
      <alignment horizontal="left" vertical="center" wrapText="1"/>
    </xf>
    <xf numFmtId="0" fontId="55" fillId="24" borderId="55" xfId="5" applyFont="1" applyFill="1" applyBorder="1" applyAlignment="1">
      <alignment horizontal="left" vertical="center" wrapText="1"/>
    </xf>
    <xf numFmtId="0" fontId="55" fillId="24" borderId="57" xfId="5" applyFont="1" applyFill="1" applyBorder="1" applyAlignment="1">
      <alignment horizontal="left" vertical="center" wrapText="1"/>
    </xf>
    <xf numFmtId="0" fontId="55" fillId="24" borderId="61" xfId="5" applyFont="1" applyFill="1" applyBorder="1" applyAlignment="1">
      <alignment horizontal="left" vertical="center" wrapText="1"/>
    </xf>
    <xf numFmtId="0" fontId="55" fillId="24" borderId="62" xfId="5" applyFont="1" applyFill="1" applyBorder="1" applyAlignment="1">
      <alignment horizontal="left" vertical="center" wrapText="1"/>
    </xf>
    <xf numFmtId="0" fontId="55" fillId="24" borderId="58" xfId="5" applyFont="1" applyFill="1" applyBorder="1" applyAlignment="1">
      <alignment horizontal="left" vertical="center" wrapText="1"/>
    </xf>
    <xf numFmtId="0" fontId="55" fillId="24" borderId="60" xfId="5" applyFont="1" applyFill="1" applyBorder="1" applyAlignment="1">
      <alignment horizontal="left" vertical="center" wrapText="1"/>
    </xf>
    <xf numFmtId="0" fontId="55" fillId="24" borderId="64" xfId="5" applyFont="1" applyFill="1" applyBorder="1" applyAlignment="1">
      <alignment horizontal="justify" vertical="center" wrapText="1"/>
    </xf>
    <xf numFmtId="0" fontId="55" fillId="24" borderId="65" xfId="5" applyFont="1" applyFill="1" applyBorder="1" applyAlignment="1">
      <alignment horizontal="justify" vertical="center" wrapText="1"/>
    </xf>
    <xf numFmtId="0" fontId="55" fillId="24" borderId="68" xfId="5" applyFont="1" applyFill="1" applyBorder="1" applyAlignment="1">
      <alignment horizontal="justify" vertical="center" wrapText="1"/>
    </xf>
    <xf numFmtId="0" fontId="55" fillId="24" borderId="64" xfId="5" applyFont="1" applyFill="1" applyBorder="1" applyAlignment="1">
      <alignment horizontal="center" vertical="center" wrapText="1"/>
    </xf>
    <xf numFmtId="0" fontId="55" fillId="24" borderId="65" xfId="5" applyFont="1" applyFill="1" applyBorder="1" applyAlignment="1">
      <alignment horizontal="center" vertical="center" wrapText="1"/>
    </xf>
    <xf numFmtId="0" fontId="55" fillId="24" borderId="68" xfId="5" applyFont="1" applyFill="1" applyBorder="1" applyAlignment="1">
      <alignment horizontal="center" vertical="center" wrapText="1"/>
    </xf>
    <xf numFmtId="0" fontId="55" fillId="24" borderId="64" xfId="10" applyFont="1" applyFill="1" applyBorder="1" applyAlignment="1">
      <alignment horizontal="justify" vertical="center" wrapText="1"/>
    </xf>
    <xf numFmtId="0" fontId="55" fillId="24" borderId="65" xfId="10" applyFont="1" applyFill="1" applyBorder="1" applyAlignment="1">
      <alignment horizontal="justify" vertical="center" wrapText="1"/>
    </xf>
    <xf numFmtId="0" fontId="55" fillId="24" borderId="68" xfId="10" applyFont="1" applyFill="1" applyBorder="1" applyAlignment="1">
      <alignment horizontal="justify" vertical="center" wrapText="1"/>
    </xf>
    <xf numFmtId="9" fontId="55" fillId="24" borderId="64" xfId="5" applyNumberFormat="1" applyFont="1" applyFill="1" applyBorder="1" applyAlignment="1">
      <alignment horizontal="center" vertical="center" wrapText="1"/>
    </xf>
    <xf numFmtId="0" fontId="56" fillId="24" borderId="64" xfId="10" applyFont="1" applyFill="1" applyBorder="1" applyAlignment="1">
      <alignment horizontal="justify" vertical="center" wrapText="1"/>
    </xf>
    <xf numFmtId="0" fontId="56" fillId="24" borderId="65" xfId="10" applyFont="1" applyFill="1" applyBorder="1" applyAlignment="1">
      <alignment horizontal="justify" vertical="center" wrapText="1"/>
    </xf>
    <xf numFmtId="0" fontId="56" fillId="24" borderId="68" xfId="10" applyFont="1" applyFill="1" applyBorder="1" applyAlignment="1">
      <alignment horizontal="justify" vertical="center" wrapText="1"/>
    </xf>
    <xf numFmtId="0" fontId="55" fillId="24" borderId="56" xfId="5" applyFont="1" applyFill="1" applyBorder="1" applyAlignment="1">
      <alignment horizontal="left" vertical="center" wrapText="1"/>
    </xf>
    <xf numFmtId="0" fontId="55" fillId="24" borderId="59" xfId="5" applyFont="1" applyFill="1" applyBorder="1" applyAlignment="1">
      <alignment horizontal="left" vertical="center" wrapText="1"/>
    </xf>
    <xf numFmtId="0" fontId="55" fillId="0" borderId="64" xfId="5" applyFont="1" applyBorder="1" applyAlignment="1">
      <alignment horizontal="left" vertical="center" wrapText="1"/>
    </xf>
    <xf numFmtId="0" fontId="55" fillId="0" borderId="65" xfId="5" applyFont="1" applyBorder="1" applyAlignment="1">
      <alignment horizontal="left" vertical="center" wrapText="1"/>
    </xf>
    <xf numFmtId="0" fontId="55" fillId="0" borderId="68" xfId="5" applyFont="1" applyBorder="1" applyAlignment="1">
      <alignment horizontal="left" vertical="center" wrapText="1"/>
    </xf>
    <xf numFmtId="0" fontId="71" fillId="28" borderId="64" xfId="5" applyFont="1" applyFill="1" applyBorder="1" applyAlignment="1">
      <alignment horizontal="left" vertical="center" wrapText="1"/>
    </xf>
    <xf numFmtId="0" fontId="71" fillId="28" borderId="65" xfId="5" applyFont="1" applyFill="1" applyBorder="1" applyAlignment="1">
      <alignment horizontal="left" vertical="center" wrapText="1"/>
    </xf>
    <xf numFmtId="0" fontId="71" fillId="28" borderId="68" xfId="5" applyFont="1" applyFill="1" applyBorder="1" applyAlignment="1">
      <alignment horizontal="left" vertical="center" wrapText="1"/>
    </xf>
    <xf numFmtId="0" fontId="55" fillId="24" borderId="55" xfId="5" applyFont="1" applyFill="1" applyBorder="1" applyAlignment="1">
      <alignment horizontal="center" vertical="center" wrapText="1"/>
    </xf>
    <xf numFmtId="0" fontId="55" fillId="24" borderId="57" xfId="5" applyFont="1" applyFill="1" applyBorder="1" applyAlignment="1">
      <alignment horizontal="center" vertical="center" wrapText="1"/>
    </xf>
    <xf numFmtId="0" fontId="55" fillId="24" borderId="61" xfId="5" applyFont="1" applyFill="1" applyBorder="1" applyAlignment="1">
      <alignment horizontal="center" vertical="center" wrapText="1"/>
    </xf>
    <xf numFmtId="0" fontId="55" fillId="24" borderId="62" xfId="5" applyFont="1" applyFill="1" applyBorder="1" applyAlignment="1">
      <alignment horizontal="center" vertical="center" wrapText="1"/>
    </xf>
    <xf numFmtId="0" fontId="55" fillId="24" borderId="58" xfId="5" applyFont="1" applyFill="1" applyBorder="1" applyAlignment="1">
      <alignment horizontal="center" vertical="center" wrapText="1"/>
    </xf>
    <xf numFmtId="0" fontId="55" fillId="24" borderId="60" xfId="5" applyFont="1" applyFill="1" applyBorder="1" applyAlignment="1">
      <alignment horizontal="center" vertical="center" wrapText="1"/>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12" borderId="70" xfId="0" applyFont="1" applyFill="1" applyBorder="1" applyAlignment="1">
      <alignment horizontal="center" vertical="center"/>
    </xf>
    <xf numFmtId="0" fontId="13" fillId="12" borderId="34" xfId="0" applyFont="1" applyFill="1" applyBorder="1" applyAlignment="1">
      <alignment horizontal="center" vertical="center"/>
    </xf>
    <xf numFmtId="0" fontId="13" fillId="12" borderId="24"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13" fillId="0" borderId="46" xfId="0" applyFont="1" applyBorder="1" applyAlignment="1">
      <alignment horizontal="left" vertical="center" wrapText="1"/>
    </xf>
    <xf numFmtId="0" fontId="13" fillId="0" borderId="88" xfId="0" applyFont="1" applyBorder="1" applyAlignment="1">
      <alignment horizontal="left" vertical="center" wrapText="1"/>
    </xf>
    <xf numFmtId="0" fontId="13" fillId="0" borderId="29" xfId="0" applyFont="1" applyBorder="1" applyAlignment="1">
      <alignment horizontal="left" vertical="center" wrapText="1"/>
    </xf>
    <xf numFmtId="0" fontId="12" fillId="0" borderId="85"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1" xfId="0" applyFont="1" applyBorder="1" applyAlignment="1">
      <alignment horizontal="center" vertical="center" wrapText="1"/>
    </xf>
    <xf numFmtId="166" fontId="12" fillId="0" borderId="77" xfId="0" applyNumberFormat="1" applyFont="1" applyBorder="1" applyAlignment="1">
      <alignment horizontal="center" vertical="center" wrapText="1"/>
    </xf>
    <xf numFmtId="166" fontId="12" fillId="0" borderId="33" xfId="0" applyNumberFormat="1" applyFont="1" applyBorder="1" applyAlignment="1">
      <alignment horizontal="center" vertical="center" wrapText="1"/>
    </xf>
    <xf numFmtId="166" fontId="12" fillId="0" borderId="21" xfId="0" applyNumberFormat="1" applyFont="1" applyBorder="1" applyAlignment="1">
      <alignment horizontal="center" vertical="center" wrapText="1"/>
    </xf>
    <xf numFmtId="0" fontId="12" fillId="0" borderId="77" xfId="0" applyFont="1" applyBorder="1" applyAlignment="1">
      <alignment horizontal="center"/>
    </xf>
    <xf numFmtId="0" fontId="12" fillId="0" borderId="33" xfId="0" applyFont="1" applyBorder="1" applyAlignment="1">
      <alignment horizontal="center"/>
    </xf>
    <xf numFmtId="0" fontId="12" fillId="0" borderId="21" xfId="0" applyFont="1" applyBorder="1" applyAlignment="1">
      <alignment horizontal="center"/>
    </xf>
    <xf numFmtId="0" fontId="51" fillId="16" borderId="4" xfId="0" applyFont="1" applyFill="1" applyBorder="1" applyAlignment="1">
      <alignment horizontal="center" vertical="center"/>
    </xf>
    <xf numFmtId="0" fontId="51" fillId="16" borderId="22" xfId="0" applyFont="1" applyFill="1" applyBorder="1" applyAlignment="1">
      <alignment horizontal="center" vertical="center"/>
    </xf>
    <xf numFmtId="0" fontId="13" fillId="20" borderId="17" xfId="0" applyFont="1" applyFill="1" applyBorder="1" applyAlignment="1">
      <alignment horizontal="center" vertical="center" wrapText="1"/>
    </xf>
    <xf numFmtId="0" fontId="13" fillId="20" borderId="18" xfId="0" applyFont="1" applyFill="1" applyBorder="1" applyAlignment="1">
      <alignment horizontal="center" vertical="center"/>
    </xf>
    <xf numFmtId="0" fontId="13" fillId="20" borderId="19" xfId="0" applyFont="1" applyFill="1" applyBorder="1" applyAlignment="1">
      <alignment horizontal="center" vertical="center"/>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15" borderId="36" xfId="0" applyFont="1" applyFill="1" applyBorder="1" applyAlignment="1">
      <alignment horizontal="center" vertical="center"/>
    </xf>
    <xf numFmtId="0" fontId="13" fillId="15" borderId="38" xfId="0" applyFont="1" applyFill="1" applyBorder="1" applyAlignment="1">
      <alignment horizontal="center" vertical="center"/>
    </xf>
    <xf numFmtId="0" fontId="12" fillId="0" borderId="2" xfId="0" applyFont="1" applyBorder="1" applyAlignment="1">
      <alignment horizontal="center" vertical="center"/>
    </xf>
    <xf numFmtId="0" fontId="13" fillId="16" borderId="17" xfId="0" applyFont="1" applyFill="1" applyBorder="1" applyAlignment="1">
      <alignment horizontal="center"/>
    </xf>
    <xf numFmtId="0" fontId="13" fillId="16" borderId="18" xfId="0" applyFont="1" applyFill="1" applyBorder="1" applyAlignment="1">
      <alignment horizontal="center"/>
    </xf>
    <xf numFmtId="0" fontId="13" fillId="15" borderId="36" xfId="0" applyFont="1" applyFill="1" applyBorder="1" applyAlignment="1">
      <alignment horizontal="center" vertical="center" wrapText="1"/>
    </xf>
    <xf numFmtId="0" fontId="13" fillId="15" borderId="38" xfId="0" applyFont="1" applyFill="1" applyBorder="1" applyAlignment="1">
      <alignment horizontal="center" vertical="center" wrapText="1"/>
    </xf>
    <xf numFmtId="0" fontId="13" fillId="15" borderId="39" xfId="0" applyFont="1" applyFill="1" applyBorder="1" applyAlignment="1">
      <alignment horizontal="center" vertical="center" wrapText="1"/>
    </xf>
    <xf numFmtId="0" fontId="13" fillId="15" borderId="41" xfId="0" applyFont="1" applyFill="1" applyBorder="1" applyAlignment="1">
      <alignment horizontal="center" vertical="center" wrapText="1"/>
    </xf>
    <xf numFmtId="0" fontId="13" fillId="15" borderId="25" xfId="0" applyFont="1" applyFill="1" applyBorder="1" applyAlignment="1">
      <alignment horizontal="center" vertical="center" wrapText="1"/>
    </xf>
    <xf numFmtId="0" fontId="13" fillId="16" borderId="36" xfId="0" applyFont="1" applyFill="1" applyBorder="1" applyAlignment="1">
      <alignment horizontal="center" vertical="center"/>
    </xf>
    <xf numFmtId="0" fontId="13" fillId="16" borderId="38" xfId="0" applyFont="1" applyFill="1" applyBorder="1" applyAlignment="1">
      <alignment horizontal="center" vertical="center"/>
    </xf>
    <xf numFmtId="0" fontId="13" fillId="12" borderId="77" xfId="0" applyFont="1" applyFill="1" applyBorder="1" applyAlignment="1">
      <alignment horizontal="center" vertical="center"/>
    </xf>
    <xf numFmtId="0" fontId="13" fillId="12" borderId="33" xfId="0" applyFont="1" applyFill="1" applyBorder="1" applyAlignment="1">
      <alignment horizontal="center" vertical="center"/>
    </xf>
    <xf numFmtId="0" fontId="13" fillId="12" borderId="21" xfId="0" applyFont="1" applyFill="1" applyBorder="1" applyAlignment="1">
      <alignment horizontal="center" vertical="center"/>
    </xf>
    <xf numFmtId="0" fontId="13" fillId="9" borderId="17" xfId="0" applyFont="1" applyFill="1" applyBorder="1" applyAlignment="1">
      <alignment horizontal="center" vertical="center" wrapText="1"/>
    </xf>
    <xf numFmtId="0" fontId="13" fillId="9" borderId="18" xfId="0" applyFont="1" applyFill="1" applyBorder="1" applyAlignment="1">
      <alignment horizontal="center" vertical="center"/>
    </xf>
    <xf numFmtId="0" fontId="13" fillId="9" borderId="19" xfId="0" applyFont="1" applyFill="1" applyBorder="1" applyAlignment="1">
      <alignment horizontal="center" vertical="center"/>
    </xf>
    <xf numFmtId="0" fontId="33" fillId="14" borderId="43" xfId="0" applyFont="1" applyFill="1" applyBorder="1" applyAlignment="1">
      <alignment horizontal="center" vertical="center" wrapText="1"/>
    </xf>
    <xf numFmtId="0" fontId="33" fillId="14" borderId="44" xfId="0" applyFont="1" applyFill="1" applyBorder="1" applyAlignment="1">
      <alignment horizontal="center" vertical="center" wrapText="1"/>
    </xf>
    <xf numFmtId="0" fontId="13" fillId="16" borderId="77" xfId="2" applyFont="1" applyFill="1" applyBorder="1" applyAlignment="1">
      <alignment horizontal="center" vertical="center"/>
    </xf>
    <xf numFmtId="0" fontId="13" fillId="16" borderId="21" xfId="2" applyFont="1" applyFill="1" applyBorder="1" applyAlignment="1">
      <alignment horizontal="center" vertical="center"/>
    </xf>
    <xf numFmtId="0" fontId="13" fillId="16" borderId="70" xfId="2" applyFont="1" applyFill="1" applyBorder="1" applyAlignment="1">
      <alignment horizontal="center" vertical="center"/>
    </xf>
    <xf numFmtId="0" fontId="13" fillId="16" borderId="24" xfId="2" applyFont="1" applyFill="1" applyBorder="1" applyAlignment="1">
      <alignment horizontal="center" vertical="center"/>
    </xf>
    <xf numFmtId="0" fontId="13" fillId="16" borderId="17" xfId="0" applyFont="1" applyFill="1" applyBorder="1" applyAlignment="1">
      <alignment horizontal="center" wrapText="1"/>
    </xf>
    <xf numFmtId="0" fontId="13" fillId="16" borderId="18" xfId="0" applyFont="1" applyFill="1" applyBorder="1" applyAlignment="1">
      <alignment horizont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11" borderId="38" xfId="0" applyFont="1" applyFill="1" applyBorder="1" applyAlignment="1">
      <alignment horizontal="center" vertical="center"/>
    </xf>
    <xf numFmtId="0" fontId="13" fillId="13" borderId="17" xfId="0" applyFont="1" applyFill="1" applyBorder="1" applyAlignment="1">
      <alignment horizontal="center" vertical="center"/>
    </xf>
    <xf numFmtId="0" fontId="13" fillId="13" borderId="18" xfId="0" applyFont="1" applyFill="1" applyBorder="1" applyAlignment="1">
      <alignment horizontal="center" vertical="center"/>
    </xf>
    <xf numFmtId="0" fontId="13" fillId="13" borderId="6" xfId="0" applyFont="1" applyFill="1" applyBorder="1" applyAlignment="1">
      <alignment horizontal="center" vertical="center"/>
    </xf>
    <xf numFmtId="0" fontId="13" fillId="14" borderId="17" xfId="0" applyFont="1" applyFill="1" applyBorder="1" applyAlignment="1">
      <alignment horizontal="center"/>
    </xf>
    <xf numFmtId="0" fontId="13" fillId="14" borderId="18" xfId="0" applyFont="1" applyFill="1" applyBorder="1" applyAlignment="1">
      <alignment horizontal="center"/>
    </xf>
    <xf numFmtId="0" fontId="13" fillId="14" borderId="19" xfId="0" applyFont="1" applyFill="1" applyBorder="1" applyAlignment="1">
      <alignment horizontal="center"/>
    </xf>
    <xf numFmtId="0" fontId="13" fillId="14" borderId="36" xfId="0" applyFont="1" applyFill="1" applyBorder="1" applyAlignment="1">
      <alignment horizontal="center" vertical="center"/>
    </xf>
    <xf numFmtId="0" fontId="13" fillId="14" borderId="38" xfId="0" applyFont="1" applyFill="1" applyBorder="1" applyAlignment="1">
      <alignment horizontal="center" vertical="center"/>
    </xf>
    <xf numFmtId="0" fontId="13" fillId="11" borderId="36"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3" fillId="11" borderId="36" xfId="0" applyFont="1" applyFill="1" applyBorder="1" applyAlignment="1">
      <alignment horizontal="center" vertical="center"/>
    </xf>
    <xf numFmtId="0" fontId="13" fillId="11" borderId="39" xfId="0" applyFont="1" applyFill="1" applyBorder="1" applyAlignment="1">
      <alignment horizontal="center" vertical="center" wrapText="1"/>
    </xf>
    <xf numFmtId="0" fontId="13" fillId="11" borderId="41" xfId="0" applyFont="1" applyFill="1" applyBorder="1" applyAlignment="1">
      <alignment horizontal="center" vertical="center" wrapText="1"/>
    </xf>
    <xf numFmtId="0" fontId="13" fillId="16" borderId="19" xfId="0" applyFont="1" applyFill="1" applyBorder="1" applyAlignment="1">
      <alignment horizontal="center" wrapText="1"/>
    </xf>
    <xf numFmtId="0" fontId="13" fillId="36" borderId="17" xfId="0" applyFont="1" applyFill="1" applyBorder="1" applyAlignment="1">
      <alignment horizontal="center" vertical="center" wrapText="1"/>
    </xf>
    <xf numFmtId="0" fontId="13" fillId="36" borderId="18" xfId="0" applyFont="1" applyFill="1" applyBorder="1" applyAlignment="1">
      <alignment horizontal="center" vertical="center" wrapText="1"/>
    </xf>
    <xf numFmtId="0" fontId="13" fillId="36" borderId="19" xfId="0" applyFont="1" applyFill="1" applyBorder="1" applyAlignment="1">
      <alignment horizontal="center" vertical="center" wrapText="1"/>
    </xf>
    <xf numFmtId="0" fontId="13" fillId="26" borderId="17" xfId="0" applyFont="1" applyFill="1" applyBorder="1" applyAlignment="1">
      <alignment horizontal="center" vertical="center"/>
    </xf>
    <xf numFmtId="0" fontId="13" fillId="26" borderId="18" xfId="0" applyFont="1" applyFill="1" applyBorder="1" applyAlignment="1">
      <alignment horizontal="center" vertical="center"/>
    </xf>
    <xf numFmtId="0" fontId="13" fillId="26" borderId="19" xfId="0" applyFont="1" applyFill="1" applyBorder="1" applyAlignment="1">
      <alignment horizontal="center" vertical="center"/>
    </xf>
    <xf numFmtId="0" fontId="13" fillId="36" borderId="5" xfId="0" applyFont="1" applyFill="1" applyBorder="1" applyAlignment="1">
      <alignment horizontal="center" vertical="center" wrapText="1"/>
    </xf>
    <xf numFmtId="0" fontId="13" fillId="36" borderId="6" xfId="0" applyFont="1" applyFill="1" applyBorder="1" applyAlignment="1">
      <alignment horizontal="center" vertical="center" wrapText="1"/>
    </xf>
    <xf numFmtId="0" fontId="13" fillId="36" borderId="39" xfId="0" applyFont="1" applyFill="1" applyBorder="1" applyAlignment="1">
      <alignment horizontal="center" vertical="center" wrapText="1"/>
    </xf>
    <xf numFmtId="0" fontId="33" fillId="14" borderId="7" xfId="0" applyFont="1" applyFill="1" applyBorder="1" applyAlignment="1">
      <alignment horizontal="center" vertical="center" wrapText="1"/>
    </xf>
    <xf numFmtId="0" fontId="33" fillId="14" borderId="78" xfId="0" applyFont="1" applyFill="1" applyBorder="1" applyAlignment="1">
      <alignment horizontal="center" vertical="center" wrapText="1"/>
    </xf>
    <xf numFmtId="0" fontId="33" fillId="14" borderId="38" xfId="0" applyFont="1" applyFill="1" applyBorder="1" applyAlignment="1">
      <alignment horizontal="center" vertical="center" wrapText="1"/>
    </xf>
    <xf numFmtId="0" fontId="33" fillId="14" borderId="4" xfId="0" applyFont="1" applyFill="1" applyBorder="1" applyAlignment="1">
      <alignment horizontal="center"/>
    </xf>
    <xf numFmtId="0" fontId="17" fillId="11" borderId="2" xfId="0" applyFont="1" applyFill="1" applyBorder="1" applyAlignment="1">
      <alignment horizontal="center" vertical="center" wrapText="1"/>
    </xf>
    <xf numFmtId="0" fontId="17" fillId="11" borderId="2" xfId="0" applyFont="1" applyFill="1" applyBorder="1" applyAlignment="1">
      <alignment horizontal="center" vertical="center"/>
    </xf>
    <xf numFmtId="0" fontId="17" fillId="11" borderId="27" xfId="0" applyFont="1" applyFill="1" applyBorder="1" applyAlignment="1">
      <alignment horizontal="center" vertical="center" wrapText="1"/>
    </xf>
    <xf numFmtId="0" fontId="17" fillId="11" borderId="51" xfId="0" applyFont="1" applyFill="1" applyBorder="1" applyAlignment="1">
      <alignment horizontal="center" vertical="center" wrapText="1"/>
    </xf>
    <xf numFmtId="0" fontId="26" fillId="2" borderId="3" xfId="0" applyFont="1" applyFill="1" applyBorder="1" applyAlignment="1">
      <alignment horizontal="center" vertical="center"/>
    </xf>
    <xf numFmtId="0" fontId="26" fillId="2" borderId="2" xfId="0" applyFont="1" applyFill="1" applyBorder="1" applyAlignment="1">
      <alignment horizontal="center" vertical="center"/>
    </xf>
    <xf numFmtId="0" fontId="27" fillId="26" borderId="17" xfId="0" applyFont="1" applyFill="1" applyBorder="1" applyAlignment="1">
      <alignment horizontal="center" vertical="center" wrapText="1"/>
    </xf>
    <xf numFmtId="0" fontId="27" fillId="26" borderId="18" xfId="0" applyFont="1" applyFill="1" applyBorder="1" applyAlignment="1">
      <alignment horizontal="center" vertical="center" wrapText="1"/>
    </xf>
    <xf numFmtId="0" fontId="27" fillId="26" borderId="19" xfId="0" applyFont="1" applyFill="1" applyBorder="1" applyAlignment="1">
      <alignment horizontal="center" vertical="center" wrapText="1"/>
    </xf>
    <xf numFmtId="0" fontId="18" fillId="30" borderId="17" xfId="0" applyFont="1" applyFill="1" applyBorder="1" applyAlignment="1">
      <alignment horizontal="center" vertical="center"/>
    </xf>
    <xf numFmtId="0" fontId="18" fillId="30" borderId="18" xfId="0" applyFont="1" applyFill="1" applyBorder="1" applyAlignment="1">
      <alignment horizontal="center" vertical="center"/>
    </xf>
    <xf numFmtId="0" fontId="17" fillId="11" borderId="33" xfId="0" applyFont="1" applyFill="1" applyBorder="1" applyAlignment="1">
      <alignment horizontal="center" vertical="center"/>
    </xf>
    <xf numFmtId="0" fontId="17" fillId="11" borderId="34" xfId="0" applyFont="1" applyFill="1" applyBorder="1" applyAlignment="1">
      <alignment horizontal="center" vertical="center"/>
    </xf>
    <xf numFmtId="0" fontId="17" fillId="11" borderId="24" xfId="0" applyFont="1" applyFill="1" applyBorder="1" applyAlignment="1">
      <alignment horizontal="center" vertical="center"/>
    </xf>
    <xf numFmtId="0" fontId="17" fillId="11" borderId="21" xfId="0" applyFont="1" applyFill="1" applyBorder="1" applyAlignment="1">
      <alignment horizontal="center" vertical="center"/>
    </xf>
    <xf numFmtId="0" fontId="17" fillId="11" borderId="8" xfId="0" applyFont="1" applyFill="1" applyBorder="1" applyAlignment="1">
      <alignment horizontal="center" vertical="center"/>
    </xf>
    <xf numFmtId="0" fontId="17" fillId="11" borderId="21"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166" fontId="16" fillId="2" borderId="4" xfId="0" applyNumberFormat="1" applyFont="1" applyFill="1" applyBorder="1" applyAlignment="1">
      <alignment horizontal="center" vertical="center" wrapText="1"/>
    </xf>
    <xf numFmtId="0" fontId="17" fillId="33" borderId="17" xfId="0" applyFont="1" applyFill="1" applyBorder="1" applyAlignment="1">
      <alignment horizontal="center" vertical="center" wrapText="1"/>
    </xf>
    <xf numFmtId="0" fontId="17" fillId="33" borderId="1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1" xfId="0" applyFont="1" applyFill="1" applyBorder="1" applyAlignment="1">
      <alignment horizontal="center" vertical="center" wrapText="1"/>
    </xf>
    <xf numFmtId="166" fontId="31" fillId="0" borderId="8" xfId="0" applyNumberFormat="1" applyFont="1" applyFill="1" applyBorder="1" applyAlignment="1">
      <alignment horizontal="center" vertical="center" wrapText="1"/>
    </xf>
    <xf numFmtId="166" fontId="31" fillId="0" borderId="21" xfId="0" applyNumberFormat="1"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3" xfId="0" applyFont="1" applyFill="1" applyBorder="1" applyAlignment="1">
      <alignment horizontal="center" vertical="center" wrapText="1"/>
    </xf>
    <xf numFmtId="0" fontId="33" fillId="14" borderId="36" xfId="0" applyFont="1" applyFill="1" applyBorder="1" applyAlignment="1">
      <alignment horizontal="center" vertical="center" wrapText="1"/>
    </xf>
    <xf numFmtId="0" fontId="33" fillId="14" borderId="25" xfId="0" applyFont="1" applyFill="1" applyBorder="1" applyAlignment="1">
      <alignment horizontal="center" vertical="center" wrapText="1"/>
    </xf>
    <xf numFmtId="0" fontId="16" fillId="0" borderId="21" xfId="0" applyFont="1" applyFill="1" applyBorder="1" applyAlignment="1">
      <alignment horizontal="center" vertical="center" wrapText="1"/>
    </xf>
    <xf numFmtId="166" fontId="31" fillId="0" borderId="77" xfId="0" applyNumberFormat="1" applyFont="1" applyFill="1" applyBorder="1" applyAlignment="1">
      <alignment horizontal="center" vertical="center" wrapText="1"/>
    </xf>
    <xf numFmtId="166" fontId="31" fillId="0" borderId="33" xfId="0" applyNumberFormat="1"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7" fillId="15" borderId="79" xfId="0" applyFont="1" applyFill="1" applyBorder="1" applyAlignment="1">
      <alignment horizontal="center"/>
    </xf>
    <xf numFmtId="0" fontId="17" fillId="15" borderId="81" xfId="0" applyFont="1" applyFill="1" applyBorder="1" applyAlignment="1">
      <alignment horizontal="center"/>
    </xf>
    <xf numFmtId="0" fontId="19" fillId="2" borderId="42" xfId="0" applyFont="1" applyFill="1" applyBorder="1" applyAlignment="1">
      <alignment horizontal="center"/>
    </xf>
    <xf numFmtId="0" fontId="16" fillId="2" borderId="4"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6" fillId="0" borderId="33"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1" xfId="0" applyFont="1" applyFill="1" applyBorder="1" applyAlignment="1">
      <alignment horizontal="center" vertical="center"/>
    </xf>
    <xf numFmtId="0" fontId="13" fillId="17" borderId="10" xfId="0" applyFont="1" applyFill="1" applyBorder="1" applyAlignment="1">
      <alignment horizontal="center" vertical="center" wrapText="1"/>
    </xf>
    <xf numFmtId="0" fontId="13" fillId="16" borderId="8" xfId="0" applyFont="1" applyFill="1" applyBorder="1"/>
    <xf numFmtId="0" fontId="13" fillId="17" borderId="79" xfId="0" applyFont="1" applyFill="1" applyBorder="1" applyAlignment="1">
      <alignment horizontal="center" vertical="center" wrapText="1"/>
    </xf>
    <xf numFmtId="0" fontId="13" fillId="17" borderId="81" xfId="0" applyFont="1" applyFill="1" applyBorder="1" applyAlignment="1">
      <alignment horizontal="center" vertical="center" wrapText="1"/>
    </xf>
    <xf numFmtId="0" fontId="13" fillId="17" borderId="27" xfId="0" applyFont="1" applyFill="1" applyBorder="1" applyAlignment="1">
      <alignment horizontal="center" vertical="center" wrapText="1"/>
    </xf>
    <xf numFmtId="0" fontId="13" fillId="17" borderId="23" xfId="0" applyFont="1" applyFill="1" applyBorder="1" applyAlignment="1">
      <alignment horizontal="center" vertical="center" wrapText="1"/>
    </xf>
    <xf numFmtId="0" fontId="13" fillId="17" borderId="51" xfId="0" applyFont="1" applyFill="1" applyBorder="1" applyAlignment="1">
      <alignment horizontal="center" vertical="center" wrapText="1"/>
    </xf>
    <xf numFmtId="0" fontId="26" fillId="19" borderId="17" xfId="0" applyFont="1" applyFill="1" applyBorder="1" applyAlignment="1">
      <alignment horizontal="center" vertical="center" wrapText="1"/>
    </xf>
    <xf numFmtId="0" fontId="26" fillId="19" borderId="18" xfId="0" applyFont="1" applyFill="1" applyBorder="1" applyAlignment="1">
      <alignment horizontal="center" vertical="center" wrapText="1"/>
    </xf>
    <xf numFmtId="0" fontId="26" fillId="19" borderId="19" xfId="0" applyFont="1" applyFill="1" applyBorder="1" applyAlignment="1">
      <alignment horizontal="center" vertical="center" wrapText="1"/>
    </xf>
    <xf numFmtId="0" fontId="13" fillId="16" borderId="23" xfId="0" applyFont="1" applyFill="1" applyBorder="1"/>
    <xf numFmtId="0" fontId="12" fillId="0" borderId="77"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7" fillId="0" borderId="42" xfId="0" applyFont="1" applyBorder="1" applyAlignment="1">
      <alignment horizontal="center" vertical="center"/>
    </xf>
    <xf numFmtId="0" fontId="17" fillId="0" borderId="2" xfId="0" applyFont="1" applyBorder="1" applyAlignment="1">
      <alignment horizontal="center" vertical="center"/>
    </xf>
    <xf numFmtId="0" fontId="18" fillId="0" borderId="4" xfId="0" applyFont="1" applyBorder="1" applyAlignment="1">
      <alignment horizontal="center" vertical="center" wrapText="1"/>
    </xf>
    <xf numFmtId="166" fontId="16" fillId="0" borderId="77" xfId="0" applyNumberFormat="1" applyFont="1" applyFill="1" applyBorder="1" applyAlignment="1">
      <alignment horizontal="center" vertical="center" wrapText="1"/>
    </xf>
    <xf numFmtId="166" fontId="16" fillId="0" borderId="33" xfId="0" applyNumberFormat="1" applyFont="1" applyFill="1" applyBorder="1" applyAlignment="1">
      <alignment horizontal="center" vertical="center" wrapText="1"/>
    </xf>
    <xf numFmtId="166" fontId="16" fillId="0" borderId="21" xfId="0" applyNumberFormat="1" applyFont="1" applyFill="1" applyBorder="1" applyAlignment="1">
      <alignment horizontal="center" vertical="center" wrapText="1"/>
    </xf>
    <xf numFmtId="0" fontId="17" fillId="0" borderId="8" xfId="0" applyFont="1" applyBorder="1" applyAlignment="1">
      <alignment horizontal="center" vertical="center"/>
    </xf>
    <xf numFmtId="0" fontId="17" fillId="0" borderId="33" xfId="0" applyFont="1" applyBorder="1" applyAlignment="1">
      <alignment horizontal="center" vertical="center"/>
    </xf>
    <xf numFmtId="0" fontId="17" fillId="0" borderId="21" xfId="0" applyFont="1" applyBorder="1" applyAlignment="1">
      <alignment horizontal="center" vertical="center"/>
    </xf>
    <xf numFmtId="0" fontId="17" fillId="0" borderId="3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4" fillId="3" borderId="28" xfId="0" applyFont="1" applyFill="1" applyBorder="1" applyAlignment="1">
      <alignment horizontal="center" vertical="center" wrapText="1"/>
    </xf>
    <xf numFmtId="0" fontId="18" fillId="0" borderId="46" xfId="0" applyFont="1" applyBorder="1"/>
    <xf numFmtId="0" fontId="13" fillId="17" borderId="11" xfId="0" applyFont="1" applyFill="1" applyBorder="1" applyAlignment="1">
      <alignment horizontal="center" vertical="center" wrapText="1"/>
    </xf>
    <xf numFmtId="0" fontId="13" fillId="16" borderId="49" xfId="0" applyFont="1" applyFill="1" applyBorder="1"/>
    <xf numFmtId="0" fontId="13" fillId="16" borderId="9" xfId="0" applyFont="1" applyFill="1" applyBorder="1" applyAlignment="1">
      <alignment horizontal="center" vertical="center"/>
    </xf>
    <xf numFmtId="0" fontId="13" fillId="16" borderId="14" xfId="0" applyFont="1" applyFill="1" applyBorder="1" applyAlignment="1">
      <alignment horizontal="center" vertical="center"/>
    </xf>
    <xf numFmtId="0" fontId="16" fillId="2" borderId="34" xfId="0" applyFont="1" applyFill="1" applyBorder="1" applyAlignment="1">
      <alignment horizontal="center" vertical="center"/>
    </xf>
    <xf numFmtId="166" fontId="31" fillId="10" borderId="4" xfId="0" applyNumberFormat="1" applyFont="1" applyFill="1" applyBorder="1" applyAlignment="1">
      <alignment horizontal="center" vertical="center" wrapText="1"/>
    </xf>
    <xf numFmtId="166" fontId="16" fillId="0" borderId="8"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21" xfId="0" applyFont="1" applyBorder="1" applyAlignment="1">
      <alignment horizontal="center" vertical="center" wrapText="1"/>
    </xf>
    <xf numFmtId="0" fontId="33" fillId="38" borderId="78" xfId="0" applyFont="1" applyFill="1" applyBorder="1" applyAlignment="1">
      <alignment horizontal="center" vertical="center" wrapText="1"/>
    </xf>
    <xf numFmtId="0" fontId="33" fillId="38" borderId="38" xfId="0" applyFont="1" applyFill="1" applyBorder="1" applyAlignment="1">
      <alignment horizontal="center" vertical="center" wrapText="1"/>
    </xf>
    <xf numFmtId="0" fontId="33" fillId="31" borderId="48" xfId="0" applyFont="1" applyFill="1" applyBorder="1" applyAlignment="1">
      <alignment horizontal="center" vertical="center"/>
    </xf>
    <xf numFmtId="0" fontId="33" fillId="31" borderId="42" xfId="0" applyFont="1" applyFill="1" applyBorder="1" applyAlignment="1">
      <alignment horizontal="center" vertical="center"/>
    </xf>
    <xf numFmtId="0" fontId="17" fillId="15" borderId="26" xfId="0" applyFont="1" applyFill="1" applyBorder="1" applyAlignment="1">
      <alignment horizontal="center"/>
    </xf>
    <xf numFmtId="0" fontId="17" fillId="15" borderId="86" xfId="0" applyFont="1" applyFill="1" applyBorder="1" applyAlignment="1">
      <alignment horizontal="center"/>
    </xf>
    <xf numFmtId="0" fontId="52" fillId="6" borderId="2" xfId="0" applyFont="1" applyFill="1" applyBorder="1" applyAlignment="1">
      <alignment horizontal="center" vertical="center"/>
    </xf>
    <xf numFmtId="0" fontId="13" fillId="15" borderId="4" xfId="0" applyFont="1" applyFill="1" applyBorder="1" applyAlignment="1">
      <alignment horizontal="center" vertical="center"/>
    </xf>
    <xf numFmtId="0" fontId="13" fillId="15" borderId="4" xfId="0" applyFont="1" applyFill="1" applyBorder="1" applyAlignment="1">
      <alignment horizontal="center" vertical="center" wrapText="1"/>
    </xf>
    <xf numFmtId="0" fontId="13" fillId="15" borderId="21" xfId="0" applyFont="1" applyFill="1" applyBorder="1" applyAlignment="1">
      <alignment horizontal="center" vertical="center" wrapText="1"/>
    </xf>
    <xf numFmtId="0" fontId="13" fillId="15" borderId="24" xfId="0" applyFont="1" applyFill="1" applyBorder="1" applyAlignment="1">
      <alignment horizontal="center" vertical="center" wrapText="1"/>
    </xf>
    <xf numFmtId="0" fontId="23" fillId="0" borderId="4" xfId="1" applyFont="1" applyBorder="1" applyAlignment="1">
      <alignment horizontal="center"/>
    </xf>
    <xf numFmtId="0" fontId="17" fillId="2" borderId="8" xfId="0" applyFont="1" applyFill="1" applyBorder="1" applyAlignment="1">
      <alignment horizontal="center"/>
    </xf>
    <xf numFmtId="0" fontId="17" fillId="2" borderId="33" xfId="0" applyFont="1" applyFill="1" applyBorder="1" applyAlignment="1">
      <alignment horizontal="center"/>
    </xf>
    <xf numFmtId="0" fontId="17" fillId="2" borderId="21" xfId="0" applyFont="1" applyFill="1" applyBorder="1" applyAlignment="1">
      <alignment horizontal="center"/>
    </xf>
    <xf numFmtId="0" fontId="58" fillId="0" borderId="17" xfId="5" applyNumberFormat="1" applyFont="1" applyFill="1" applyBorder="1" applyAlignment="1" applyProtection="1">
      <alignment horizontal="left" vertical="center" wrapText="1"/>
    </xf>
    <xf numFmtId="0" fontId="58" fillId="0" borderId="19" xfId="5" applyNumberFormat="1" applyFont="1" applyFill="1" applyBorder="1" applyAlignment="1" applyProtection="1">
      <alignment horizontal="left" vertical="center" wrapText="1"/>
    </xf>
    <xf numFmtId="0" fontId="53" fillId="0" borderId="19" xfId="5" applyNumberFormat="1" applyFont="1" applyFill="1" applyBorder="1" applyAlignment="1"/>
    <xf numFmtId="0" fontId="58" fillId="0" borderId="17" xfId="5" applyFont="1" applyBorder="1" applyAlignment="1">
      <alignment horizontal="left" vertical="center" wrapText="1"/>
    </xf>
    <xf numFmtId="0" fontId="58" fillId="0" borderId="18" xfId="5" applyFont="1" applyBorder="1" applyAlignment="1">
      <alignment horizontal="left" vertical="center" wrapText="1"/>
    </xf>
    <xf numFmtId="0" fontId="58" fillId="0" borderId="19" xfId="5" applyFont="1" applyBorder="1" applyAlignment="1">
      <alignment horizontal="left" vertical="center" wrapText="1"/>
    </xf>
    <xf numFmtId="0" fontId="58" fillId="0" borderId="5" xfId="5" applyNumberFormat="1" applyFont="1" applyFill="1" applyBorder="1" applyAlignment="1" applyProtection="1">
      <alignment horizontal="left" vertical="center" wrapText="1"/>
    </xf>
    <xf numFmtId="0" fontId="53" fillId="0" borderId="39" xfId="5" applyNumberFormat="1" applyFont="1" applyFill="1" applyBorder="1" applyAlignment="1"/>
    <xf numFmtId="0" fontId="53" fillId="0" borderId="47" xfId="5" applyNumberFormat="1" applyFont="1" applyFill="1" applyBorder="1" applyAlignment="1"/>
    <xf numFmtId="0" fontId="53" fillId="0" borderId="40" xfId="5" applyNumberFormat="1" applyFont="1" applyFill="1" applyBorder="1" applyAlignment="1"/>
    <xf numFmtId="0" fontId="56" fillId="0" borderId="2" xfId="5" applyNumberFormat="1" applyFont="1" applyFill="1" applyBorder="1" applyAlignment="1" applyProtection="1">
      <alignment horizontal="center" vertical="top" wrapText="1"/>
    </xf>
    <xf numFmtId="0" fontId="56" fillId="0" borderId="61" xfId="5" applyNumberFormat="1" applyFont="1" applyFill="1" applyBorder="1" applyAlignment="1" applyProtection="1">
      <alignment horizontal="center" vertical="top" wrapText="1"/>
    </xf>
    <xf numFmtId="0" fontId="55" fillId="24" borderId="2" xfId="5" applyFont="1" applyFill="1" applyBorder="1" applyAlignment="1">
      <alignment horizontal="left" vertical="center" wrapText="1"/>
    </xf>
    <xf numFmtId="0" fontId="55" fillId="28" borderId="67" xfId="5" applyNumberFormat="1" applyFont="1" applyFill="1" applyBorder="1" applyAlignment="1" applyProtection="1">
      <alignment horizontal="justify" vertical="justify" wrapText="1"/>
    </xf>
    <xf numFmtId="0" fontId="55" fillId="28" borderId="67" xfId="5" applyNumberFormat="1" applyFont="1" applyFill="1" applyBorder="1" applyAlignment="1" applyProtection="1">
      <alignment horizontal="justify" vertical="center" wrapText="1"/>
    </xf>
    <xf numFmtId="9" fontId="12" fillId="28" borderId="13" xfId="6" applyFont="1" applyFill="1" applyBorder="1" applyAlignment="1">
      <alignment horizontal="justify" vertical="center"/>
    </xf>
    <xf numFmtId="0" fontId="70" fillId="39" borderId="17" xfId="0" applyFont="1" applyFill="1" applyBorder="1" applyAlignment="1">
      <alignment horizontal="center" vertical="center"/>
    </xf>
    <xf numFmtId="0" fontId="70" fillId="39" borderId="18" xfId="0" applyFont="1" applyFill="1" applyBorder="1" applyAlignment="1">
      <alignment horizontal="center" vertical="center"/>
    </xf>
    <xf numFmtId="0" fontId="70" fillId="39" borderId="19" xfId="0" applyFont="1" applyFill="1" applyBorder="1" applyAlignment="1">
      <alignment horizontal="center" vertical="center"/>
    </xf>
    <xf numFmtId="0" fontId="21" fillId="35" borderId="7" xfId="2" applyFont="1" applyFill="1" applyBorder="1" applyAlignment="1">
      <alignment horizontal="center" vertical="center"/>
    </xf>
    <xf numFmtId="0" fontId="21" fillId="35" borderId="2" xfId="2" applyFont="1" applyFill="1" applyBorder="1" applyAlignment="1">
      <alignment horizontal="center" vertical="center"/>
    </xf>
    <xf numFmtId="0" fontId="66" fillId="37" borderId="4" xfId="2" applyFont="1" applyFill="1" applyBorder="1" applyAlignment="1">
      <alignment horizontal="justify" vertical="center"/>
    </xf>
    <xf numFmtId="0" fontId="32" fillId="37" borderId="23" xfId="2" applyFont="1" applyFill="1" applyBorder="1" applyAlignment="1">
      <alignment horizontal="center" vertical="center" wrapText="1"/>
    </xf>
    <xf numFmtId="0" fontId="32" fillId="37" borderId="91" xfId="2" applyFont="1" applyFill="1" applyBorder="1" applyAlignment="1">
      <alignment horizontal="center" vertical="center" wrapText="1"/>
    </xf>
    <xf numFmtId="0" fontId="32" fillId="37" borderId="24" xfId="2" applyFont="1" applyFill="1" applyBorder="1" applyAlignment="1">
      <alignment horizontal="center" vertical="center" wrapText="1"/>
    </xf>
    <xf numFmtId="0" fontId="32" fillId="37" borderId="92" xfId="2" applyFont="1" applyFill="1" applyBorder="1" applyAlignment="1">
      <alignment horizontal="center" vertical="center" wrapText="1"/>
    </xf>
    <xf numFmtId="0" fontId="13" fillId="6" borderId="7" xfId="0" applyFont="1" applyFill="1" applyBorder="1" applyAlignment="1">
      <alignment horizontal="center" vertical="center"/>
    </xf>
    <xf numFmtId="0" fontId="13" fillId="6" borderId="2" xfId="0" applyFont="1" applyFill="1" applyBorder="1" applyAlignment="1">
      <alignment horizontal="center" vertical="center"/>
    </xf>
    <xf numFmtId="0" fontId="33" fillId="14" borderId="22" xfId="0" applyFont="1" applyFill="1" applyBorder="1" applyAlignment="1">
      <alignment horizontal="center" vertical="center" wrapText="1"/>
    </xf>
    <xf numFmtId="9" fontId="12" fillId="0" borderId="22" xfId="6" applyFont="1" applyBorder="1" applyAlignment="1">
      <alignment horizontal="center" vertical="center" wrapText="1"/>
    </xf>
    <xf numFmtId="9" fontId="12" fillId="0" borderId="23" xfId="6" applyFont="1" applyFill="1" applyBorder="1" applyAlignment="1">
      <alignment horizontal="center" vertical="center" wrapText="1"/>
    </xf>
    <xf numFmtId="9" fontId="12" fillId="0" borderId="34" xfId="6" applyFont="1" applyFill="1" applyBorder="1" applyAlignment="1">
      <alignment horizontal="center" vertical="center" wrapText="1"/>
    </xf>
    <xf numFmtId="9" fontId="12" fillId="0" borderId="24" xfId="6" applyFont="1" applyFill="1" applyBorder="1" applyAlignment="1">
      <alignment horizontal="center" vertical="center" wrapText="1"/>
    </xf>
    <xf numFmtId="9" fontId="12" fillId="0" borderId="22" xfId="6" applyFont="1" applyFill="1" applyBorder="1" applyAlignment="1">
      <alignment horizontal="center" vertical="center" wrapText="1"/>
    </xf>
    <xf numFmtId="9" fontId="12" fillId="14" borderId="33" xfId="6" applyFont="1" applyFill="1" applyBorder="1" applyAlignment="1">
      <alignment horizontal="center" vertical="center" wrapText="1"/>
    </xf>
    <xf numFmtId="0" fontId="12" fillId="0" borderId="8" xfId="0" applyFont="1" applyBorder="1" applyAlignment="1">
      <alignment horizontal="center" vertical="center"/>
    </xf>
    <xf numFmtId="0" fontId="13" fillId="0" borderId="23" xfId="0" applyFont="1" applyFill="1" applyBorder="1" applyAlignment="1">
      <alignment horizontal="justify" vertical="center" wrapText="1"/>
    </xf>
    <xf numFmtId="9" fontId="12" fillId="0" borderId="23" xfId="6" applyFont="1" applyFill="1" applyBorder="1" applyAlignment="1">
      <alignment horizontal="center" vertical="center" wrapText="1"/>
    </xf>
    <xf numFmtId="0" fontId="72" fillId="39" borderId="17" xfId="0" applyFont="1" applyFill="1" applyBorder="1" applyAlignment="1">
      <alignment horizontal="center" vertical="center"/>
    </xf>
    <xf numFmtId="0" fontId="72" fillId="39" borderId="18" xfId="0" applyFont="1" applyFill="1" applyBorder="1" applyAlignment="1">
      <alignment horizontal="center" vertical="center"/>
    </xf>
    <xf numFmtId="0" fontId="72" fillId="39" borderId="19"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4" borderId="88" xfId="0" applyFont="1" applyFill="1" applyBorder="1" applyAlignment="1">
      <alignment horizontal="center" vertical="center" wrapText="1"/>
    </xf>
    <xf numFmtId="9" fontId="12" fillId="0" borderId="44" xfId="6" applyFont="1" applyFill="1" applyBorder="1" applyAlignment="1">
      <alignment horizontal="justify" vertical="center" wrapText="1"/>
    </xf>
    <xf numFmtId="9" fontId="12" fillId="0" borderId="36" xfId="6" applyFont="1" applyBorder="1" applyAlignment="1">
      <alignment horizontal="justify" vertical="center" wrapText="1"/>
    </xf>
    <xf numFmtId="9" fontId="12" fillId="0" borderId="38" xfId="6" applyFont="1" applyBorder="1" applyAlignment="1">
      <alignment horizontal="justify" vertical="center" wrapText="1"/>
    </xf>
    <xf numFmtId="9" fontId="12" fillId="0" borderId="37" xfId="6" applyFont="1" applyBorder="1" applyAlignment="1">
      <alignment horizontal="justify" vertical="center" wrapText="1"/>
    </xf>
    <xf numFmtId="9" fontId="12" fillId="0" borderId="44" xfId="6" applyFont="1" applyBorder="1" applyAlignment="1">
      <alignment horizontal="justify" vertical="center" wrapText="1"/>
    </xf>
    <xf numFmtId="9" fontId="12" fillId="0" borderId="45" xfId="6" applyFont="1" applyBorder="1" applyAlignment="1">
      <alignment horizontal="justify" vertical="center" wrapText="1"/>
    </xf>
    <xf numFmtId="0" fontId="12" fillId="28" borderId="44" xfId="0" applyFont="1" applyFill="1" applyBorder="1" applyAlignment="1">
      <alignment wrapText="1"/>
    </xf>
    <xf numFmtId="9" fontId="12" fillId="28" borderId="49" xfId="6" applyFont="1" applyFill="1" applyBorder="1" applyAlignment="1">
      <alignment horizontal="justify" vertical="center"/>
    </xf>
    <xf numFmtId="0" fontId="13" fillId="36" borderId="7" xfId="0" applyFont="1" applyFill="1" applyBorder="1" applyAlignment="1">
      <alignment horizontal="center" vertical="center" wrapText="1"/>
    </xf>
    <xf numFmtId="0" fontId="13" fillId="36" borderId="2" xfId="0" applyFont="1" applyFill="1" applyBorder="1" applyAlignment="1">
      <alignment horizontal="center" vertical="center" wrapText="1"/>
    </xf>
    <xf numFmtId="0" fontId="13" fillId="36" borderId="41" xfId="0" applyFont="1" applyFill="1" applyBorder="1" applyAlignment="1">
      <alignment horizontal="center" vertical="center" wrapText="1"/>
    </xf>
    <xf numFmtId="0" fontId="12" fillId="0" borderId="2" xfId="0" applyFont="1" applyBorder="1"/>
    <xf numFmtId="0" fontId="13" fillId="0" borderId="2" xfId="0" applyFont="1" applyBorder="1" applyAlignment="1">
      <alignment horizontal="center"/>
    </xf>
    <xf numFmtId="9" fontId="12" fillId="0" borderId="93" xfId="0" applyNumberFormat="1" applyFont="1" applyFill="1" applyBorder="1" applyAlignment="1">
      <alignment horizontal="center" vertical="center" wrapText="1"/>
    </xf>
    <xf numFmtId="0" fontId="19" fillId="39" borderId="17" xfId="0" applyFont="1" applyFill="1" applyBorder="1" applyAlignment="1">
      <alignment horizontal="center" vertical="center"/>
    </xf>
    <xf numFmtId="0" fontId="19" fillId="39" borderId="18" xfId="0" applyFont="1" applyFill="1" applyBorder="1" applyAlignment="1">
      <alignment horizontal="center" vertical="center"/>
    </xf>
    <xf numFmtId="0" fontId="19" fillId="39" borderId="19" xfId="0" applyFont="1" applyFill="1" applyBorder="1" applyAlignment="1">
      <alignment horizontal="center" vertical="center"/>
    </xf>
    <xf numFmtId="0" fontId="26" fillId="12" borderId="7" xfId="0" applyFont="1" applyFill="1" applyBorder="1" applyAlignment="1">
      <alignment horizontal="center" vertical="center"/>
    </xf>
    <xf numFmtId="0" fontId="26" fillId="12" borderId="2" xfId="0" applyFont="1" applyFill="1" applyBorder="1" applyAlignment="1">
      <alignment horizontal="center" vertical="center"/>
    </xf>
    <xf numFmtId="0" fontId="33" fillId="14" borderId="48" xfId="0" applyFont="1" applyFill="1" applyBorder="1" applyAlignment="1">
      <alignment horizontal="center" vertical="center" wrapText="1"/>
    </xf>
    <xf numFmtId="0" fontId="16" fillId="2" borderId="22" xfId="0" applyFont="1" applyFill="1" applyBorder="1" applyAlignment="1">
      <alignment horizontal="justify" vertical="center"/>
    </xf>
    <xf numFmtId="0" fontId="12" fillId="23" borderId="22" xfId="0" applyFont="1" applyFill="1" applyBorder="1" applyAlignment="1">
      <alignment vertical="center"/>
    </xf>
    <xf numFmtId="0" fontId="16" fillId="2" borderId="23" xfId="0" applyFont="1" applyFill="1" applyBorder="1" applyAlignment="1">
      <alignment horizontal="justify" vertical="center"/>
    </xf>
    <xf numFmtId="0" fontId="16" fillId="2" borderId="37" xfId="0" applyFont="1" applyFill="1" applyBorder="1" applyAlignment="1">
      <alignment horizontal="justify" vertical="center"/>
    </xf>
    <xf numFmtId="0" fontId="16" fillId="2" borderId="44" xfId="0" applyFont="1" applyFill="1" applyBorder="1" applyAlignment="1">
      <alignment horizontal="justify" vertical="center"/>
    </xf>
    <xf numFmtId="0" fontId="12" fillId="23" borderId="44" xfId="0" applyFont="1" applyFill="1" applyBorder="1" applyAlignment="1">
      <alignment vertical="center"/>
    </xf>
    <xf numFmtId="0" fontId="16" fillId="2" borderId="45" xfId="0" applyFont="1" applyFill="1" applyBorder="1" applyAlignment="1">
      <alignment horizontal="justify" vertical="center"/>
    </xf>
    <xf numFmtId="0" fontId="27" fillId="26" borderId="7" xfId="0" applyFont="1" applyFill="1" applyBorder="1" applyAlignment="1">
      <alignment horizontal="center" vertical="center" wrapText="1"/>
    </xf>
    <xf numFmtId="0" fontId="27" fillId="26" borderId="2" xfId="0" applyFont="1" applyFill="1" applyBorder="1" applyAlignment="1">
      <alignment horizontal="center" vertical="center" wrapText="1"/>
    </xf>
    <xf numFmtId="0" fontId="27" fillId="26" borderId="41" xfId="0" applyFont="1" applyFill="1" applyBorder="1" applyAlignment="1">
      <alignment horizontal="center" vertical="center" wrapText="1"/>
    </xf>
    <xf numFmtId="0" fontId="33" fillId="14" borderId="5" xfId="0" applyFont="1" applyFill="1" applyBorder="1" applyAlignment="1">
      <alignment horizontal="center" vertical="center" wrapText="1"/>
    </xf>
    <xf numFmtId="0" fontId="33" fillId="14" borderId="4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2" borderId="37" xfId="0" applyFont="1" applyFill="1" applyBorder="1" applyAlignment="1">
      <alignment horizontal="justify" vertical="center" wrapText="1"/>
    </xf>
    <xf numFmtId="0" fontId="16" fillId="2" borderId="44" xfId="0" applyFont="1" applyFill="1" applyBorder="1" applyAlignment="1">
      <alignment horizontal="justify" vertical="center" wrapText="1"/>
    </xf>
    <xf numFmtId="0" fontId="16" fillId="2" borderId="45" xfId="0" applyFont="1" applyFill="1" applyBorder="1" applyAlignment="1">
      <alignment horizontal="justify" vertical="center" wrapText="1"/>
    </xf>
    <xf numFmtId="0" fontId="17" fillId="33" borderId="7" xfId="0" applyFont="1" applyFill="1" applyBorder="1" applyAlignment="1">
      <alignment horizontal="center" vertical="center" wrapText="1"/>
    </xf>
    <xf numFmtId="0" fontId="17" fillId="33" borderId="2" xfId="0" applyFont="1" applyFill="1" applyBorder="1" applyAlignment="1">
      <alignment horizontal="center" vertical="center" wrapText="1"/>
    </xf>
    <xf numFmtId="0" fontId="17" fillId="33" borderId="88" xfId="0" applyFont="1" applyFill="1" applyBorder="1" applyAlignment="1">
      <alignment horizontal="center" vertical="center" wrapText="1"/>
    </xf>
    <xf numFmtId="0" fontId="12" fillId="0" borderId="4" xfId="0" applyFont="1" applyFill="1" applyBorder="1" applyAlignment="1">
      <alignment horizontal="justify" vertical="center" wrapText="1"/>
    </xf>
    <xf numFmtId="0" fontId="12" fillId="0" borderId="8" xfId="0" applyFont="1" applyFill="1" applyBorder="1" applyAlignment="1">
      <alignment horizontal="justify" vertical="center" wrapText="1"/>
    </xf>
    <xf numFmtId="0" fontId="74" fillId="40" borderId="2" xfId="0" applyFont="1" applyFill="1" applyBorder="1" applyAlignment="1">
      <alignment horizontal="center" vertical="center" wrapText="1"/>
    </xf>
    <xf numFmtId="0" fontId="41" fillId="40" borderId="2" xfId="0" applyFont="1" applyFill="1" applyBorder="1" applyAlignment="1">
      <alignment horizontal="center" vertical="center" wrapText="1"/>
    </xf>
    <xf numFmtId="9" fontId="41" fillId="40" borderId="2" xfId="0" applyNumberFormat="1" applyFont="1" applyFill="1" applyBorder="1" applyAlignment="1">
      <alignment horizontal="center" vertical="center" wrapText="1"/>
    </xf>
    <xf numFmtId="0" fontId="74" fillId="40" borderId="94" xfId="0" applyFont="1" applyFill="1" applyBorder="1" applyAlignment="1">
      <alignment horizontal="center" vertical="center" wrapText="1"/>
    </xf>
    <xf numFmtId="0" fontId="41" fillId="40" borderId="95" xfId="0" applyFont="1" applyFill="1" applyBorder="1" applyAlignment="1">
      <alignment vertical="center" wrapText="1"/>
    </xf>
    <xf numFmtId="0" fontId="41" fillId="40" borderId="96" xfId="0" applyFont="1" applyFill="1" applyBorder="1" applyAlignment="1">
      <alignment vertical="center" wrapText="1"/>
    </xf>
    <xf numFmtId="0" fontId="66" fillId="40" borderId="36" xfId="0" applyFont="1" applyFill="1" applyBorder="1" applyAlignment="1">
      <alignment horizontal="center" vertical="center" wrapText="1"/>
    </xf>
    <xf numFmtId="0" fontId="41" fillId="40" borderId="97" xfId="0" applyFont="1" applyFill="1" applyBorder="1" applyAlignment="1">
      <alignment horizontal="center" vertical="center" wrapText="1"/>
    </xf>
    <xf numFmtId="9" fontId="41" fillId="40" borderId="98" xfId="0" applyNumberFormat="1" applyFont="1" applyFill="1" applyBorder="1" applyAlignment="1">
      <alignment horizontal="center" vertical="center" wrapText="1"/>
    </xf>
    <xf numFmtId="0" fontId="41" fillId="40" borderId="98" xfId="0" applyFont="1" applyFill="1" applyBorder="1" applyAlignment="1">
      <alignment horizontal="center" vertical="center" wrapText="1"/>
    </xf>
    <xf numFmtId="9" fontId="41" fillId="40" borderId="25" xfId="0" applyNumberFormat="1" applyFont="1" applyFill="1" applyBorder="1" applyAlignment="1">
      <alignment horizontal="center" vertical="center" wrapText="1"/>
    </xf>
    <xf numFmtId="9" fontId="75" fillId="0" borderId="2" xfId="6" applyFont="1" applyBorder="1"/>
    <xf numFmtId="0" fontId="27" fillId="2" borderId="21" xfId="0" applyFont="1" applyFill="1" applyBorder="1" applyAlignment="1">
      <alignment horizontal="justify" vertical="center" wrapText="1"/>
    </xf>
    <xf numFmtId="0" fontId="27" fillId="2" borderId="8" xfId="0" applyFont="1" applyFill="1" applyBorder="1" applyAlignment="1">
      <alignment horizontal="justify" vertical="center" wrapText="1"/>
    </xf>
    <xf numFmtId="0" fontId="16" fillId="0" borderId="8" xfId="0" applyFont="1" applyFill="1" applyBorder="1" applyAlignment="1">
      <alignment horizontal="justify" vertical="center"/>
    </xf>
    <xf numFmtId="0" fontId="16" fillId="0" borderId="21" xfId="0" applyFont="1" applyFill="1" applyBorder="1" applyAlignment="1">
      <alignment horizontal="justify" vertical="center"/>
    </xf>
    <xf numFmtId="0" fontId="16" fillId="0" borderId="4" xfId="0" applyFont="1" applyFill="1" applyBorder="1" applyAlignment="1">
      <alignment horizontal="justify" vertical="center"/>
    </xf>
    <xf numFmtId="0" fontId="16" fillId="0" borderId="8" xfId="0" applyFont="1" applyFill="1" applyBorder="1" applyAlignment="1">
      <alignment horizontal="justify" vertical="center"/>
    </xf>
    <xf numFmtId="0" fontId="12" fillId="2" borderId="4" xfId="0" applyFont="1" applyFill="1" applyBorder="1" applyAlignment="1">
      <alignment horizontal="justify" vertical="center" wrapText="1"/>
    </xf>
  </cellXfs>
  <cellStyles count="12">
    <cellStyle name="Normal" xfId="0" builtinId="0"/>
    <cellStyle name="Normal 2" xfId="1" xr:uid="{C32DC628-2590-4AC9-9405-C273052ABB1A}"/>
    <cellStyle name="Normal 3" xfId="2" xr:uid="{2DF6E766-2505-4FF2-B015-13DA0D65D3E4}"/>
    <cellStyle name="Normal 3 2" xfId="8" xr:uid="{E78D0C04-6ED0-4C5E-B026-8CDBB083D625}"/>
    <cellStyle name="Normal 4" xfId="3" xr:uid="{D78D6DF2-ABEB-4358-8B7D-5B40B0DBF322}"/>
    <cellStyle name="Normal 5" xfId="4" xr:uid="{C9E291C2-1455-4289-9395-275D68AB0ECE}"/>
    <cellStyle name="Normal 5 2" xfId="9" xr:uid="{6F904E29-5F56-4B07-A92F-DE7E1ECC4724}"/>
    <cellStyle name="Normal 6" xfId="5" xr:uid="{9CAC4524-77F0-40F3-AFA9-A474E88F28DB}"/>
    <cellStyle name="Normal 6 2" xfId="10" xr:uid="{913169D1-CA7D-4EAD-B898-FB807AF86658}"/>
    <cellStyle name="Normal 7" xfId="7" xr:uid="{966A8DEB-C2A3-4412-9771-3AF82BB939F7}"/>
    <cellStyle name="Porcentaje" xfId="6" builtinId="5"/>
    <cellStyle name="Porcentaje 2" xfId="11" xr:uid="{BAB70C32-26A4-4F80-82ED-F6BC3BAC24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612912</xdr:colOff>
      <xdr:row>0</xdr:row>
      <xdr:rowOff>132521</xdr:rowOff>
    </xdr:from>
    <xdr:to>
      <xdr:col>1</xdr:col>
      <xdr:colOff>1242391</xdr:colOff>
      <xdr:row>3</xdr:row>
      <xdr:rowOff>140804</xdr:rowOff>
    </xdr:to>
    <xdr:pic>
      <xdr:nvPicPr>
        <xdr:cNvPr id="11" name="Imagen 10">
          <a:extLst>
            <a:ext uri="{FF2B5EF4-FFF2-40B4-BE49-F238E27FC236}">
              <a16:creationId xmlns:a16="http://schemas.microsoft.com/office/drawing/2014/main" id="{0B666669-C076-4F88-8D69-FBC68D66D134}"/>
            </a:ext>
          </a:extLst>
        </xdr:cNvPr>
        <xdr:cNvPicPr/>
      </xdr:nvPicPr>
      <xdr:blipFill rotWithShape="1">
        <a:blip xmlns:r="http://schemas.openxmlformats.org/officeDocument/2006/relationships" r:embed="rId1"/>
        <a:srcRect l="28683" t="31307" r="59776" b="60135"/>
        <a:stretch/>
      </xdr:blipFill>
      <xdr:spPr bwMode="auto">
        <a:xfrm>
          <a:off x="612912" y="132521"/>
          <a:ext cx="1838740" cy="56321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745433</xdr:colOff>
      <xdr:row>0</xdr:row>
      <xdr:rowOff>132521</xdr:rowOff>
    </xdr:from>
    <xdr:to>
      <xdr:col>7</xdr:col>
      <xdr:colOff>1151283</xdr:colOff>
      <xdr:row>4</xdr:row>
      <xdr:rowOff>13803</xdr:rowOff>
    </xdr:to>
    <xdr:pic>
      <xdr:nvPicPr>
        <xdr:cNvPr id="12" name="Imagen 11">
          <a:extLst>
            <a:ext uri="{FF2B5EF4-FFF2-40B4-BE49-F238E27FC236}">
              <a16:creationId xmlns:a16="http://schemas.microsoft.com/office/drawing/2014/main" id="{F5282A88-C39C-4276-A689-71351E32E772}"/>
            </a:ext>
          </a:extLst>
        </xdr:cNvPr>
        <xdr:cNvPicPr/>
      </xdr:nvPicPr>
      <xdr:blipFill rotWithShape="1">
        <a:blip xmlns:r="http://schemas.openxmlformats.org/officeDocument/2006/relationships" r:embed="rId2"/>
        <a:srcRect l="60590" t="28980" r="27360" b="64078"/>
        <a:stretch/>
      </xdr:blipFill>
      <xdr:spPr bwMode="auto">
        <a:xfrm>
          <a:off x="7943020" y="132521"/>
          <a:ext cx="1863589" cy="61291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390524</xdr:colOff>
      <xdr:row>1</xdr:row>
      <xdr:rowOff>193223</xdr:rowOff>
    </xdr:from>
    <xdr:to>
      <xdr:col>3</xdr:col>
      <xdr:colOff>749630</xdr:colOff>
      <xdr:row>1</xdr:row>
      <xdr:rowOff>925287</xdr:rowOff>
    </xdr:to>
    <xdr:pic>
      <xdr:nvPicPr>
        <xdr:cNvPr id="2" name="Imagen 1">
          <a:extLst>
            <a:ext uri="{FF2B5EF4-FFF2-40B4-BE49-F238E27FC236}">
              <a16:creationId xmlns:a16="http://schemas.microsoft.com/office/drawing/2014/main" id="{EB3BEA2E-51A5-4AF3-A8FB-4D5B888E038B}"/>
            </a:ext>
          </a:extLst>
        </xdr:cNvPr>
        <xdr:cNvPicPr/>
      </xdr:nvPicPr>
      <xdr:blipFill rotWithShape="1">
        <a:blip xmlns:r="http://schemas.openxmlformats.org/officeDocument/2006/relationships" r:embed="rId1"/>
        <a:srcRect l="28683" t="31307" r="59776" b="60135"/>
        <a:stretch/>
      </xdr:blipFill>
      <xdr:spPr bwMode="auto">
        <a:xfrm>
          <a:off x="609599" y="374198"/>
          <a:ext cx="2452008" cy="7320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1088573</xdr:colOff>
      <xdr:row>1</xdr:row>
      <xdr:rowOff>61232</xdr:rowOff>
    </xdr:from>
    <xdr:to>
      <xdr:col>13</xdr:col>
      <xdr:colOff>512850</xdr:colOff>
      <xdr:row>1</xdr:row>
      <xdr:rowOff>1102178</xdr:rowOff>
    </xdr:to>
    <xdr:pic>
      <xdr:nvPicPr>
        <xdr:cNvPr id="3" name="Imagen 2">
          <a:extLst>
            <a:ext uri="{FF2B5EF4-FFF2-40B4-BE49-F238E27FC236}">
              <a16:creationId xmlns:a16="http://schemas.microsoft.com/office/drawing/2014/main" id="{95BB8C6E-97AE-455B-9C07-96F7797193C3}"/>
            </a:ext>
          </a:extLst>
        </xdr:cNvPr>
        <xdr:cNvPicPr/>
      </xdr:nvPicPr>
      <xdr:blipFill rotWithShape="1">
        <a:blip xmlns:r="http://schemas.openxmlformats.org/officeDocument/2006/relationships" r:embed="rId2"/>
        <a:srcRect l="60590" t="28980" r="27360" b="64078"/>
        <a:stretch/>
      </xdr:blipFill>
      <xdr:spPr bwMode="auto">
        <a:xfrm>
          <a:off x="20157623" y="242207"/>
          <a:ext cx="3406593" cy="104094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107498</xdr:colOff>
      <xdr:row>8</xdr:row>
      <xdr:rowOff>28575</xdr:rowOff>
    </xdr:from>
    <xdr:to>
      <xdr:col>16</xdr:col>
      <xdr:colOff>189000</xdr:colOff>
      <xdr:row>8</xdr:row>
      <xdr:rowOff>723900</xdr:rowOff>
    </xdr:to>
    <xdr:pic>
      <xdr:nvPicPr>
        <xdr:cNvPr id="3" name="Imagen 2">
          <a:extLst>
            <a:ext uri="{FF2B5EF4-FFF2-40B4-BE49-F238E27FC236}">
              <a16:creationId xmlns:a16="http://schemas.microsoft.com/office/drawing/2014/main" id="{B4FBCC3D-9FB2-4CC8-8D63-B63681730E94}"/>
            </a:ext>
          </a:extLst>
        </xdr:cNvPr>
        <xdr:cNvPicPr/>
      </xdr:nvPicPr>
      <xdr:blipFill rotWithShape="1">
        <a:blip xmlns:r="http://schemas.openxmlformats.org/officeDocument/2006/relationships" r:embed="rId1"/>
        <a:srcRect l="60590" t="28980" r="27360" b="64078"/>
        <a:stretch/>
      </xdr:blipFill>
      <xdr:spPr bwMode="auto">
        <a:xfrm>
          <a:off x="8537123" y="1876425"/>
          <a:ext cx="3405727" cy="6953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0</xdr:colOff>
      <xdr:row>8</xdr:row>
      <xdr:rowOff>0</xdr:rowOff>
    </xdr:from>
    <xdr:to>
      <xdr:col>22</xdr:col>
      <xdr:colOff>2454606</xdr:colOff>
      <xdr:row>8</xdr:row>
      <xdr:rowOff>732064</xdr:rowOff>
    </xdr:to>
    <xdr:pic>
      <xdr:nvPicPr>
        <xdr:cNvPr id="4" name="Imagen 3">
          <a:extLst>
            <a:ext uri="{FF2B5EF4-FFF2-40B4-BE49-F238E27FC236}">
              <a16:creationId xmlns:a16="http://schemas.microsoft.com/office/drawing/2014/main" id="{A8D02EF7-8893-4F0A-B4DC-AC4AF1292B85}"/>
            </a:ext>
          </a:extLst>
        </xdr:cNvPr>
        <xdr:cNvPicPr/>
      </xdr:nvPicPr>
      <xdr:blipFill rotWithShape="1">
        <a:blip xmlns:r="http://schemas.openxmlformats.org/officeDocument/2006/relationships" r:embed="rId2"/>
        <a:srcRect l="28683" t="31307" r="59776" b="60135"/>
        <a:stretch/>
      </xdr:blipFill>
      <xdr:spPr bwMode="auto">
        <a:xfrm>
          <a:off x="19107150" y="1581150"/>
          <a:ext cx="2454606" cy="73206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04800" cy="314325"/>
    <xdr:sp macro="" textlink="">
      <xdr:nvSpPr>
        <xdr:cNvPr id="3" name="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sz="1100"/>
        </a:p>
      </xdr:txBody>
    </xdr:sp>
    <xdr:clientData fLocksWithSheet="0"/>
  </xdr:oneCellAnchor>
  <xdr:oneCellAnchor>
    <xdr:from>
      <xdr:col>1</xdr:col>
      <xdr:colOff>1499153</xdr:colOff>
      <xdr:row>23</xdr:row>
      <xdr:rowOff>140803</xdr:rowOff>
    </xdr:from>
    <xdr:ext cx="304800" cy="304800"/>
    <xdr:sp macro="" textlink="">
      <xdr:nvSpPr>
        <xdr:cNvPr id="4" name="Shape 4"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00000000-0008-0000-0200-000004000000}"/>
            </a:ext>
          </a:extLst>
        </xdr:cNvPr>
        <xdr:cNvSpPr/>
      </xdr:nvSpPr>
      <xdr:spPr>
        <a:xfrm>
          <a:off x="2252870" y="16913086"/>
          <a:ext cx="304800" cy="3048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editAs="oneCell">
    <xdr:from>
      <xdr:col>0</xdr:col>
      <xdr:colOff>571501</xdr:colOff>
      <xdr:row>0</xdr:row>
      <xdr:rowOff>190500</xdr:rowOff>
    </xdr:from>
    <xdr:to>
      <xdr:col>1</xdr:col>
      <xdr:colOff>2694215</xdr:colOff>
      <xdr:row>0</xdr:row>
      <xdr:rowOff>1061356</xdr:rowOff>
    </xdr:to>
    <xdr:pic>
      <xdr:nvPicPr>
        <xdr:cNvPr id="6" name="Imagen 5">
          <a:extLst>
            <a:ext uri="{FF2B5EF4-FFF2-40B4-BE49-F238E27FC236}">
              <a16:creationId xmlns:a16="http://schemas.microsoft.com/office/drawing/2014/main" id="{2DAE0B86-CDC9-416F-91FC-E10E30333A8E}"/>
            </a:ext>
          </a:extLst>
        </xdr:cNvPr>
        <xdr:cNvPicPr/>
      </xdr:nvPicPr>
      <xdr:blipFill rotWithShape="1">
        <a:blip xmlns:r="http://schemas.openxmlformats.org/officeDocument/2006/relationships" r:embed="rId1"/>
        <a:srcRect l="28683" t="31307" r="59776" b="60135"/>
        <a:stretch/>
      </xdr:blipFill>
      <xdr:spPr bwMode="auto">
        <a:xfrm>
          <a:off x="571501" y="190500"/>
          <a:ext cx="2871107" cy="8708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470065</xdr:colOff>
      <xdr:row>0</xdr:row>
      <xdr:rowOff>190500</xdr:rowOff>
    </xdr:from>
    <xdr:to>
      <xdr:col>12</xdr:col>
      <xdr:colOff>595253</xdr:colOff>
      <xdr:row>0</xdr:row>
      <xdr:rowOff>1231446</xdr:rowOff>
    </xdr:to>
    <xdr:pic>
      <xdr:nvPicPr>
        <xdr:cNvPr id="7" name="Imagen 6">
          <a:extLst>
            <a:ext uri="{FF2B5EF4-FFF2-40B4-BE49-F238E27FC236}">
              <a16:creationId xmlns:a16="http://schemas.microsoft.com/office/drawing/2014/main" id="{D5AD32E1-94E4-4847-8471-ED4081F35217}"/>
            </a:ext>
          </a:extLst>
        </xdr:cNvPr>
        <xdr:cNvPicPr/>
      </xdr:nvPicPr>
      <xdr:blipFill rotWithShape="1">
        <a:blip xmlns:r="http://schemas.openxmlformats.org/officeDocument/2006/relationships" r:embed="rId2"/>
        <a:srcRect l="60590" t="28980" r="27360" b="64078"/>
        <a:stretch/>
      </xdr:blipFill>
      <xdr:spPr bwMode="auto">
        <a:xfrm>
          <a:off x="21736792" y="190500"/>
          <a:ext cx="3381005" cy="104094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295274</xdr:colOff>
      <xdr:row>0</xdr:row>
      <xdr:rowOff>152400</xdr:rowOff>
    </xdr:from>
    <xdr:to>
      <xdr:col>2</xdr:col>
      <xdr:colOff>1962150</xdr:colOff>
      <xdr:row>0</xdr:row>
      <xdr:rowOff>876300</xdr:rowOff>
    </xdr:to>
    <xdr:pic>
      <xdr:nvPicPr>
        <xdr:cNvPr id="4" name="Imagen 3">
          <a:extLst>
            <a:ext uri="{FF2B5EF4-FFF2-40B4-BE49-F238E27FC236}">
              <a16:creationId xmlns:a16="http://schemas.microsoft.com/office/drawing/2014/main" id="{C63B5BB1-94AA-45FC-B5F9-27B6C9B7FFE9}"/>
            </a:ext>
          </a:extLst>
        </xdr:cNvPr>
        <xdr:cNvPicPr/>
      </xdr:nvPicPr>
      <xdr:blipFill rotWithShape="1">
        <a:blip xmlns:r="http://schemas.openxmlformats.org/officeDocument/2006/relationships" r:embed="rId1"/>
        <a:srcRect l="28683" t="31307" r="59776" b="60135"/>
        <a:stretch/>
      </xdr:blipFill>
      <xdr:spPr bwMode="auto">
        <a:xfrm>
          <a:off x="476249" y="152400"/>
          <a:ext cx="2000251" cy="723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173291</xdr:colOff>
      <xdr:row>0</xdr:row>
      <xdr:rowOff>200025</xdr:rowOff>
    </xdr:from>
    <xdr:to>
      <xdr:col>12</xdr:col>
      <xdr:colOff>372353</xdr:colOff>
      <xdr:row>0</xdr:row>
      <xdr:rowOff>790575</xdr:rowOff>
    </xdr:to>
    <xdr:pic>
      <xdr:nvPicPr>
        <xdr:cNvPr id="5" name="Imagen 4">
          <a:extLst>
            <a:ext uri="{FF2B5EF4-FFF2-40B4-BE49-F238E27FC236}">
              <a16:creationId xmlns:a16="http://schemas.microsoft.com/office/drawing/2014/main" id="{54DB3C5D-4B32-4914-89CB-1E820E3B6384}"/>
            </a:ext>
          </a:extLst>
        </xdr:cNvPr>
        <xdr:cNvPicPr/>
      </xdr:nvPicPr>
      <xdr:blipFill rotWithShape="1">
        <a:blip xmlns:r="http://schemas.openxmlformats.org/officeDocument/2006/relationships" r:embed="rId2"/>
        <a:srcRect l="60590" t="28980" r="27360" b="64078"/>
        <a:stretch/>
      </xdr:blipFill>
      <xdr:spPr bwMode="auto">
        <a:xfrm>
          <a:off x="27469088" y="200025"/>
          <a:ext cx="2413782" cy="59055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428625</xdr:colOff>
      <xdr:row>0</xdr:row>
      <xdr:rowOff>76200</xdr:rowOff>
    </xdr:from>
    <xdr:to>
      <xdr:col>2</xdr:col>
      <xdr:colOff>1876426</xdr:colOff>
      <xdr:row>0</xdr:row>
      <xdr:rowOff>800100</xdr:rowOff>
    </xdr:to>
    <xdr:pic>
      <xdr:nvPicPr>
        <xdr:cNvPr id="2" name="Imagen 1">
          <a:extLst>
            <a:ext uri="{FF2B5EF4-FFF2-40B4-BE49-F238E27FC236}">
              <a16:creationId xmlns:a16="http://schemas.microsoft.com/office/drawing/2014/main" id="{B8769F07-A1EF-4CB4-9540-3631F1B2E219}"/>
            </a:ext>
          </a:extLst>
        </xdr:cNvPr>
        <xdr:cNvPicPr/>
      </xdr:nvPicPr>
      <xdr:blipFill rotWithShape="1">
        <a:blip xmlns:r="http://schemas.openxmlformats.org/officeDocument/2006/relationships" r:embed="rId1"/>
        <a:srcRect l="28683" t="31307" r="59776" b="60135"/>
        <a:stretch/>
      </xdr:blipFill>
      <xdr:spPr bwMode="auto">
        <a:xfrm>
          <a:off x="609600" y="76200"/>
          <a:ext cx="2000251" cy="723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553480</xdr:colOff>
      <xdr:row>0</xdr:row>
      <xdr:rowOff>167332</xdr:rowOff>
    </xdr:from>
    <xdr:to>
      <xdr:col>1</xdr:col>
      <xdr:colOff>2432736</xdr:colOff>
      <xdr:row>1</xdr:row>
      <xdr:rowOff>296046</xdr:rowOff>
    </xdr:to>
    <xdr:pic>
      <xdr:nvPicPr>
        <xdr:cNvPr id="4" name="Imagen 3">
          <a:extLst>
            <a:ext uri="{FF2B5EF4-FFF2-40B4-BE49-F238E27FC236}">
              <a16:creationId xmlns:a16="http://schemas.microsoft.com/office/drawing/2014/main" id="{7B2D2F89-CB17-4F09-88AC-8E4E50BAAF28}"/>
            </a:ext>
          </a:extLst>
        </xdr:cNvPr>
        <xdr:cNvPicPr/>
      </xdr:nvPicPr>
      <xdr:blipFill rotWithShape="1">
        <a:blip xmlns:r="http://schemas.openxmlformats.org/officeDocument/2006/relationships" r:embed="rId1"/>
        <a:srcRect l="28683" t="31307" r="59776" b="60135"/>
        <a:stretch/>
      </xdr:blipFill>
      <xdr:spPr bwMode="auto">
        <a:xfrm>
          <a:off x="553480" y="167332"/>
          <a:ext cx="2844628" cy="7208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2999090</xdr:colOff>
      <xdr:row>0</xdr:row>
      <xdr:rowOff>141588</xdr:rowOff>
    </xdr:from>
    <xdr:to>
      <xdr:col>7</xdr:col>
      <xdr:colOff>3577829</xdr:colOff>
      <xdr:row>1</xdr:row>
      <xdr:rowOff>257432</xdr:rowOff>
    </xdr:to>
    <xdr:pic>
      <xdr:nvPicPr>
        <xdr:cNvPr id="6" name="Imagen 5">
          <a:extLst>
            <a:ext uri="{FF2B5EF4-FFF2-40B4-BE49-F238E27FC236}">
              <a16:creationId xmlns:a16="http://schemas.microsoft.com/office/drawing/2014/main" id="{91C057B0-EA7C-439F-958D-8E85DF05076F}"/>
            </a:ext>
          </a:extLst>
        </xdr:cNvPr>
        <xdr:cNvPicPr/>
      </xdr:nvPicPr>
      <xdr:blipFill rotWithShape="1">
        <a:blip xmlns:r="http://schemas.openxmlformats.org/officeDocument/2006/relationships" r:embed="rId2"/>
        <a:srcRect l="60590" t="28980" r="27360" b="64078"/>
        <a:stretch/>
      </xdr:blipFill>
      <xdr:spPr bwMode="auto">
        <a:xfrm>
          <a:off x="22679799" y="141588"/>
          <a:ext cx="3578311" cy="707939"/>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66675</xdr:rowOff>
    </xdr:from>
    <xdr:to>
      <xdr:col>1</xdr:col>
      <xdr:colOff>1733551</xdr:colOff>
      <xdr:row>1</xdr:row>
      <xdr:rowOff>228600</xdr:rowOff>
    </xdr:to>
    <xdr:pic>
      <xdr:nvPicPr>
        <xdr:cNvPr id="2" name="Imagen 1">
          <a:extLst>
            <a:ext uri="{FF2B5EF4-FFF2-40B4-BE49-F238E27FC236}">
              <a16:creationId xmlns:a16="http://schemas.microsoft.com/office/drawing/2014/main" id="{1DBBCC1E-6B40-4487-9636-06B264189272}"/>
            </a:ext>
          </a:extLst>
        </xdr:cNvPr>
        <xdr:cNvPicPr/>
      </xdr:nvPicPr>
      <xdr:blipFill rotWithShape="1">
        <a:blip xmlns:r="http://schemas.openxmlformats.org/officeDocument/2006/relationships" r:embed="rId1"/>
        <a:srcRect l="28683" t="31307" r="59776" b="60135"/>
        <a:stretch/>
      </xdr:blipFill>
      <xdr:spPr bwMode="auto">
        <a:xfrm>
          <a:off x="333375" y="66675"/>
          <a:ext cx="2000251" cy="723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790575</xdr:colOff>
      <xdr:row>0</xdr:row>
      <xdr:rowOff>228600</xdr:rowOff>
    </xdr:from>
    <xdr:to>
      <xdr:col>11</xdr:col>
      <xdr:colOff>371474</xdr:colOff>
      <xdr:row>1</xdr:row>
      <xdr:rowOff>257175</xdr:rowOff>
    </xdr:to>
    <xdr:pic>
      <xdr:nvPicPr>
        <xdr:cNvPr id="3" name="Imagen 2">
          <a:extLst>
            <a:ext uri="{FF2B5EF4-FFF2-40B4-BE49-F238E27FC236}">
              <a16:creationId xmlns:a16="http://schemas.microsoft.com/office/drawing/2014/main" id="{511099F1-3B5E-42D0-A78C-142D067EBF81}"/>
            </a:ext>
          </a:extLst>
        </xdr:cNvPr>
        <xdr:cNvPicPr/>
      </xdr:nvPicPr>
      <xdr:blipFill rotWithShape="1">
        <a:blip xmlns:r="http://schemas.openxmlformats.org/officeDocument/2006/relationships" r:embed="rId2"/>
        <a:srcRect l="60590" t="28980" r="27360" b="64078"/>
        <a:stretch/>
      </xdr:blipFill>
      <xdr:spPr bwMode="auto">
        <a:xfrm>
          <a:off x="8115300" y="228600"/>
          <a:ext cx="2409825" cy="59055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ENCIA%202024/2024%20PLAN%20ANTICORRUPCION%20Y%20ATENCION%20AL%20CIUDADANO%202023-2024/SOPORTES%20E%20INFORME%20PAAC%20DICIEMBRE%202024/GRAFICA%20DE%20LOS%20COMPONENTES%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A"/>
      <sheetName val="COMPONENTES "/>
    </sheetNames>
    <sheetDataSet>
      <sheetData sheetId="0">
        <row r="11">
          <cell r="B11" t="str">
            <v>RIESGOS DE CORRUPCIÓN</v>
          </cell>
          <cell r="C11">
            <v>0.97499999999999998</v>
          </cell>
        </row>
        <row r="12">
          <cell r="B12" t="str">
            <v>RACIONALIZACIÓN TRAMITES</v>
          </cell>
          <cell r="C12">
            <v>1</v>
          </cell>
        </row>
        <row r="13">
          <cell r="B13" t="str">
            <v>RENDICIÓN DE CUENTAS</v>
          </cell>
          <cell r="C13">
            <v>0.745</v>
          </cell>
        </row>
        <row r="14">
          <cell r="B14" t="str">
            <v>SERVICIO AL CIUDADANO</v>
          </cell>
          <cell r="C14">
            <v>0.96</v>
          </cell>
        </row>
        <row r="15">
          <cell r="B15" t="str">
            <v>TRANSPARENCIA</v>
          </cell>
          <cell r="C15">
            <v>1</v>
          </cell>
        </row>
        <row r="16">
          <cell r="B16" t="str">
            <v>PARTICIPACION CIUDADANA</v>
          </cell>
          <cell r="C16">
            <v>0.96</v>
          </cell>
        </row>
        <row r="17">
          <cell r="B17" t="str">
            <v>INICIATIVAS ADICIONALES</v>
          </cell>
          <cell r="C17">
            <v>0.71</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CAB3-779E-4DBC-9FA1-D7C91CAED5DF}">
  <sheetPr>
    <pageSetUpPr fitToPage="1"/>
  </sheetPr>
  <dimension ref="A5:R59"/>
  <sheetViews>
    <sheetView showGridLines="0" topLeftCell="A25" zoomScale="80" zoomScaleNormal="80" zoomScalePageLayoutView="145" workbookViewId="0">
      <selection activeCell="R33" sqref="R33"/>
    </sheetView>
  </sheetViews>
  <sheetFormatPr baseColWidth="10" defaultColWidth="10" defaultRowHeight="16.5"/>
  <cols>
    <col min="1" max="1" width="15.875" style="93" customWidth="1"/>
    <col min="2" max="2" width="16.875" style="93" customWidth="1"/>
    <col min="3" max="3" width="12.375" style="93" customWidth="1"/>
    <col min="4" max="4" width="12.875" style="93" customWidth="1"/>
    <col min="5" max="5" width="10" style="93"/>
    <col min="6" max="6" width="26.5" style="93" customWidth="1"/>
    <col min="7" max="7" width="19.125" style="93" customWidth="1"/>
    <col min="8" max="8" width="19.5" style="93" customWidth="1"/>
    <col min="9" max="10" width="2.875" style="93" customWidth="1"/>
    <col min="11" max="13" width="3.875" style="93" customWidth="1"/>
    <col min="14" max="15" width="5.5" style="93" customWidth="1"/>
    <col min="16" max="16" width="3.875" style="93" customWidth="1"/>
    <col min="17" max="16384" width="10" style="93"/>
  </cols>
  <sheetData>
    <row r="5" spans="1:17" ht="32.25" customHeight="1">
      <c r="A5" s="92"/>
      <c r="B5" s="450" t="s">
        <v>262</v>
      </c>
      <c r="C5" s="451"/>
      <c r="D5" s="451"/>
      <c r="E5" s="451"/>
      <c r="F5" s="451"/>
      <c r="G5" s="451"/>
      <c r="H5" s="451"/>
    </row>
    <row r="6" spans="1:17" ht="17.25" thickBot="1">
      <c r="J6" s="461"/>
      <c r="K6" s="461"/>
      <c r="L6" s="461"/>
      <c r="M6" s="461"/>
      <c r="N6" s="461"/>
      <c r="O6" s="461"/>
      <c r="P6" s="461"/>
    </row>
    <row r="7" spans="1:17" ht="17.100000000000001" customHeight="1">
      <c r="B7" s="94" t="s">
        <v>142</v>
      </c>
      <c r="C7" s="452" t="s">
        <v>143</v>
      </c>
      <c r="D7" s="453"/>
      <c r="E7" s="453"/>
      <c r="F7" s="453"/>
      <c r="G7" s="453"/>
      <c r="H7" s="454"/>
    </row>
    <row r="8" spans="1:17">
      <c r="C8" s="455"/>
      <c r="D8" s="456"/>
      <c r="E8" s="456"/>
      <c r="F8" s="456"/>
      <c r="G8" s="456"/>
      <c r="H8" s="457"/>
    </row>
    <row r="9" spans="1:17">
      <c r="C9" s="455"/>
      <c r="D9" s="456"/>
      <c r="E9" s="456"/>
      <c r="F9" s="456"/>
      <c r="G9" s="456"/>
      <c r="H9" s="457"/>
    </row>
    <row r="10" spans="1:17">
      <c r="C10" s="455"/>
      <c r="D10" s="456"/>
      <c r="E10" s="456"/>
      <c r="F10" s="456"/>
      <c r="G10" s="456"/>
      <c r="H10" s="457"/>
    </row>
    <row r="11" spans="1:17" ht="147" customHeight="1" thickBot="1">
      <c r="C11" s="458"/>
      <c r="D11" s="459"/>
      <c r="E11" s="459"/>
      <c r="F11" s="459"/>
      <c r="G11" s="459"/>
      <c r="H11" s="460"/>
    </row>
    <row r="13" spans="1:17" ht="25.5">
      <c r="A13" s="464" t="s">
        <v>263</v>
      </c>
      <c r="B13" s="465"/>
      <c r="C13" s="465"/>
      <c r="D13" s="465"/>
      <c r="E13" s="465"/>
      <c r="F13" s="465"/>
      <c r="G13" s="465"/>
      <c r="H13" s="465"/>
      <c r="I13" s="465"/>
      <c r="J13" s="465"/>
      <c r="K13" s="465"/>
      <c r="L13" s="465"/>
      <c r="M13" s="465"/>
      <c r="N13" s="465"/>
      <c r="O13" s="465"/>
      <c r="P13" s="465"/>
      <c r="Q13" s="466"/>
    </row>
    <row r="14" spans="1:17">
      <c r="A14" s="95"/>
      <c r="B14" s="96"/>
      <c r="C14" s="96"/>
      <c r="D14" s="96"/>
      <c r="E14" s="96"/>
      <c r="F14" s="96"/>
      <c r="G14" s="96"/>
      <c r="H14" s="96"/>
      <c r="I14" s="96"/>
      <c r="J14" s="96"/>
      <c r="K14" s="97"/>
      <c r="L14" s="96"/>
      <c r="M14" s="96"/>
      <c r="N14" s="96"/>
      <c r="O14" s="96"/>
      <c r="P14" s="96"/>
      <c r="Q14" s="96"/>
    </row>
    <row r="15" spans="1:17" ht="20.25">
      <c r="A15" s="467" t="s">
        <v>264</v>
      </c>
      <c r="B15" s="468"/>
      <c r="C15" s="468"/>
      <c r="D15" s="468"/>
      <c r="E15" s="468"/>
      <c r="F15" s="468"/>
      <c r="G15" s="468"/>
      <c r="H15" s="468"/>
      <c r="I15" s="468"/>
      <c r="J15" s="468"/>
      <c r="K15" s="468"/>
      <c r="L15" s="468"/>
      <c r="M15" s="468"/>
      <c r="N15" s="468"/>
      <c r="O15" s="468"/>
      <c r="P15" s="468"/>
      <c r="Q15" s="468"/>
    </row>
    <row r="16" spans="1:17">
      <c r="A16" s="95"/>
      <c r="B16" s="96"/>
      <c r="C16" s="96"/>
      <c r="D16" s="96"/>
      <c r="E16" s="96"/>
      <c r="F16" s="96"/>
      <c r="G16" s="96"/>
      <c r="H16" s="96"/>
      <c r="I16" s="96"/>
      <c r="J16" s="96"/>
      <c r="K16" s="97"/>
      <c r="L16" s="96"/>
      <c r="M16" s="96"/>
      <c r="N16" s="96"/>
      <c r="O16" s="96"/>
      <c r="P16" s="96"/>
      <c r="Q16" s="96"/>
    </row>
    <row r="17" spans="1:18">
      <c r="A17" s="100" t="s">
        <v>265</v>
      </c>
      <c r="B17" s="98"/>
      <c r="C17" s="98"/>
      <c r="D17" s="98"/>
      <c r="E17" s="98"/>
      <c r="F17" s="98"/>
      <c r="G17" s="98"/>
      <c r="H17" s="98"/>
      <c r="I17" s="98"/>
      <c r="J17" s="98"/>
      <c r="K17" s="99"/>
      <c r="L17" s="98"/>
      <c r="M17" s="98"/>
      <c r="N17" s="98"/>
      <c r="O17" s="98"/>
      <c r="P17" s="98"/>
      <c r="Q17" s="98"/>
    </row>
    <row r="18" spans="1:18">
      <c r="A18" s="100"/>
      <c r="B18" s="98"/>
      <c r="C18" s="98"/>
      <c r="D18" s="98"/>
      <c r="E18" s="98"/>
      <c r="F18" s="98"/>
      <c r="G18" s="98"/>
      <c r="H18" s="98"/>
      <c r="I18" s="98"/>
      <c r="J18" s="98"/>
      <c r="K18" s="99"/>
      <c r="L18" s="98"/>
      <c r="M18" s="98"/>
      <c r="N18" s="98"/>
      <c r="O18" s="98"/>
      <c r="P18" s="98"/>
      <c r="Q18" s="98"/>
    </row>
    <row r="19" spans="1:18" ht="32.1" customHeight="1">
      <c r="A19" s="469" t="s">
        <v>266</v>
      </c>
      <c r="B19" s="470"/>
      <c r="C19" s="470"/>
      <c r="D19" s="470"/>
      <c r="E19" s="470"/>
      <c r="F19" s="470"/>
      <c r="G19" s="470"/>
      <c r="H19" s="470"/>
      <c r="I19" s="470"/>
      <c r="J19" s="470"/>
      <c r="K19" s="470"/>
      <c r="L19" s="470"/>
      <c r="M19" s="470"/>
      <c r="N19" s="470"/>
      <c r="O19" s="470"/>
      <c r="P19" s="470"/>
      <c r="Q19" s="470"/>
    </row>
    <row r="20" spans="1:18">
      <c r="A20" s="101"/>
      <c r="B20" s="101"/>
      <c r="C20" s="101"/>
      <c r="D20" s="101"/>
      <c r="E20" s="101"/>
      <c r="F20" s="101"/>
      <c r="G20" s="101"/>
      <c r="H20" s="101"/>
      <c r="I20" s="101"/>
      <c r="J20" s="101"/>
      <c r="K20" s="101"/>
      <c r="L20" s="101"/>
      <c r="M20" s="101"/>
      <c r="N20" s="101"/>
      <c r="O20" s="101"/>
      <c r="P20" s="101"/>
      <c r="Q20" s="101"/>
    </row>
    <row r="21" spans="1:18" ht="54.95" customHeight="1">
      <c r="A21" s="471" t="s">
        <v>267</v>
      </c>
      <c r="B21" s="471"/>
      <c r="C21" s="471"/>
      <c r="D21" s="471"/>
      <c r="E21" s="471"/>
      <c r="F21" s="471"/>
      <c r="G21" s="471"/>
      <c r="H21" s="471"/>
      <c r="I21" s="471"/>
      <c r="J21" s="471"/>
      <c r="K21" s="471"/>
      <c r="L21" s="471"/>
      <c r="M21" s="471"/>
      <c r="N21" s="471"/>
      <c r="O21" s="471"/>
      <c r="P21" s="471"/>
      <c r="Q21" s="471"/>
    </row>
    <row r="22" spans="1:18">
      <c r="A22" s="102"/>
      <c r="B22" s="102"/>
      <c r="C22" s="102"/>
      <c r="D22" s="102"/>
      <c r="E22" s="102"/>
      <c r="F22" s="102"/>
      <c r="G22" s="102"/>
      <c r="H22" s="102"/>
      <c r="I22" s="102"/>
      <c r="J22" s="102"/>
      <c r="K22" s="102"/>
      <c r="L22" s="102"/>
      <c r="M22" s="102"/>
      <c r="N22" s="102"/>
      <c r="O22" s="102"/>
      <c r="P22" s="102"/>
      <c r="Q22" s="102"/>
    </row>
    <row r="23" spans="1:18" ht="53.1" customHeight="1">
      <c r="A23" s="472" t="s">
        <v>268</v>
      </c>
      <c r="B23" s="472"/>
      <c r="C23" s="472"/>
      <c r="D23" s="472"/>
      <c r="E23" s="472"/>
      <c r="F23" s="472"/>
      <c r="G23" s="472"/>
      <c r="H23" s="472"/>
      <c r="I23" s="472"/>
      <c r="J23" s="472"/>
      <c r="K23" s="472"/>
      <c r="L23" s="472"/>
      <c r="M23" s="472"/>
      <c r="N23" s="472"/>
      <c r="O23" s="472"/>
      <c r="P23" s="472"/>
      <c r="Q23" s="472"/>
    </row>
    <row r="24" spans="1:18">
      <c r="A24" s="101"/>
      <c r="B24" s="101"/>
      <c r="C24" s="101"/>
      <c r="D24" s="101"/>
      <c r="E24" s="101"/>
      <c r="F24" s="101"/>
      <c r="G24" s="101"/>
      <c r="H24" s="101"/>
      <c r="I24" s="101"/>
      <c r="J24" s="101"/>
      <c r="K24" s="101"/>
      <c r="L24" s="101"/>
      <c r="M24" s="101"/>
      <c r="N24" s="101"/>
      <c r="O24" s="101"/>
      <c r="P24" s="101"/>
      <c r="Q24" s="101"/>
    </row>
    <row r="25" spans="1:18" ht="71.099999999999994" customHeight="1">
      <c r="A25" s="472" t="s">
        <v>269</v>
      </c>
      <c r="B25" s="472"/>
      <c r="C25" s="472"/>
      <c r="D25" s="472"/>
      <c r="E25" s="472"/>
      <c r="F25" s="472"/>
      <c r="G25" s="472"/>
      <c r="H25" s="472"/>
      <c r="I25" s="472"/>
      <c r="J25" s="472"/>
      <c r="K25" s="472"/>
      <c r="L25" s="472"/>
      <c r="M25" s="472"/>
      <c r="N25" s="472"/>
      <c r="O25" s="472"/>
      <c r="P25" s="472"/>
      <c r="Q25" s="472"/>
    </row>
    <row r="26" spans="1:18" ht="17.100000000000001" customHeight="1">
      <c r="A26" s="101"/>
      <c r="B26" s="101"/>
      <c r="C26" s="101"/>
      <c r="D26" s="101"/>
      <c r="E26" s="101"/>
      <c r="F26" s="101"/>
      <c r="G26" s="101"/>
      <c r="H26" s="101"/>
      <c r="I26" s="101"/>
      <c r="J26" s="101"/>
      <c r="K26" s="101"/>
      <c r="L26" s="101"/>
      <c r="M26" s="101"/>
      <c r="N26" s="101"/>
      <c r="O26" s="101"/>
      <c r="P26" s="101"/>
      <c r="Q26" s="101"/>
    </row>
    <row r="27" spans="1:18" ht="48" customHeight="1">
      <c r="A27" s="472" t="s">
        <v>270</v>
      </c>
      <c r="B27" s="472"/>
      <c r="C27" s="472"/>
      <c r="D27" s="472"/>
      <c r="E27" s="472"/>
      <c r="F27" s="472"/>
      <c r="G27" s="472"/>
      <c r="H27" s="472"/>
      <c r="I27" s="472"/>
      <c r="J27" s="472"/>
      <c r="K27" s="472"/>
      <c r="L27" s="472"/>
      <c r="M27" s="472"/>
      <c r="N27" s="472"/>
      <c r="O27" s="472"/>
      <c r="P27" s="472"/>
      <c r="Q27" s="472"/>
    </row>
    <row r="28" spans="1:18">
      <c r="A28" s="101"/>
      <c r="B28" s="101"/>
      <c r="C28" s="101"/>
      <c r="D28" s="101"/>
      <c r="E28" s="101"/>
      <c r="F28" s="101"/>
      <c r="G28" s="101"/>
      <c r="H28" s="101"/>
      <c r="I28" s="101"/>
      <c r="J28" s="101"/>
      <c r="K28" s="101"/>
      <c r="L28" s="101"/>
      <c r="M28" s="101"/>
      <c r="N28" s="101"/>
      <c r="O28" s="101"/>
      <c r="P28" s="101"/>
      <c r="Q28" s="101"/>
    </row>
    <row r="29" spans="1:18" ht="53.1" customHeight="1">
      <c r="A29" s="472" t="s">
        <v>271</v>
      </c>
      <c r="B29" s="472"/>
      <c r="C29" s="472"/>
      <c r="D29" s="472"/>
      <c r="E29" s="472"/>
      <c r="F29" s="472"/>
      <c r="G29" s="472"/>
      <c r="H29" s="472"/>
      <c r="I29" s="472"/>
      <c r="J29" s="472"/>
      <c r="K29" s="472"/>
      <c r="L29" s="472"/>
      <c r="M29" s="472"/>
      <c r="N29" s="472"/>
      <c r="O29" s="472"/>
      <c r="P29" s="472"/>
      <c r="Q29" s="472"/>
    </row>
    <row r="30" spans="1:18">
      <c r="A30" s="101"/>
      <c r="B30" s="101"/>
      <c r="C30" s="101"/>
      <c r="D30" s="101"/>
      <c r="E30" s="101"/>
      <c r="F30" s="101"/>
      <c r="G30" s="101"/>
      <c r="H30" s="101"/>
      <c r="I30" s="101"/>
      <c r="J30" s="101"/>
      <c r="K30" s="101"/>
      <c r="L30" s="101"/>
      <c r="M30" s="101"/>
      <c r="N30" s="101"/>
      <c r="O30" s="101"/>
      <c r="P30" s="101"/>
      <c r="Q30" s="101"/>
    </row>
    <row r="31" spans="1:18" ht="33.950000000000003" customHeight="1">
      <c r="A31" s="472" t="s">
        <v>277</v>
      </c>
      <c r="B31" s="472"/>
      <c r="C31" s="472"/>
      <c r="D31" s="472"/>
      <c r="E31" s="472"/>
      <c r="F31" s="472"/>
      <c r="G31" s="472"/>
      <c r="H31" s="472"/>
      <c r="I31" s="472"/>
      <c r="J31" s="472"/>
      <c r="K31" s="472"/>
      <c r="L31" s="472"/>
      <c r="M31" s="472"/>
      <c r="N31" s="472"/>
      <c r="O31" s="472"/>
      <c r="P31" s="472"/>
      <c r="Q31" s="472"/>
    </row>
    <row r="32" spans="1:18">
      <c r="A32" s="473" t="s">
        <v>272</v>
      </c>
      <c r="B32" s="469"/>
      <c r="C32" s="469"/>
      <c r="D32" s="469"/>
      <c r="E32" s="469"/>
      <c r="F32" s="469"/>
      <c r="G32" s="469"/>
      <c r="H32" s="102"/>
      <c r="I32" s="102"/>
      <c r="J32" s="102"/>
      <c r="K32" s="102"/>
      <c r="L32" s="102"/>
      <c r="M32" s="102"/>
      <c r="N32" s="102"/>
      <c r="O32" s="102"/>
      <c r="P32" s="102"/>
      <c r="Q32" s="102"/>
      <c r="R32" s="93">
        <f>460/3</f>
        <v>153.33333333333334</v>
      </c>
    </row>
    <row r="33" spans="1:17">
      <c r="A33" s="101"/>
      <c r="B33" s="101"/>
      <c r="C33" s="101"/>
      <c r="D33" s="101"/>
      <c r="E33" s="101"/>
      <c r="F33" s="101"/>
      <c r="G33" s="101"/>
      <c r="H33" s="101"/>
      <c r="I33" s="101"/>
      <c r="J33" s="101"/>
      <c r="K33" s="101"/>
      <c r="L33" s="101"/>
      <c r="M33" s="101"/>
      <c r="N33" s="101"/>
      <c r="O33" s="101"/>
      <c r="P33" s="101"/>
      <c r="Q33" s="101"/>
    </row>
    <row r="34" spans="1:17">
      <c r="A34" s="462" t="s">
        <v>273</v>
      </c>
      <c r="B34" s="462"/>
      <c r="C34" s="462"/>
      <c r="D34" s="462"/>
      <c r="E34" s="462"/>
      <c r="F34" s="462"/>
      <c r="G34" s="462"/>
      <c r="H34" s="462"/>
      <c r="I34" s="462"/>
      <c r="J34" s="462"/>
      <c r="K34" s="462"/>
      <c r="L34" s="462"/>
      <c r="M34" s="462"/>
      <c r="N34" s="462"/>
      <c r="O34" s="462"/>
      <c r="P34" s="462"/>
      <c r="Q34" s="101"/>
    </row>
    <row r="35" spans="1:17" ht="8.1" customHeight="1">
      <c r="A35" s="101"/>
      <c r="B35" s="101"/>
      <c r="C35" s="101"/>
      <c r="D35" s="101"/>
      <c r="E35" s="101"/>
      <c r="F35" s="101"/>
      <c r="G35" s="101"/>
      <c r="H35" s="101"/>
      <c r="I35" s="101"/>
      <c r="J35" s="101"/>
      <c r="K35" s="101"/>
      <c r="L35" s="101"/>
      <c r="M35" s="101"/>
      <c r="N35" s="101"/>
      <c r="O35" s="101"/>
      <c r="P35" s="101"/>
      <c r="Q35" s="101"/>
    </row>
    <row r="36" spans="1:17">
      <c r="A36" s="463" t="s">
        <v>274</v>
      </c>
      <c r="B36" s="463"/>
      <c r="C36" s="463"/>
      <c r="D36" s="463"/>
      <c r="E36" s="463"/>
      <c r="F36" s="463"/>
      <c r="G36" s="463"/>
      <c r="H36" s="463"/>
      <c r="I36" s="463"/>
      <c r="J36" s="463"/>
      <c r="K36" s="463"/>
      <c r="L36" s="463"/>
      <c r="M36" s="463"/>
      <c r="N36" s="463"/>
      <c r="O36" s="463"/>
      <c r="P36" s="463"/>
      <c r="Q36" s="101"/>
    </row>
    <row r="37" spans="1:17" ht="6" customHeight="1">
      <c r="A37" s="101"/>
      <c r="B37" s="101"/>
      <c r="C37" s="101"/>
      <c r="D37" s="101"/>
      <c r="E37" s="101"/>
      <c r="F37" s="101"/>
      <c r="G37" s="101"/>
      <c r="H37" s="101"/>
      <c r="I37" s="101"/>
      <c r="J37" s="101"/>
      <c r="K37" s="101"/>
      <c r="L37" s="101"/>
      <c r="M37" s="101"/>
      <c r="N37" s="101"/>
      <c r="O37" s="101"/>
      <c r="P37" s="101"/>
      <c r="Q37" s="101"/>
    </row>
    <row r="38" spans="1:17">
      <c r="A38" s="463" t="s">
        <v>278</v>
      </c>
      <c r="B38" s="463"/>
      <c r="C38" s="463"/>
      <c r="D38" s="463"/>
      <c r="E38" s="463"/>
      <c r="F38" s="463"/>
      <c r="G38" s="463"/>
      <c r="H38" s="463"/>
      <c r="I38" s="463"/>
      <c r="J38" s="463"/>
      <c r="K38" s="463"/>
      <c r="L38" s="463"/>
      <c r="M38" s="463"/>
      <c r="N38" s="463"/>
      <c r="O38" s="463"/>
      <c r="P38" s="463"/>
      <c r="Q38" s="101"/>
    </row>
    <row r="39" spans="1:17" ht="8.1" customHeight="1">
      <c r="A39" s="104"/>
      <c r="B39" s="104"/>
      <c r="C39" s="104"/>
      <c r="D39" s="104"/>
      <c r="E39" s="104"/>
      <c r="F39" s="104"/>
      <c r="G39" s="104"/>
      <c r="H39" s="104"/>
      <c r="I39" s="104"/>
      <c r="J39" s="104"/>
      <c r="K39" s="104"/>
      <c r="L39" s="104"/>
      <c r="M39" s="104"/>
      <c r="N39" s="104"/>
      <c r="O39" s="104"/>
      <c r="P39" s="104"/>
      <c r="Q39" s="101"/>
    </row>
    <row r="40" spans="1:17">
      <c r="A40" s="463" t="s">
        <v>279</v>
      </c>
      <c r="B40" s="463"/>
      <c r="C40" s="463"/>
      <c r="D40" s="463"/>
      <c r="E40" s="463"/>
      <c r="F40" s="463"/>
      <c r="G40" s="463"/>
      <c r="H40" s="463"/>
      <c r="I40" s="463"/>
      <c r="J40" s="463"/>
      <c r="K40" s="463"/>
      <c r="L40" s="463"/>
      <c r="M40" s="463"/>
      <c r="N40" s="463"/>
      <c r="O40" s="463"/>
      <c r="P40" s="463"/>
      <c r="Q40" s="101"/>
    </row>
    <row r="41" spans="1:17" ht="8.1" customHeight="1">
      <c r="A41" s="101"/>
      <c r="B41" s="101"/>
      <c r="C41" s="101"/>
      <c r="D41" s="101"/>
      <c r="E41" s="101"/>
      <c r="F41" s="101"/>
      <c r="G41" s="101"/>
      <c r="H41" s="101"/>
      <c r="I41" s="101"/>
      <c r="J41" s="101"/>
      <c r="K41" s="101"/>
      <c r="L41" s="101"/>
      <c r="M41" s="101"/>
      <c r="N41" s="101"/>
      <c r="O41" s="101"/>
      <c r="P41" s="101"/>
      <c r="Q41" s="101"/>
    </row>
    <row r="42" spans="1:17">
      <c r="A42" s="463" t="s">
        <v>280</v>
      </c>
      <c r="B42" s="463"/>
      <c r="C42" s="463"/>
      <c r="D42" s="463"/>
      <c r="E42" s="463"/>
      <c r="F42" s="463"/>
      <c r="G42" s="463"/>
      <c r="H42" s="463"/>
      <c r="I42" s="463"/>
      <c r="J42" s="463"/>
      <c r="K42" s="463"/>
      <c r="L42" s="463"/>
      <c r="M42" s="463"/>
      <c r="N42" s="463"/>
      <c r="O42" s="463"/>
      <c r="P42" s="463"/>
      <c r="Q42" s="101"/>
    </row>
    <row r="43" spans="1:17">
      <c r="A43" s="104"/>
      <c r="B43" s="104"/>
      <c r="C43" s="104"/>
      <c r="D43" s="104"/>
      <c r="E43" s="104"/>
      <c r="F43" s="104"/>
      <c r="G43" s="104"/>
      <c r="H43" s="104"/>
      <c r="I43" s="104"/>
      <c r="J43" s="104"/>
      <c r="K43" s="104"/>
      <c r="L43" s="104"/>
      <c r="M43" s="104"/>
      <c r="N43" s="104"/>
      <c r="O43" s="104"/>
      <c r="P43" s="104"/>
      <c r="Q43" s="101"/>
    </row>
    <row r="44" spans="1:17">
      <c r="A44" s="463" t="s">
        <v>281</v>
      </c>
      <c r="B44" s="463"/>
      <c r="C44" s="463"/>
      <c r="D44" s="463"/>
      <c r="E44" s="463"/>
      <c r="F44" s="463"/>
      <c r="G44" s="463"/>
      <c r="H44" s="463"/>
      <c r="I44" s="463"/>
      <c r="J44" s="463"/>
      <c r="K44" s="463"/>
      <c r="L44" s="463"/>
      <c r="M44" s="463"/>
      <c r="N44" s="463"/>
      <c r="O44" s="463"/>
      <c r="P44" s="463"/>
      <c r="Q44" s="101"/>
    </row>
    <row r="45" spans="1:17" ht="6" customHeight="1">
      <c r="A45" s="104"/>
      <c r="B45" s="104"/>
      <c r="C45" s="104"/>
      <c r="D45" s="104"/>
      <c r="E45" s="104"/>
      <c r="F45" s="104"/>
      <c r="G45" s="104"/>
      <c r="H45" s="104"/>
      <c r="I45" s="104"/>
      <c r="J45" s="104"/>
      <c r="K45" s="104"/>
      <c r="L45" s="104"/>
      <c r="M45" s="104"/>
      <c r="N45" s="104"/>
      <c r="O45" s="104"/>
      <c r="P45" s="104"/>
      <c r="Q45" s="101"/>
    </row>
    <row r="46" spans="1:17">
      <c r="A46" s="463" t="s">
        <v>282</v>
      </c>
      <c r="B46" s="463"/>
      <c r="C46" s="463"/>
      <c r="D46" s="463"/>
      <c r="E46" s="463"/>
      <c r="F46" s="463"/>
      <c r="G46" s="463"/>
      <c r="H46" s="463"/>
      <c r="I46" s="463"/>
      <c r="J46" s="463"/>
      <c r="K46" s="463"/>
      <c r="L46" s="463"/>
      <c r="M46" s="463"/>
      <c r="N46" s="463"/>
      <c r="O46" s="463"/>
      <c r="P46" s="463"/>
      <c r="Q46" s="101"/>
    </row>
    <row r="47" spans="1:17" ht="6" customHeight="1">
      <c r="A47" s="104"/>
      <c r="B47" s="104"/>
      <c r="C47" s="104"/>
      <c r="D47" s="104"/>
      <c r="E47" s="104"/>
      <c r="F47" s="104"/>
      <c r="G47" s="104"/>
      <c r="H47" s="104"/>
      <c r="I47" s="104"/>
      <c r="J47" s="104"/>
      <c r="K47" s="104"/>
      <c r="L47" s="104"/>
      <c r="M47" s="104"/>
      <c r="N47" s="104"/>
      <c r="O47" s="104"/>
      <c r="P47" s="104"/>
      <c r="Q47" s="101"/>
    </row>
    <row r="48" spans="1:17">
      <c r="A48" s="463" t="s">
        <v>283</v>
      </c>
      <c r="B48" s="463"/>
      <c r="C48" s="463"/>
      <c r="D48" s="463"/>
      <c r="E48" s="463"/>
      <c r="F48" s="463"/>
      <c r="G48" s="463"/>
      <c r="H48" s="463"/>
      <c r="I48" s="463"/>
      <c r="J48" s="463"/>
      <c r="K48" s="463"/>
      <c r="L48" s="463"/>
      <c r="M48" s="463"/>
      <c r="N48" s="463"/>
      <c r="O48" s="463"/>
      <c r="P48" s="463"/>
      <c r="Q48" s="101"/>
    </row>
    <row r="49" spans="1:17">
      <c r="A49" s="101"/>
      <c r="B49" s="101"/>
      <c r="C49" s="101"/>
      <c r="D49" s="101"/>
      <c r="E49" s="101"/>
      <c r="F49" s="101"/>
      <c r="G49" s="101"/>
      <c r="H49" s="101"/>
      <c r="I49" s="101"/>
      <c r="J49" s="101"/>
      <c r="K49" s="101"/>
      <c r="L49" s="101"/>
      <c r="M49" s="101"/>
      <c r="N49" s="101"/>
      <c r="O49" s="101"/>
      <c r="P49" s="101"/>
      <c r="Q49" s="101"/>
    </row>
    <row r="50" spans="1:17">
      <c r="A50" s="463" t="s">
        <v>284</v>
      </c>
      <c r="B50" s="463"/>
      <c r="C50" s="463"/>
      <c r="D50" s="463"/>
      <c r="E50" s="463"/>
      <c r="F50" s="463"/>
      <c r="G50" s="463"/>
      <c r="H50" s="463"/>
      <c r="I50" s="463"/>
      <c r="J50" s="463"/>
      <c r="K50" s="463"/>
      <c r="L50" s="463"/>
      <c r="M50" s="463"/>
      <c r="N50" s="463"/>
      <c r="O50" s="463"/>
      <c r="P50" s="463"/>
      <c r="Q50" s="101"/>
    </row>
    <row r="51" spans="1:17" ht="12" customHeight="1">
      <c r="A51" s="104"/>
      <c r="B51" s="104"/>
      <c r="C51" s="104"/>
      <c r="D51" s="104"/>
      <c r="E51" s="104"/>
      <c r="F51" s="104"/>
      <c r="G51" s="104"/>
      <c r="H51" s="104"/>
      <c r="I51" s="104"/>
      <c r="J51" s="104"/>
      <c r="K51" s="104"/>
      <c r="L51" s="104"/>
      <c r="M51" s="104"/>
      <c r="N51" s="104"/>
      <c r="O51" s="104"/>
      <c r="P51" s="104"/>
      <c r="Q51" s="101"/>
    </row>
    <row r="52" spans="1:17">
      <c r="A52" s="463" t="s">
        <v>285</v>
      </c>
      <c r="B52" s="463"/>
      <c r="C52" s="463"/>
      <c r="D52" s="463"/>
      <c r="E52" s="463"/>
      <c r="F52" s="463"/>
      <c r="G52" s="463"/>
      <c r="H52" s="463"/>
      <c r="I52" s="463"/>
      <c r="J52" s="463"/>
      <c r="K52" s="463"/>
      <c r="L52" s="463"/>
      <c r="M52" s="463"/>
      <c r="N52" s="463"/>
      <c r="O52" s="463"/>
      <c r="P52" s="463"/>
      <c r="Q52" s="101"/>
    </row>
    <row r="53" spans="1:17" ht="32.1" customHeight="1">
      <c r="A53" s="100" t="s">
        <v>286</v>
      </c>
      <c r="B53" s="104"/>
      <c r="C53" s="104"/>
      <c r="D53" s="104"/>
      <c r="E53" s="104"/>
      <c r="F53" s="104"/>
      <c r="G53" s="104"/>
      <c r="H53" s="104"/>
      <c r="I53" s="104"/>
      <c r="J53" s="104"/>
      <c r="K53" s="104"/>
      <c r="L53" s="104"/>
      <c r="M53" s="104"/>
      <c r="N53" s="104"/>
      <c r="O53" s="104"/>
      <c r="P53" s="104"/>
      <c r="Q53" s="101"/>
    </row>
    <row r="54" spans="1:17" ht="39" customHeight="1">
      <c r="A54" s="469" t="s">
        <v>287</v>
      </c>
      <c r="B54" s="476"/>
      <c r="C54" s="476"/>
      <c r="D54" s="476"/>
      <c r="E54" s="476"/>
      <c r="F54" s="476"/>
      <c r="G54" s="476"/>
      <c r="H54" s="476"/>
      <c r="I54" s="476"/>
      <c r="J54" s="476"/>
      <c r="K54" s="476"/>
      <c r="L54" s="476"/>
      <c r="M54" s="476"/>
      <c r="N54" s="476"/>
      <c r="O54" s="476"/>
      <c r="P54" s="476"/>
      <c r="Q54" s="101"/>
    </row>
    <row r="55" spans="1:17">
      <c r="A55" s="104"/>
      <c r="B55" s="104"/>
      <c r="C55" s="104"/>
      <c r="D55" s="104"/>
      <c r="E55" s="104"/>
      <c r="F55" s="104"/>
      <c r="G55" s="104"/>
      <c r="H55" s="104"/>
      <c r="I55" s="104"/>
      <c r="J55" s="104"/>
      <c r="K55" s="104"/>
      <c r="L55" s="104"/>
      <c r="M55" s="104"/>
      <c r="N55" s="104"/>
      <c r="O55" s="104"/>
      <c r="P55" s="104"/>
      <c r="Q55" s="101"/>
    </row>
    <row r="56" spans="1:17" ht="60" customHeight="1">
      <c r="A56" s="472" t="s">
        <v>275</v>
      </c>
      <c r="B56" s="472"/>
      <c r="C56" s="472"/>
      <c r="D56" s="472"/>
      <c r="E56" s="472"/>
      <c r="F56" s="472"/>
      <c r="G56" s="472"/>
      <c r="H56" s="472"/>
      <c r="I56" s="472"/>
      <c r="J56" s="472"/>
      <c r="K56" s="472"/>
      <c r="L56" s="472"/>
      <c r="M56" s="472"/>
      <c r="N56" s="472"/>
      <c r="O56" s="472"/>
      <c r="P56" s="472"/>
      <c r="Q56" s="101"/>
    </row>
    <row r="57" spans="1:17" ht="32.1" customHeight="1">
      <c r="A57" s="474" t="s">
        <v>276</v>
      </c>
      <c r="B57" s="474"/>
      <c r="C57" s="474"/>
      <c r="D57" s="474"/>
      <c r="E57" s="474"/>
      <c r="F57" s="474"/>
      <c r="G57" s="474"/>
      <c r="H57" s="474"/>
      <c r="I57" s="474"/>
      <c r="J57" s="474"/>
      <c r="K57" s="474"/>
      <c r="L57" s="474"/>
      <c r="M57" s="474"/>
      <c r="N57" s="474"/>
      <c r="O57" s="474"/>
      <c r="P57" s="474"/>
      <c r="Q57" s="103"/>
    </row>
    <row r="58" spans="1:17" ht="12" customHeight="1">
      <c r="A58" s="475"/>
      <c r="B58" s="475"/>
      <c r="C58" s="475"/>
      <c r="D58" s="475"/>
      <c r="E58" s="475"/>
      <c r="F58" s="475"/>
      <c r="G58" s="475"/>
      <c r="H58" s="475"/>
      <c r="I58" s="475"/>
      <c r="J58" s="475"/>
      <c r="K58" s="475"/>
      <c r="L58" s="475"/>
      <c r="M58" s="475"/>
      <c r="N58" s="475"/>
      <c r="O58" s="475"/>
      <c r="P58" s="475"/>
      <c r="Q58" s="103"/>
    </row>
    <row r="59" spans="1:17" ht="6" customHeight="1">
      <c r="A59" s="475"/>
      <c r="B59" s="475"/>
      <c r="C59" s="475"/>
      <c r="D59" s="475"/>
      <c r="E59" s="475"/>
      <c r="F59" s="475"/>
      <c r="G59" s="475"/>
      <c r="H59" s="475"/>
      <c r="I59" s="475"/>
      <c r="J59" s="475"/>
      <c r="K59" s="475"/>
      <c r="L59" s="475"/>
      <c r="M59" s="475"/>
      <c r="N59" s="475"/>
      <c r="O59" s="475"/>
      <c r="P59" s="475"/>
      <c r="Q59" s="103"/>
    </row>
  </sheetData>
  <mergeCells count="27">
    <mergeCell ref="A56:P56"/>
    <mergeCell ref="A57:P57"/>
    <mergeCell ref="A58:P59"/>
    <mergeCell ref="A40:P40"/>
    <mergeCell ref="A44:P44"/>
    <mergeCell ref="A46:P46"/>
    <mergeCell ref="A48:P48"/>
    <mergeCell ref="A52:P52"/>
    <mergeCell ref="A54:P54"/>
    <mergeCell ref="A38:P38"/>
    <mergeCell ref="A42:P42"/>
    <mergeCell ref="A50:P50"/>
    <mergeCell ref="A25:Q25"/>
    <mergeCell ref="A27:Q27"/>
    <mergeCell ref="A29:Q29"/>
    <mergeCell ref="A31:Q31"/>
    <mergeCell ref="A32:G32"/>
    <mergeCell ref="B5:H5"/>
    <mergeCell ref="C7:H11"/>
    <mergeCell ref="J6:P6"/>
    <mergeCell ref="A34:P34"/>
    <mergeCell ref="A36:P36"/>
    <mergeCell ref="A13:Q13"/>
    <mergeCell ref="A15:Q15"/>
    <mergeCell ref="A19:Q19"/>
    <mergeCell ref="A21:Q21"/>
    <mergeCell ref="A23:Q23"/>
  </mergeCells>
  <pageMargins left="0.7" right="0.7" top="0.75" bottom="0.75" header="0.3" footer="0.3"/>
  <pageSetup paperSize="9" scale="8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142F-6128-4B59-8265-FF3D3A254DED}">
  <dimension ref="C2:C20"/>
  <sheetViews>
    <sheetView workbookViewId="0">
      <selection activeCell="C2" sqref="C2:C19"/>
    </sheetView>
  </sheetViews>
  <sheetFormatPr baseColWidth="10" defaultRowHeight="14.25"/>
  <sheetData>
    <row r="2" spans="3:3" ht="15.75">
      <c r="C2" s="334">
        <v>1</v>
      </c>
    </row>
    <row r="3" spans="3:3" ht="15.75">
      <c r="C3" s="335">
        <v>1</v>
      </c>
    </row>
    <row r="4" spans="3:3" ht="15.75">
      <c r="C4" s="335">
        <v>1</v>
      </c>
    </row>
    <row r="5" spans="3:3" ht="15.75">
      <c r="C5" s="335">
        <v>1</v>
      </c>
    </row>
    <row r="6" spans="3:3" ht="15.75">
      <c r="C6" s="335">
        <v>1</v>
      </c>
    </row>
    <row r="7" spans="3:3" ht="14.25" customHeight="1">
      <c r="C7" s="336">
        <v>0.86</v>
      </c>
    </row>
    <row r="8" spans="3:3" ht="14.25" customHeight="1">
      <c r="C8" s="335">
        <v>1</v>
      </c>
    </row>
    <row r="9" spans="3:3" ht="14.25" customHeight="1">
      <c r="C9" s="335">
        <v>1</v>
      </c>
    </row>
    <row r="10" spans="3:3" ht="15.75">
      <c r="C10" s="335">
        <v>1</v>
      </c>
    </row>
    <row r="11" spans="3:3" ht="15.75">
      <c r="C11" s="288">
        <v>0.33</v>
      </c>
    </row>
    <row r="12" spans="3:3" ht="15.75">
      <c r="C12" s="335">
        <v>1</v>
      </c>
    </row>
    <row r="13" spans="3:3" ht="15.75">
      <c r="C13" s="335">
        <v>1</v>
      </c>
    </row>
    <row r="14" spans="3:3" ht="31.5">
      <c r="C14" s="311" t="s">
        <v>646</v>
      </c>
    </row>
    <row r="15" spans="3:3" ht="15.75">
      <c r="C15" s="337">
        <v>0</v>
      </c>
    </row>
    <row r="16" spans="3:3" ht="15.75">
      <c r="C16" s="338">
        <v>0</v>
      </c>
    </row>
    <row r="17" spans="3:3" ht="15.75">
      <c r="C17" s="337">
        <v>0</v>
      </c>
    </row>
    <row r="18" spans="3:3" ht="15.75">
      <c r="C18" s="338">
        <v>0</v>
      </c>
    </row>
    <row r="19" spans="3:3">
      <c r="C19" s="339">
        <f>AVERAGE(C2:C18)</f>
        <v>0.69937499999999997</v>
      </c>
    </row>
    <row r="20" spans="3:3">
      <c r="C20" s="33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0593-2731-42B6-ACEE-D0261ADF225D}">
  <dimension ref="A1:X972"/>
  <sheetViews>
    <sheetView tabSelected="1" topLeftCell="D1" zoomScale="80" zoomScaleNormal="80" workbookViewId="0">
      <selection activeCell="D8" sqref="D8"/>
    </sheetView>
  </sheetViews>
  <sheetFormatPr baseColWidth="10" defaultColWidth="12.625" defaultRowHeight="15" customHeight="1"/>
  <cols>
    <col min="1" max="1" width="2.875" style="53" customWidth="1"/>
    <col min="2" max="2" width="7.125" style="53" customWidth="1"/>
    <col min="3" max="3" width="20.375" style="53" customWidth="1"/>
    <col min="4" max="4" width="21.125" style="53" customWidth="1"/>
    <col min="5" max="5" width="23.125" style="53" customWidth="1"/>
    <col min="6" max="6" width="22.75" style="53" customWidth="1"/>
    <col min="7" max="7" width="39.125" style="53" customWidth="1"/>
    <col min="8" max="8" width="17.875" style="53" customWidth="1"/>
    <col min="9" max="9" width="16.75" style="53" customWidth="1"/>
    <col min="10" max="10" width="14.375" style="53" customWidth="1"/>
    <col min="11" max="13" width="12.625" style="52" customWidth="1"/>
    <col min="14" max="14" width="20.75" style="261" customWidth="1"/>
    <col min="15" max="15" width="69.25" style="261" customWidth="1"/>
    <col min="16" max="16" width="15.875" style="254" customWidth="1"/>
    <col min="17" max="17" width="57.625" style="53" customWidth="1"/>
    <col min="18" max="18" width="25" style="53" customWidth="1"/>
    <col min="19" max="19" width="29.75" style="53" customWidth="1"/>
    <col min="20" max="16384" width="12.625" style="53"/>
  </cols>
  <sheetData>
    <row r="1" spans="1:24" ht="14.25" customHeight="1" thickBot="1">
      <c r="A1" s="50"/>
      <c r="B1" s="51"/>
      <c r="C1" s="50"/>
      <c r="D1" s="50"/>
      <c r="E1" s="50"/>
      <c r="F1" s="50"/>
      <c r="G1" s="50"/>
      <c r="H1" s="50"/>
      <c r="I1" s="50"/>
      <c r="J1" s="50"/>
    </row>
    <row r="2" spans="1:24" ht="93" customHeight="1">
      <c r="A2" s="50"/>
      <c r="B2" s="477" t="s">
        <v>96</v>
      </c>
      <c r="C2" s="478"/>
      <c r="D2" s="478"/>
      <c r="E2" s="478"/>
      <c r="F2" s="478"/>
      <c r="G2" s="478"/>
      <c r="H2" s="478"/>
      <c r="I2" s="478"/>
      <c r="J2" s="478"/>
      <c r="K2" s="478"/>
      <c r="L2" s="478"/>
      <c r="M2" s="479"/>
      <c r="N2" s="260"/>
      <c r="O2" s="260"/>
    </row>
    <row r="3" spans="1:24" ht="30.75" customHeight="1">
      <c r="A3" s="50"/>
      <c r="B3" s="749" t="s">
        <v>291</v>
      </c>
      <c r="C3" s="750"/>
      <c r="D3" s="750"/>
      <c r="E3" s="750"/>
      <c r="F3" s="750"/>
      <c r="G3" s="750"/>
      <c r="H3" s="750"/>
      <c r="I3" s="750"/>
      <c r="J3" s="750"/>
      <c r="K3" s="750"/>
      <c r="L3" s="750"/>
      <c r="M3" s="750"/>
      <c r="N3" s="750"/>
      <c r="O3" s="750"/>
      <c r="P3" s="750"/>
      <c r="Q3" s="750"/>
      <c r="R3" s="750"/>
      <c r="S3" s="750"/>
    </row>
    <row r="4" spans="1:24" s="401" customFormat="1" ht="24" customHeight="1">
      <c r="A4" s="400"/>
      <c r="B4" s="484" t="s">
        <v>69</v>
      </c>
      <c r="C4" s="485"/>
      <c r="D4" s="482" t="s">
        <v>71</v>
      </c>
      <c r="E4" s="482" t="s">
        <v>99</v>
      </c>
      <c r="F4" s="482" t="s">
        <v>98</v>
      </c>
      <c r="G4" s="485" t="s">
        <v>75</v>
      </c>
      <c r="H4" s="485" t="s">
        <v>76</v>
      </c>
      <c r="I4" s="485" t="s">
        <v>77</v>
      </c>
      <c r="J4" s="482" t="s">
        <v>102</v>
      </c>
      <c r="K4" s="483" t="s">
        <v>73</v>
      </c>
      <c r="L4" s="483"/>
      <c r="M4" s="483"/>
      <c r="N4" s="486" t="s">
        <v>486</v>
      </c>
      <c r="O4" s="486"/>
      <c r="P4" s="489" t="s">
        <v>506</v>
      </c>
      <c r="Q4" s="489"/>
      <c r="R4" s="752" t="s">
        <v>157</v>
      </c>
      <c r="S4" s="753"/>
    </row>
    <row r="5" spans="1:24" s="401" customFormat="1" ht="36" customHeight="1">
      <c r="A5" s="400"/>
      <c r="B5" s="484"/>
      <c r="C5" s="485"/>
      <c r="D5" s="482"/>
      <c r="E5" s="482"/>
      <c r="F5" s="482"/>
      <c r="G5" s="485"/>
      <c r="H5" s="485"/>
      <c r="I5" s="485"/>
      <c r="J5" s="482"/>
      <c r="K5" s="402">
        <v>1</v>
      </c>
      <c r="L5" s="402">
        <v>2</v>
      </c>
      <c r="M5" s="402">
        <v>3</v>
      </c>
      <c r="N5" s="403" t="s">
        <v>426</v>
      </c>
      <c r="O5" s="403" t="s">
        <v>425</v>
      </c>
      <c r="P5" s="751" t="s">
        <v>426</v>
      </c>
      <c r="Q5" s="404" t="s">
        <v>425</v>
      </c>
      <c r="R5" s="754"/>
      <c r="S5" s="755"/>
    </row>
    <row r="6" spans="1:24" ht="67.5" customHeight="1">
      <c r="A6" s="50"/>
      <c r="B6" s="490" t="s">
        <v>103</v>
      </c>
      <c r="C6" s="491"/>
      <c r="D6" s="491"/>
      <c r="E6" s="491"/>
      <c r="F6" s="491"/>
      <c r="G6" s="491"/>
      <c r="H6" s="491"/>
      <c r="I6" s="491"/>
      <c r="J6" s="491"/>
      <c r="K6" s="491"/>
      <c r="L6" s="491"/>
      <c r="M6" s="491"/>
      <c r="N6" s="491"/>
      <c r="O6" s="491"/>
      <c r="P6" s="491"/>
      <c r="Q6" s="492"/>
      <c r="R6" s="398" t="s">
        <v>789</v>
      </c>
      <c r="S6" s="398" t="s">
        <v>787</v>
      </c>
    </row>
    <row r="7" spans="1:24" ht="339.75" customHeight="1">
      <c r="A7" s="50"/>
      <c r="B7" s="54" t="s">
        <v>1</v>
      </c>
      <c r="C7" s="397" t="s">
        <v>2</v>
      </c>
      <c r="D7" s="397" t="s">
        <v>3</v>
      </c>
      <c r="E7" s="397" t="s">
        <v>104</v>
      </c>
      <c r="F7" s="397" t="s">
        <v>441</v>
      </c>
      <c r="G7" s="397" t="s">
        <v>105</v>
      </c>
      <c r="H7" s="56" t="s">
        <v>437</v>
      </c>
      <c r="I7" s="57">
        <v>44928</v>
      </c>
      <c r="J7" s="58">
        <v>45290</v>
      </c>
      <c r="K7" s="207" t="s">
        <v>107</v>
      </c>
      <c r="L7" s="207" t="s">
        <v>107</v>
      </c>
      <c r="M7" s="207" t="s">
        <v>107</v>
      </c>
      <c r="N7" s="262" t="s">
        <v>718</v>
      </c>
      <c r="O7" s="372" t="s">
        <v>477</v>
      </c>
      <c r="P7" s="259" t="s">
        <v>717</v>
      </c>
      <c r="Q7" s="382" t="s">
        <v>753</v>
      </c>
      <c r="R7" s="411" t="s">
        <v>720</v>
      </c>
      <c r="S7" s="745" t="s">
        <v>730</v>
      </c>
      <c r="V7" s="827">
        <f>7/8</f>
        <v>0.875</v>
      </c>
      <c r="W7" s="53">
        <v>100</v>
      </c>
      <c r="X7" s="53">
        <f>W7-V7</f>
        <v>99.125</v>
      </c>
    </row>
    <row r="8" spans="1:24" ht="247.5" customHeight="1">
      <c r="A8" s="50"/>
      <c r="B8" s="54" t="s">
        <v>4</v>
      </c>
      <c r="C8" s="55" t="s">
        <v>5</v>
      </c>
      <c r="D8" s="56" t="s">
        <v>6</v>
      </c>
      <c r="E8" s="56" t="s">
        <v>108</v>
      </c>
      <c r="F8" s="59" t="s">
        <v>192</v>
      </c>
      <c r="G8" s="56" t="s">
        <v>105</v>
      </c>
      <c r="H8" s="59" t="s">
        <v>109</v>
      </c>
      <c r="I8" s="57">
        <v>45048</v>
      </c>
      <c r="J8" s="60">
        <v>45092</v>
      </c>
      <c r="K8" s="207" t="s">
        <v>107</v>
      </c>
      <c r="L8" s="61"/>
      <c r="M8" s="61"/>
      <c r="N8" s="262">
        <v>1</v>
      </c>
      <c r="O8" s="373" t="s">
        <v>478</v>
      </c>
      <c r="P8" s="255" t="s">
        <v>505</v>
      </c>
      <c r="Q8" s="382" t="s">
        <v>754</v>
      </c>
      <c r="R8" s="377" t="s">
        <v>649</v>
      </c>
      <c r="S8" s="745" t="s">
        <v>731</v>
      </c>
      <c r="V8" s="53">
        <f>100-88</f>
        <v>12</v>
      </c>
    </row>
    <row r="9" spans="1:24" ht="42" customHeight="1">
      <c r="A9" s="50"/>
      <c r="B9" s="480" t="s">
        <v>110</v>
      </c>
      <c r="C9" s="481"/>
      <c r="D9" s="481"/>
      <c r="E9" s="481"/>
      <c r="F9" s="481"/>
      <c r="G9" s="481"/>
      <c r="H9" s="481"/>
      <c r="I9" s="481"/>
      <c r="J9" s="481"/>
      <c r="K9" s="481"/>
      <c r="L9" s="481"/>
      <c r="M9" s="481"/>
      <c r="N9" s="487"/>
      <c r="O9" s="488"/>
      <c r="P9" s="370"/>
      <c r="Q9" s="383"/>
      <c r="R9" s="384"/>
      <c r="S9" s="384"/>
    </row>
    <row r="10" spans="1:24" ht="180" customHeight="1">
      <c r="A10" s="50"/>
      <c r="B10" s="54" t="s">
        <v>13</v>
      </c>
      <c r="C10" s="62" t="s">
        <v>111</v>
      </c>
      <c r="D10" s="56" t="s">
        <v>112</v>
      </c>
      <c r="E10" s="56" t="s">
        <v>113</v>
      </c>
      <c r="F10" s="63" t="s">
        <v>440</v>
      </c>
      <c r="G10" s="56" t="s">
        <v>105</v>
      </c>
      <c r="H10" s="63" t="s">
        <v>109</v>
      </c>
      <c r="I10" s="57">
        <v>44959</v>
      </c>
      <c r="J10" s="60">
        <v>45290</v>
      </c>
      <c r="K10" s="207" t="s">
        <v>107</v>
      </c>
      <c r="L10" s="207" t="s">
        <v>107</v>
      </c>
      <c r="M10" s="207" t="s">
        <v>107</v>
      </c>
      <c r="N10" s="262">
        <v>0.66659999999999997</v>
      </c>
      <c r="O10" s="373" t="s">
        <v>479</v>
      </c>
      <c r="P10" s="255" t="s">
        <v>505</v>
      </c>
      <c r="Q10" s="382" t="s">
        <v>755</v>
      </c>
      <c r="R10" s="377" t="s">
        <v>649</v>
      </c>
      <c r="S10" s="745" t="s">
        <v>731</v>
      </c>
    </row>
    <row r="11" spans="1:24" ht="42" customHeight="1">
      <c r="A11" s="50"/>
      <c r="B11" s="480" t="s">
        <v>114</v>
      </c>
      <c r="C11" s="481"/>
      <c r="D11" s="481"/>
      <c r="E11" s="481"/>
      <c r="F11" s="481"/>
      <c r="G11" s="481"/>
      <c r="H11" s="481"/>
      <c r="I11" s="481"/>
      <c r="J11" s="481"/>
      <c r="K11" s="481"/>
      <c r="L11" s="481"/>
      <c r="M11" s="481"/>
      <c r="N11" s="374"/>
      <c r="O11" s="375"/>
      <c r="P11" s="370"/>
      <c r="Q11" s="383"/>
      <c r="R11" s="384"/>
      <c r="S11" s="384"/>
    </row>
    <row r="12" spans="1:24" ht="94.5" customHeight="1">
      <c r="A12" s="50"/>
      <c r="B12" s="54" t="s">
        <v>115</v>
      </c>
      <c r="C12" s="62" t="s">
        <v>288</v>
      </c>
      <c r="D12" s="56" t="s">
        <v>116</v>
      </c>
      <c r="E12" s="56" t="s">
        <v>117</v>
      </c>
      <c r="F12" s="63" t="s">
        <v>192</v>
      </c>
      <c r="G12" s="63" t="s">
        <v>438</v>
      </c>
      <c r="H12" s="63" t="s">
        <v>106</v>
      </c>
      <c r="I12" s="57">
        <v>44943</v>
      </c>
      <c r="J12" s="60">
        <v>45290</v>
      </c>
      <c r="K12" s="207" t="s">
        <v>107</v>
      </c>
      <c r="L12" s="207" t="s">
        <v>107</v>
      </c>
      <c r="M12" s="207" t="s">
        <v>107</v>
      </c>
      <c r="N12" s="262">
        <v>0.66659999999999997</v>
      </c>
      <c r="O12" s="373" t="s">
        <v>480</v>
      </c>
      <c r="P12" s="255" t="s">
        <v>505</v>
      </c>
      <c r="Q12" s="382" t="s">
        <v>756</v>
      </c>
      <c r="R12" s="385" t="s">
        <v>649</v>
      </c>
      <c r="S12" s="745" t="s">
        <v>731</v>
      </c>
    </row>
    <row r="13" spans="1:24" ht="42" customHeight="1">
      <c r="A13" s="50"/>
      <c r="B13" s="480" t="s">
        <v>118</v>
      </c>
      <c r="C13" s="481"/>
      <c r="D13" s="481"/>
      <c r="E13" s="481"/>
      <c r="F13" s="481"/>
      <c r="G13" s="481"/>
      <c r="H13" s="481"/>
      <c r="I13" s="481"/>
      <c r="J13" s="481"/>
      <c r="K13" s="481"/>
      <c r="L13" s="481"/>
      <c r="M13" s="481"/>
      <c r="N13" s="371"/>
      <c r="O13" s="376"/>
      <c r="P13" s="370"/>
      <c r="Q13" s="383"/>
      <c r="R13" s="384"/>
      <c r="S13" s="384"/>
    </row>
    <row r="14" spans="1:24" ht="115.5">
      <c r="A14" s="50"/>
      <c r="B14" s="54" t="s">
        <v>290</v>
      </c>
      <c r="C14" s="105" t="s">
        <v>119</v>
      </c>
      <c r="D14" s="56" t="s">
        <v>289</v>
      </c>
      <c r="E14" s="56" t="s">
        <v>120</v>
      </c>
      <c r="F14" s="56" t="s">
        <v>438</v>
      </c>
      <c r="G14" s="56" t="s">
        <v>438</v>
      </c>
      <c r="H14" s="56" t="s">
        <v>109</v>
      </c>
      <c r="I14" s="57">
        <v>45036</v>
      </c>
      <c r="J14" s="60">
        <v>45290</v>
      </c>
      <c r="K14" s="207" t="s">
        <v>107</v>
      </c>
      <c r="L14" s="207" t="s">
        <v>107</v>
      </c>
      <c r="M14" s="207" t="s">
        <v>107</v>
      </c>
      <c r="N14" s="262">
        <v>0.66659999999999997</v>
      </c>
      <c r="O14" s="373" t="s">
        <v>481</v>
      </c>
      <c r="P14" s="255" t="s">
        <v>505</v>
      </c>
      <c r="Q14" s="382" t="s">
        <v>757</v>
      </c>
      <c r="R14" s="385" t="s">
        <v>649</v>
      </c>
      <c r="S14" s="745" t="s">
        <v>731</v>
      </c>
    </row>
    <row r="15" spans="1:24" ht="42" customHeight="1">
      <c r="A15" s="50"/>
      <c r="B15" s="480" t="s">
        <v>121</v>
      </c>
      <c r="C15" s="481"/>
      <c r="D15" s="481"/>
      <c r="E15" s="481"/>
      <c r="F15" s="481"/>
      <c r="G15" s="481"/>
      <c r="H15" s="481"/>
      <c r="I15" s="481"/>
      <c r="J15" s="481"/>
      <c r="K15" s="481"/>
      <c r="L15" s="481"/>
      <c r="M15" s="481"/>
      <c r="N15" s="374"/>
      <c r="O15" s="376"/>
      <c r="P15" s="370"/>
      <c r="Q15" s="383"/>
      <c r="R15" s="384"/>
      <c r="S15" s="384"/>
    </row>
    <row r="16" spans="1:24" ht="112.5" customHeight="1">
      <c r="A16" s="64"/>
      <c r="B16" s="54" t="s">
        <v>122</v>
      </c>
      <c r="C16" s="62" t="s">
        <v>10</v>
      </c>
      <c r="D16" s="56" t="s">
        <v>125</v>
      </c>
      <c r="E16" s="56" t="s">
        <v>123</v>
      </c>
      <c r="F16" s="56" t="s">
        <v>414</v>
      </c>
      <c r="G16" s="56" t="s">
        <v>439</v>
      </c>
      <c r="H16" s="56" t="s">
        <v>109</v>
      </c>
      <c r="I16" s="57">
        <v>44927</v>
      </c>
      <c r="J16" s="57">
        <v>45061</v>
      </c>
      <c r="K16" s="207" t="s">
        <v>107</v>
      </c>
      <c r="L16" s="207" t="s">
        <v>107</v>
      </c>
      <c r="M16" s="207" t="s">
        <v>107</v>
      </c>
      <c r="N16" s="441" t="s">
        <v>482</v>
      </c>
      <c r="O16" s="419" t="s">
        <v>483</v>
      </c>
      <c r="P16" s="255" t="s">
        <v>719</v>
      </c>
      <c r="Q16" s="382" t="s">
        <v>758</v>
      </c>
      <c r="R16" s="385" t="s">
        <v>649</v>
      </c>
      <c r="S16" s="745" t="s">
        <v>731</v>
      </c>
    </row>
    <row r="17" spans="1:19" ht="114.75">
      <c r="A17" s="64"/>
      <c r="B17" s="54" t="s">
        <v>124</v>
      </c>
      <c r="C17" s="62" t="s">
        <v>11</v>
      </c>
      <c r="D17" s="56" t="s">
        <v>125</v>
      </c>
      <c r="E17" s="56" t="s">
        <v>123</v>
      </c>
      <c r="F17" s="56" t="s">
        <v>414</v>
      </c>
      <c r="G17" s="56" t="s">
        <v>439</v>
      </c>
      <c r="H17" s="56" t="s">
        <v>109</v>
      </c>
      <c r="I17" s="57">
        <v>45047</v>
      </c>
      <c r="J17" s="57">
        <v>45183</v>
      </c>
      <c r="K17" s="207" t="s">
        <v>107</v>
      </c>
      <c r="L17" s="207" t="s">
        <v>107</v>
      </c>
      <c r="M17" s="207" t="s">
        <v>107</v>
      </c>
      <c r="N17" s="441" t="s">
        <v>484</v>
      </c>
      <c r="O17" s="420" t="s">
        <v>761</v>
      </c>
      <c r="P17" s="255" t="s">
        <v>719</v>
      </c>
      <c r="Q17" s="446" t="s">
        <v>759</v>
      </c>
      <c r="R17" s="385" t="s">
        <v>649</v>
      </c>
      <c r="S17" s="745" t="s">
        <v>731</v>
      </c>
    </row>
    <row r="18" spans="1:19" ht="61.5" customHeight="1" thickBot="1">
      <c r="A18" s="64"/>
      <c r="B18" s="54" t="s">
        <v>126</v>
      </c>
      <c r="C18" s="56" t="s">
        <v>12</v>
      </c>
      <c r="D18" s="56" t="s">
        <v>127</v>
      </c>
      <c r="E18" s="56" t="s">
        <v>123</v>
      </c>
      <c r="F18" s="56" t="s">
        <v>414</v>
      </c>
      <c r="G18" s="56" t="s">
        <v>439</v>
      </c>
      <c r="H18" s="56" t="s">
        <v>109</v>
      </c>
      <c r="I18" s="57">
        <v>45170</v>
      </c>
      <c r="J18" s="57">
        <v>45276</v>
      </c>
      <c r="K18" s="61"/>
      <c r="L18" s="61"/>
      <c r="M18" s="207" t="s">
        <v>107</v>
      </c>
      <c r="N18" s="441" t="s">
        <v>484</v>
      </c>
      <c r="O18" s="399" t="s">
        <v>485</v>
      </c>
      <c r="P18" s="255" t="s">
        <v>776</v>
      </c>
      <c r="Q18" s="447" t="s">
        <v>778</v>
      </c>
      <c r="R18" s="385" t="s">
        <v>649</v>
      </c>
      <c r="S18" s="745" t="s">
        <v>731</v>
      </c>
    </row>
    <row r="19" spans="1:19" ht="68.25" customHeight="1" thickBot="1">
      <c r="A19" s="50"/>
      <c r="B19" s="493"/>
      <c r="C19" s="494"/>
      <c r="D19" s="494"/>
      <c r="E19" s="494"/>
      <c r="F19" s="494"/>
      <c r="G19" s="494"/>
      <c r="H19" s="494"/>
      <c r="I19" s="494"/>
      <c r="J19" s="494"/>
      <c r="K19" s="494"/>
      <c r="L19" s="494"/>
      <c r="M19" s="494"/>
      <c r="N19" s="494"/>
      <c r="O19" s="494"/>
      <c r="P19" s="495"/>
      <c r="Q19" s="746" t="s">
        <v>777</v>
      </c>
      <c r="R19" s="747"/>
      <c r="S19" s="748"/>
    </row>
    <row r="20" spans="1:19" ht="14.25" customHeight="1">
      <c r="A20" s="50"/>
      <c r="B20" s="51"/>
      <c r="C20" s="50"/>
      <c r="D20" s="50"/>
      <c r="E20" s="50"/>
      <c r="F20" s="50"/>
      <c r="G20" s="50"/>
      <c r="H20" s="50"/>
      <c r="I20" s="50"/>
      <c r="J20" s="50"/>
    </row>
    <row r="21" spans="1:19" ht="14.25" customHeight="1">
      <c r="A21" s="50"/>
      <c r="B21" s="51"/>
      <c r="C21" s="50"/>
      <c r="D21" s="50"/>
      <c r="E21" s="50"/>
      <c r="F21" s="50"/>
      <c r="G21" s="50"/>
      <c r="H21" s="50"/>
      <c r="I21" s="50"/>
      <c r="J21" s="50"/>
    </row>
    <row r="22" spans="1:19" ht="14.25" customHeight="1">
      <c r="A22" s="50"/>
      <c r="B22" s="51"/>
      <c r="C22" s="50"/>
      <c r="D22" s="50"/>
      <c r="E22" s="50"/>
      <c r="F22" s="50"/>
      <c r="G22" s="50"/>
      <c r="H22" s="50"/>
      <c r="I22" s="50"/>
      <c r="J22" s="50"/>
    </row>
    <row r="23" spans="1:19" ht="14.25" customHeight="1">
      <c r="A23" s="50"/>
      <c r="B23" s="51"/>
      <c r="C23" s="50"/>
      <c r="D23" s="50"/>
      <c r="E23" s="50"/>
      <c r="F23" s="50"/>
      <c r="G23" s="50"/>
      <c r="H23" s="50"/>
      <c r="I23" s="50"/>
      <c r="J23" s="50"/>
    </row>
    <row r="24" spans="1:19" ht="14.25" customHeight="1">
      <c r="A24" s="50"/>
      <c r="B24" s="51"/>
      <c r="C24" s="50"/>
      <c r="D24" s="50"/>
      <c r="E24" s="50"/>
      <c r="F24" s="50"/>
      <c r="G24" s="50"/>
      <c r="H24" s="50"/>
      <c r="I24" s="50"/>
      <c r="J24" s="50"/>
    </row>
    <row r="25" spans="1:19" ht="14.25" customHeight="1">
      <c r="A25" s="50"/>
      <c r="B25" s="51"/>
      <c r="C25" s="50"/>
      <c r="D25" s="50"/>
      <c r="E25" s="50"/>
      <c r="F25" s="50"/>
      <c r="G25" s="50"/>
      <c r="H25" s="50"/>
      <c r="I25" s="50"/>
      <c r="J25" s="50"/>
    </row>
    <row r="26" spans="1:19" ht="14.25" customHeight="1">
      <c r="A26" s="50"/>
      <c r="B26" s="51"/>
      <c r="C26" s="50"/>
      <c r="D26" s="50"/>
      <c r="E26" s="50"/>
      <c r="F26" s="50"/>
      <c r="G26" s="50"/>
      <c r="H26" s="50"/>
      <c r="I26" s="50"/>
      <c r="J26" s="50"/>
    </row>
    <row r="27" spans="1:19" ht="14.25" customHeight="1">
      <c r="A27" s="50"/>
      <c r="B27" s="51"/>
      <c r="C27" s="50"/>
      <c r="D27" s="50"/>
      <c r="E27" s="50"/>
      <c r="F27" s="50"/>
      <c r="G27" s="50"/>
      <c r="H27" s="50"/>
      <c r="I27" s="50"/>
      <c r="J27" s="50"/>
    </row>
    <row r="28" spans="1:19" ht="14.25" customHeight="1">
      <c r="A28" s="50"/>
      <c r="B28" s="51"/>
      <c r="C28" s="50"/>
      <c r="D28" s="50"/>
      <c r="E28" s="50"/>
      <c r="F28" s="50"/>
      <c r="G28" s="50"/>
      <c r="H28" s="50"/>
      <c r="I28" s="50"/>
      <c r="J28" s="50"/>
    </row>
    <row r="29" spans="1:19" ht="14.25" customHeight="1">
      <c r="A29" s="50"/>
      <c r="B29" s="51"/>
      <c r="C29" s="50"/>
      <c r="D29" s="50"/>
      <c r="E29" s="50"/>
      <c r="F29" s="50"/>
      <c r="G29" s="50"/>
      <c r="H29" s="50"/>
      <c r="I29" s="50"/>
      <c r="J29" s="50"/>
    </row>
    <row r="30" spans="1:19" ht="14.25" customHeight="1">
      <c r="A30" s="50"/>
      <c r="B30" s="51"/>
      <c r="C30" s="50"/>
      <c r="D30" s="50"/>
      <c r="E30" s="50"/>
      <c r="F30" s="50"/>
      <c r="G30" s="50"/>
      <c r="H30" s="50"/>
      <c r="I30" s="50"/>
      <c r="J30" s="50"/>
    </row>
    <row r="31" spans="1:19" ht="14.25" customHeight="1">
      <c r="A31" s="50"/>
      <c r="B31" s="51"/>
      <c r="C31" s="50"/>
      <c r="D31" s="50"/>
      <c r="E31" s="50"/>
      <c r="F31" s="50"/>
      <c r="G31" s="50"/>
      <c r="H31" s="50"/>
      <c r="I31" s="50"/>
      <c r="J31" s="50"/>
    </row>
    <row r="32" spans="1:19" ht="14.25" customHeight="1">
      <c r="A32" s="50"/>
      <c r="B32" s="51"/>
      <c r="C32" s="50"/>
      <c r="D32" s="50"/>
      <c r="E32" s="50"/>
      <c r="F32" s="50"/>
      <c r="G32" s="50"/>
      <c r="H32" s="50"/>
      <c r="I32" s="50"/>
      <c r="J32" s="50"/>
    </row>
    <row r="33" spans="1:10" ht="14.25" customHeight="1">
      <c r="A33" s="50"/>
      <c r="B33" s="51"/>
      <c r="C33" s="50"/>
      <c r="D33" s="50"/>
      <c r="E33" s="50"/>
      <c r="F33" s="50"/>
      <c r="G33" s="50"/>
      <c r="H33" s="50"/>
      <c r="I33" s="50"/>
      <c r="J33" s="50"/>
    </row>
    <row r="34" spans="1:10" ht="14.25" customHeight="1">
      <c r="A34" s="50"/>
      <c r="B34" s="51"/>
      <c r="C34" s="50"/>
      <c r="D34" s="50"/>
      <c r="E34" s="50"/>
      <c r="F34" s="50"/>
      <c r="G34" s="50"/>
      <c r="H34" s="50"/>
      <c r="I34" s="50"/>
      <c r="J34" s="50"/>
    </row>
    <row r="35" spans="1:10" ht="14.25" customHeight="1">
      <c r="A35" s="50"/>
      <c r="B35" s="51"/>
      <c r="C35" s="50"/>
      <c r="D35" s="50"/>
      <c r="E35" s="50"/>
      <c r="F35" s="50"/>
      <c r="G35" s="50"/>
      <c r="H35" s="50"/>
      <c r="I35" s="50"/>
      <c r="J35" s="50"/>
    </row>
    <row r="36" spans="1:10" ht="14.25" customHeight="1">
      <c r="A36" s="50"/>
      <c r="B36" s="51"/>
      <c r="C36" s="50"/>
      <c r="D36" s="50"/>
      <c r="E36" s="50"/>
      <c r="F36" s="50"/>
      <c r="G36" s="50"/>
      <c r="H36" s="50"/>
      <c r="I36" s="50"/>
      <c r="J36" s="50"/>
    </row>
    <row r="37" spans="1:10" ht="14.25" customHeight="1">
      <c r="A37" s="50"/>
      <c r="B37" s="51"/>
      <c r="C37" s="50"/>
      <c r="D37" s="50"/>
      <c r="E37" s="50"/>
      <c r="F37" s="50"/>
      <c r="G37" s="50"/>
      <c r="H37" s="50"/>
      <c r="I37" s="50"/>
      <c r="J37" s="50"/>
    </row>
    <row r="38" spans="1:10" ht="14.25" customHeight="1">
      <c r="A38" s="50"/>
      <c r="B38" s="51"/>
      <c r="C38" s="50"/>
      <c r="D38" s="50"/>
      <c r="E38" s="50"/>
      <c r="F38" s="50"/>
      <c r="G38" s="50"/>
      <c r="H38" s="50"/>
      <c r="I38" s="50"/>
      <c r="J38" s="50"/>
    </row>
    <row r="39" spans="1:10" ht="14.25" customHeight="1">
      <c r="A39" s="50"/>
      <c r="B39" s="51"/>
      <c r="C39" s="50"/>
      <c r="D39" s="50"/>
      <c r="E39" s="50"/>
      <c r="F39" s="50"/>
      <c r="G39" s="50"/>
      <c r="H39" s="50"/>
      <c r="I39" s="50"/>
      <c r="J39" s="50"/>
    </row>
    <row r="40" spans="1:10" ht="14.25" customHeight="1">
      <c r="A40" s="50"/>
      <c r="B40" s="51"/>
      <c r="C40" s="50"/>
      <c r="D40" s="50"/>
      <c r="E40" s="50"/>
      <c r="F40" s="50"/>
      <c r="G40" s="50"/>
      <c r="H40" s="50"/>
      <c r="I40" s="50"/>
      <c r="J40" s="50"/>
    </row>
    <row r="41" spans="1:10" ht="14.25" customHeight="1">
      <c r="A41" s="50"/>
      <c r="B41" s="51"/>
      <c r="C41" s="50"/>
      <c r="D41" s="50"/>
      <c r="E41" s="50"/>
      <c r="F41" s="50"/>
      <c r="G41" s="50"/>
      <c r="H41" s="50"/>
      <c r="I41" s="50"/>
      <c r="J41" s="50"/>
    </row>
    <row r="42" spans="1:10" ht="14.25" customHeight="1">
      <c r="A42" s="50"/>
      <c r="B42" s="51"/>
      <c r="C42" s="50"/>
      <c r="D42" s="50"/>
      <c r="E42" s="50"/>
      <c r="F42" s="50"/>
      <c r="G42" s="50"/>
      <c r="H42" s="50"/>
      <c r="I42" s="50"/>
      <c r="J42" s="50"/>
    </row>
    <row r="43" spans="1:10" ht="14.25" customHeight="1">
      <c r="A43" s="50"/>
      <c r="B43" s="51"/>
      <c r="C43" s="50"/>
      <c r="D43" s="50"/>
      <c r="E43" s="50"/>
      <c r="F43" s="50"/>
      <c r="G43" s="50"/>
      <c r="H43" s="50"/>
      <c r="I43" s="50"/>
      <c r="J43" s="50"/>
    </row>
    <row r="44" spans="1:10" ht="14.25" customHeight="1">
      <c r="A44" s="50"/>
      <c r="B44" s="51"/>
      <c r="C44" s="50"/>
      <c r="D44" s="50"/>
      <c r="E44" s="50"/>
      <c r="F44" s="50"/>
      <c r="G44" s="50"/>
      <c r="H44" s="50"/>
      <c r="I44" s="50"/>
      <c r="J44" s="50"/>
    </row>
    <row r="45" spans="1:10" ht="14.25" customHeight="1">
      <c r="A45" s="50"/>
      <c r="B45" s="51"/>
      <c r="C45" s="50"/>
      <c r="D45" s="50"/>
      <c r="E45" s="50"/>
      <c r="F45" s="50"/>
      <c r="G45" s="50"/>
      <c r="H45" s="50"/>
      <c r="I45" s="50"/>
      <c r="J45" s="50"/>
    </row>
    <row r="46" spans="1:10" ht="14.25" customHeight="1">
      <c r="A46" s="50"/>
      <c r="B46" s="51"/>
      <c r="C46" s="50"/>
      <c r="D46" s="50"/>
      <c r="E46" s="50"/>
      <c r="F46" s="50"/>
      <c r="G46" s="50"/>
      <c r="H46" s="50"/>
      <c r="I46" s="50"/>
      <c r="J46" s="50"/>
    </row>
    <row r="47" spans="1:10" ht="14.25" customHeight="1">
      <c r="A47" s="50"/>
      <c r="B47" s="51"/>
      <c r="C47" s="50"/>
      <c r="D47" s="50"/>
      <c r="E47" s="50"/>
      <c r="F47" s="50"/>
      <c r="G47" s="50"/>
      <c r="H47" s="50"/>
      <c r="I47" s="50"/>
      <c r="J47" s="50"/>
    </row>
    <row r="48" spans="1:10" ht="14.25" customHeight="1">
      <c r="A48" s="50"/>
      <c r="B48" s="51"/>
      <c r="C48" s="50"/>
      <c r="D48" s="50"/>
      <c r="E48" s="50"/>
      <c r="F48" s="50"/>
      <c r="G48" s="50"/>
      <c r="H48" s="50"/>
      <c r="I48" s="50"/>
      <c r="J48" s="50"/>
    </row>
    <row r="49" spans="1:10" ht="14.25" customHeight="1">
      <c r="A49" s="50"/>
      <c r="B49" s="51"/>
      <c r="C49" s="50"/>
      <c r="D49" s="50"/>
      <c r="E49" s="50"/>
      <c r="F49" s="50"/>
      <c r="G49" s="50"/>
      <c r="H49" s="50"/>
      <c r="I49" s="50"/>
      <c r="J49" s="50"/>
    </row>
    <row r="50" spans="1:10" ht="14.25" customHeight="1">
      <c r="A50" s="50"/>
      <c r="B50" s="51"/>
      <c r="C50" s="50"/>
      <c r="D50" s="50"/>
      <c r="E50" s="50"/>
      <c r="F50" s="50"/>
      <c r="G50" s="50"/>
      <c r="H50" s="50"/>
      <c r="I50" s="50"/>
      <c r="J50" s="50"/>
    </row>
    <row r="51" spans="1:10" ht="14.25" customHeight="1">
      <c r="A51" s="50"/>
      <c r="B51" s="51"/>
      <c r="C51" s="50"/>
      <c r="D51" s="50"/>
      <c r="E51" s="50"/>
      <c r="F51" s="50"/>
      <c r="G51" s="50"/>
      <c r="H51" s="50"/>
      <c r="I51" s="50"/>
      <c r="J51" s="50"/>
    </row>
    <row r="52" spans="1:10" ht="14.25" customHeight="1">
      <c r="A52" s="50"/>
      <c r="B52" s="51"/>
      <c r="C52" s="50"/>
      <c r="D52" s="50"/>
      <c r="E52" s="50"/>
      <c r="F52" s="50"/>
      <c r="G52" s="50"/>
      <c r="H52" s="50"/>
      <c r="I52" s="50"/>
      <c r="J52" s="50"/>
    </row>
    <row r="53" spans="1:10" ht="14.25" customHeight="1">
      <c r="A53" s="50"/>
      <c r="B53" s="51"/>
      <c r="C53" s="50"/>
      <c r="D53" s="50"/>
      <c r="E53" s="50"/>
      <c r="F53" s="50"/>
      <c r="G53" s="50"/>
      <c r="H53" s="50"/>
      <c r="I53" s="50"/>
      <c r="J53" s="50"/>
    </row>
    <row r="54" spans="1:10" ht="14.25" customHeight="1">
      <c r="A54" s="50"/>
      <c r="B54" s="51"/>
      <c r="C54" s="50"/>
      <c r="D54" s="50"/>
      <c r="E54" s="50"/>
      <c r="F54" s="50"/>
      <c r="G54" s="50"/>
      <c r="H54" s="50"/>
      <c r="I54" s="50"/>
      <c r="J54" s="50"/>
    </row>
    <row r="55" spans="1:10" ht="14.25" customHeight="1">
      <c r="A55" s="50"/>
      <c r="B55" s="51"/>
      <c r="C55" s="50"/>
      <c r="D55" s="50"/>
      <c r="E55" s="50"/>
      <c r="F55" s="50"/>
      <c r="G55" s="50"/>
      <c r="H55" s="50"/>
      <c r="I55" s="50"/>
      <c r="J55" s="50"/>
    </row>
    <row r="56" spans="1:10" ht="14.25" customHeight="1">
      <c r="A56" s="50"/>
      <c r="B56" s="51"/>
      <c r="C56" s="50"/>
      <c r="D56" s="50"/>
      <c r="E56" s="50"/>
      <c r="F56" s="50"/>
      <c r="G56" s="50"/>
      <c r="H56" s="50"/>
      <c r="I56" s="50"/>
      <c r="J56" s="50"/>
    </row>
    <row r="57" spans="1:10" ht="14.25" customHeight="1">
      <c r="A57" s="50"/>
      <c r="B57" s="51"/>
      <c r="C57" s="50"/>
      <c r="D57" s="50"/>
      <c r="E57" s="50"/>
      <c r="F57" s="50"/>
      <c r="G57" s="50"/>
      <c r="H57" s="50"/>
      <c r="I57" s="50"/>
      <c r="J57" s="50"/>
    </row>
    <row r="58" spans="1:10" ht="14.25" customHeight="1">
      <c r="A58" s="50"/>
      <c r="B58" s="51"/>
      <c r="C58" s="50"/>
      <c r="D58" s="50"/>
      <c r="E58" s="50"/>
      <c r="F58" s="50"/>
      <c r="G58" s="50"/>
      <c r="H58" s="50"/>
      <c r="I58" s="50"/>
      <c r="J58" s="50"/>
    </row>
    <row r="59" spans="1:10" ht="14.25" customHeight="1">
      <c r="A59" s="50"/>
      <c r="B59" s="51"/>
      <c r="C59" s="50"/>
      <c r="D59" s="50"/>
      <c r="E59" s="50"/>
      <c r="F59" s="50"/>
      <c r="G59" s="50"/>
      <c r="H59" s="50"/>
      <c r="I59" s="50"/>
      <c r="J59" s="50"/>
    </row>
    <row r="60" spans="1:10" ht="14.25" customHeight="1">
      <c r="A60" s="50"/>
      <c r="B60" s="51"/>
      <c r="C60" s="50"/>
      <c r="D60" s="50"/>
      <c r="E60" s="50"/>
      <c r="F60" s="50"/>
      <c r="G60" s="50"/>
      <c r="H60" s="50"/>
      <c r="I60" s="50"/>
      <c r="J60" s="50"/>
    </row>
    <row r="61" spans="1:10" ht="14.25" customHeight="1">
      <c r="A61" s="50"/>
      <c r="B61" s="51"/>
      <c r="C61" s="50"/>
      <c r="D61" s="50"/>
      <c r="E61" s="50"/>
      <c r="F61" s="50"/>
      <c r="G61" s="50"/>
      <c r="H61" s="50"/>
      <c r="I61" s="50"/>
      <c r="J61" s="50"/>
    </row>
    <row r="62" spans="1:10" ht="14.25" customHeight="1">
      <c r="A62" s="50"/>
      <c r="B62" s="51"/>
      <c r="C62" s="50"/>
      <c r="D62" s="50"/>
      <c r="E62" s="50"/>
      <c r="F62" s="50"/>
      <c r="G62" s="50"/>
      <c r="H62" s="50"/>
      <c r="I62" s="50"/>
      <c r="J62" s="50"/>
    </row>
    <row r="63" spans="1:10" ht="14.25" customHeight="1">
      <c r="A63" s="50"/>
      <c r="B63" s="51"/>
      <c r="C63" s="50"/>
      <c r="D63" s="50"/>
      <c r="E63" s="50"/>
      <c r="F63" s="50"/>
      <c r="G63" s="50"/>
      <c r="H63" s="50"/>
      <c r="I63" s="50"/>
      <c r="J63" s="50"/>
    </row>
    <row r="64" spans="1:10" ht="14.25" customHeight="1">
      <c r="A64" s="50"/>
      <c r="B64" s="51"/>
      <c r="C64" s="50"/>
      <c r="D64" s="50"/>
      <c r="E64" s="50"/>
      <c r="F64" s="50"/>
      <c r="G64" s="50"/>
      <c r="H64" s="50"/>
      <c r="I64" s="50"/>
      <c r="J64" s="50"/>
    </row>
    <row r="65" spans="1:10" ht="14.25" customHeight="1">
      <c r="A65" s="50"/>
      <c r="B65" s="51"/>
      <c r="C65" s="50"/>
      <c r="D65" s="50"/>
      <c r="E65" s="50"/>
      <c r="F65" s="50"/>
      <c r="G65" s="50"/>
      <c r="H65" s="50"/>
      <c r="I65" s="50"/>
      <c r="J65" s="50"/>
    </row>
    <row r="66" spans="1:10" ht="14.25" customHeight="1">
      <c r="A66" s="50"/>
      <c r="B66" s="51"/>
      <c r="C66" s="50"/>
      <c r="D66" s="50"/>
      <c r="E66" s="50"/>
      <c r="F66" s="50"/>
      <c r="G66" s="50"/>
      <c r="H66" s="50"/>
      <c r="I66" s="50"/>
      <c r="J66" s="50"/>
    </row>
    <row r="67" spans="1:10" ht="14.25" customHeight="1">
      <c r="A67" s="50"/>
      <c r="B67" s="51"/>
      <c r="C67" s="50"/>
      <c r="D67" s="50"/>
      <c r="E67" s="50"/>
      <c r="F67" s="50"/>
      <c r="G67" s="50"/>
      <c r="H67" s="50"/>
      <c r="I67" s="50"/>
      <c r="J67" s="50"/>
    </row>
    <row r="68" spans="1:10" ht="14.25" customHeight="1">
      <c r="A68" s="50"/>
      <c r="B68" s="51"/>
      <c r="C68" s="50"/>
      <c r="D68" s="50"/>
      <c r="E68" s="50"/>
      <c r="F68" s="50"/>
      <c r="G68" s="50"/>
      <c r="H68" s="50"/>
      <c r="I68" s="50"/>
      <c r="J68" s="50"/>
    </row>
    <row r="69" spans="1:10" ht="14.25" customHeight="1">
      <c r="A69" s="50"/>
      <c r="B69" s="51"/>
      <c r="C69" s="50"/>
      <c r="D69" s="50"/>
      <c r="E69" s="50"/>
      <c r="F69" s="50"/>
      <c r="G69" s="50"/>
      <c r="H69" s="50"/>
      <c r="I69" s="50"/>
      <c r="J69" s="50"/>
    </row>
    <row r="70" spans="1:10" ht="14.25" customHeight="1">
      <c r="A70" s="50"/>
      <c r="B70" s="51"/>
      <c r="C70" s="50"/>
      <c r="D70" s="50"/>
      <c r="E70" s="50"/>
      <c r="F70" s="50"/>
      <c r="G70" s="50"/>
      <c r="H70" s="50"/>
      <c r="I70" s="50"/>
      <c r="J70" s="50"/>
    </row>
    <row r="71" spans="1:10" ht="14.25" customHeight="1">
      <c r="A71" s="50"/>
      <c r="B71" s="51"/>
      <c r="C71" s="50"/>
      <c r="D71" s="50"/>
      <c r="E71" s="50"/>
      <c r="F71" s="50"/>
      <c r="G71" s="50"/>
      <c r="H71" s="50"/>
      <c r="I71" s="50"/>
      <c r="J71" s="50"/>
    </row>
    <row r="72" spans="1:10" ht="14.25" customHeight="1">
      <c r="A72" s="50"/>
      <c r="B72" s="51"/>
      <c r="C72" s="50"/>
      <c r="D72" s="50"/>
      <c r="E72" s="50"/>
      <c r="F72" s="50"/>
      <c r="G72" s="50"/>
      <c r="H72" s="50"/>
      <c r="I72" s="50"/>
      <c r="J72" s="50"/>
    </row>
    <row r="73" spans="1:10" ht="14.25" customHeight="1">
      <c r="A73" s="50"/>
      <c r="B73" s="51"/>
      <c r="C73" s="50"/>
      <c r="D73" s="50"/>
      <c r="E73" s="50"/>
      <c r="F73" s="50"/>
      <c r="G73" s="50"/>
      <c r="H73" s="50"/>
      <c r="I73" s="50"/>
      <c r="J73" s="50"/>
    </row>
    <row r="74" spans="1:10" ht="14.25" customHeight="1">
      <c r="A74" s="50"/>
      <c r="B74" s="51"/>
      <c r="C74" s="50"/>
      <c r="D74" s="50"/>
      <c r="E74" s="50"/>
      <c r="F74" s="50"/>
      <c r="G74" s="50"/>
      <c r="H74" s="50"/>
      <c r="I74" s="50"/>
      <c r="J74" s="50"/>
    </row>
    <row r="75" spans="1:10" ht="14.25" customHeight="1">
      <c r="A75" s="50"/>
      <c r="B75" s="51"/>
      <c r="C75" s="50"/>
      <c r="D75" s="50"/>
      <c r="E75" s="50"/>
      <c r="F75" s="50"/>
      <c r="G75" s="50"/>
      <c r="H75" s="50"/>
      <c r="I75" s="50"/>
      <c r="J75" s="50"/>
    </row>
    <row r="76" spans="1:10" ht="14.25" customHeight="1">
      <c r="A76" s="50"/>
      <c r="B76" s="51"/>
      <c r="C76" s="50"/>
      <c r="D76" s="50"/>
      <c r="E76" s="50"/>
      <c r="F76" s="50"/>
      <c r="G76" s="50"/>
      <c r="H76" s="50"/>
      <c r="I76" s="50"/>
      <c r="J76" s="50"/>
    </row>
    <row r="77" spans="1:10" ht="14.25" customHeight="1">
      <c r="A77" s="50"/>
      <c r="B77" s="51"/>
      <c r="C77" s="50"/>
      <c r="D77" s="50"/>
      <c r="E77" s="50"/>
      <c r="F77" s="50"/>
      <c r="G77" s="50"/>
      <c r="H77" s="50"/>
      <c r="I77" s="50"/>
      <c r="J77" s="50"/>
    </row>
    <row r="78" spans="1:10" ht="14.25" customHeight="1">
      <c r="A78" s="50"/>
      <c r="B78" s="51"/>
      <c r="C78" s="50"/>
      <c r="D78" s="50"/>
      <c r="E78" s="50"/>
      <c r="F78" s="50"/>
      <c r="G78" s="50"/>
      <c r="H78" s="50"/>
      <c r="I78" s="50"/>
      <c r="J78" s="50"/>
    </row>
    <row r="79" spans="1:10" ht="14.25" customHeight="1">
      <c r="A79" s="50"/>
      <c r="B79" s="51"/>
      <c r="C79" s="50"/>
      <c r="D79" s="50"/>
      <c r="E79" s="50"/>
      <c r="F79" s="50"/>
      <c r="G79" s="50"/>
      <c r="H79" s="50"/>
      <c r="I79" s="50"/>
      <c r="J79" s="50"/>
    </row>
    <row r="80" spans="1:10" ht="14.25" customHeight="1">
      <c r="A80" s="50"/>
      <c r="B80" s="51"/>
      <c r="C80" s="50"/>
      <c r="D80" s="50"/>
      <c r="E80" s="50"/>
      <c r="F80" s="50"/>
      <c r="G80" s="50"/>
      <c r="H80" s="50"/>
      <c r="I80" s="50"/>
      <c r="J80" s="50"/>
    </row>
    <row r="81" spans="1:10" ht="14.25" customHeight="1">
      <c r="A81" s="50"/>
      <c r="B81" s="51"/>
      <c r="C81" s="50"/>
      <c r="D81" s="50"/>
      <c r="E81" s="50"/>
      <c r="F81" s="50"/>
      <c r="G81" s="50"/>
      <c r="H81" s="50"/>
      <c r="I81" s="50"/>
      <c r="J81" s="50"/>
    </row>
    <row r="82" spans="1:10" ht="14.25" customHeight="1">
      <c r="A82" s="50"/>
      <c r="B82" s="51"/>
      <c r="C82" s="50"/>
      <c r="D82" s="50"/>
      <c r="E82" s="50"/>
      <c r="F82" s="50"/>
      <c r="G82" s="50"/>
      <c r="H82" s="50"/>
      <c r="I82" s="50"/>
      <c r="J82" s="50"/>
    </row>
    <row r="83" spans="1:10" ht="14.25" customHeight="1">
      <c r="A83" s="50"/>
      <c r="B83" s="51"/>
      <c r="C83" s="50"/>
      <c r="D83" s="50"/>
      <c r="E83" s="50"/>
      <c r="F83" s="50"/>
      <c r="G83" s="50"/>
      <c r="H83" s="50"/>
      <c r="I83" s="50"/>
      <c r="J83" s="50"/>
    </row>
    <row r="84" spans="1:10" ht="14.25" customHeight="1">
      <c r="A84" s="50"/>
      <c r="B84" s="51"/>
      <c r="C84" s="50"/>
      <c r="D84" s="50"/>
      <c r="E84" s="50"/>
      <c r="F84" s="50"/>
      <c r="G84" s="50"/>
      <c r="H84" s="50"/>
      <c r="I84" s="50"/>
      <c r="J84" s="50"/>
    </row>
    <row r="85" spans="1:10" ht="14.25" customHeight="1">
      <c r="A85" s="50"/>
      <c r="B85" s="51"/>
      <c r="C85" s="50"/>
      <c r="D85" s="50"/>
      <c r="E85" s="50"/>
      <c r="F85" s="50"/>
      <c r="G85" s="50"/>
      <c r="H85" s="50"/>
      <c r="I85" s="50"/>
      <c r="J85" s="50"/>
    </row>
    <row r="86" spans="1:10" ht="14.25" customHeight="1">
      <c r="A86" s="50"/>
      <c r="B86" s="51"/>
      <c r="C86" s="50"/>
      <c r="D86" s="50"/>
      <c r="E86" s="50"/>
      <c r="F86" s="50"/>
      <c r="G86" s="50"/>
      <c r="H86" s="50"/>
      <c r="I86" s="50"/>
      <c r="J86" s="50"/>
    </row>
    <row r="87" spans="1:10" ht="14.25" customHeight="1">
      <c r="A87" s="50"/>
      <c r="B87" s="51"/>
      <c r="C87" s="50"/>
      <c r="D87" s="50"/>
      <c r="E87" s="50"/>
      <c r="F87" s="50"/>
      <c r="G87" s="50"/>
      <c r="H87" s="50"/>
      <c r="I87" s="50"/>
      <c r="J87" s="50"/>
    </row>
    <row r="88" spans="1:10" ht="14.25" customHeight="1">
      <c r="A88" s="50"/>
      <c r="B88" s="51"/>
      <c r="C88" s="50"/>
      <c r="D88" s="50"/>
      <c r="E88" s="50"/>
      <c r="F88" s="50"/>
      <c r="G88" s="50"/>
      <c r="H88" s="50"/>
      <c r="I88" s="50"/>
      <c r="J88" s="50"/>
    </row>
    <row r="89" spans="1:10" ht="14.25" customHeight="1">
      <c r="A89" s="50"/>
      <c r="B89" s="51"/>
      <c r="C89" s="50"/>
      <c r="D89" s="50"/>
      <c r="E89" s="50"/>
      <c r="F89" s="50"/>
      <c r="G89" s="50"/>
      <c r="H89" s="50"/>
      <c r="I89" s="50"/>
      <c r="J89" s="50"/>
    </row>
    <row r="90" spans="1:10" ht="14.25" customHeight="1">
      <c r="A90" s="50"/>
      <c r="B90" s="51"/>
      <c r="C90" s="50"/>
      <c r="D90" s="50"/>
      <c r="E90" s="50"/>
      <c r="F90" s="50"/>
      <c r="G90" s="50"/>
      <c r="H90" s="50"/>
      <c r="I90" s="50"/>
      <c r="J90" s="50"/>
    </row>
    <row r="91" spans="1:10" ht="14.25" customHeight="1">
      <c r="A91" s="50"/>
      <c r="B91" s="51"/>
      <c r="C91" s="50"/>
      <c r="D91" s="50"/>
      <c r="E91" s="50"/>
      <c r="F91" s="50"/>
      <c r="G91" s="50"/>
      <c r="H91" s="50"/>
      <c r="I91" s="50"/>
      <c r="J91" s="50"/>
    </row>
    <row r="92" spans="1:10" ht="14.25" customHeight="1">
      <c r="A92" s="50"/>
      <c r="B92" s="51"/>
      <c r="C92" s="50"/>
      <c r="D92" s="50"/>
      <c r="E92" s="50"/>
      <c r="F92" s="50"/>
      <c r="G92" s="50"/>
      <c r="H92" s="50"/>
      <c r="I92" s="50"/>
      <c r="J92" s="50"/>
    </row>
    <row r="93" spans="1:10" ht="14.25" customHeight="1">
      <c r="A93" s="50"/>
      <c r="B93" s="51"/>
      <c r="C93" s="50"/>
      <c r="D93" s="50"/>
      <c r="E93" s="50"/>
      <c r="F93" s="50"/>
      <c r="G93" s="50"/>
      <c r="H93" s="50"/>
      <c r="I93" s="50"/>
      <c r="J93" s="50"/>
    </row>
    <row r="94" spans="1:10" ht="14.25" customHeight="1">
      <c r="A94" s="50"/>
      <c r="B94" s="51"/>
      <c r="C94" s="50"/>
      <c r="D94" s="50"/>
      <c r="E94" s="50"/>
      <c r="F94" s="50"/>
      <c r="G94" s="50"/>
      <c r="H94" s="50"/>
      <c r="I94" s="50"/>
      <c r="J94" s="50"/>
    </row>
    <row r="95" spans="1:10" ht="14.25" customHeight="1">
      <c r="A95" s="50"/>
      <c r="B95" s="51"/>
      <c r="C95" s="50"/>
      <c r="D95" s="50"/>
      <c r="E95" s="50"/>
      <c r="F95" s="50"/>
      <c r="G95" s="50"/>
      <c r="H95" s="50"/>
      <c r="I95" s="50"/>
      <c r="J95" s="50"/>
    </row>
    <row r="96" spans="1:10" ht="14.25" customHeight="1">
      <c r="A96" s="50"/>
      <c r="B96" s="51"/>
      <c r="C96" s="50"/>
      <c r="D96" s="50"/>
      <c r="E96" s="50"/>
      <c r="F96" s="50"/>
      <c r="G96" s="50"/>
      <c r="H96" s="50"/>
      <c r="I96" s="50"/>
      <c r="J96" s="50"/>
    </row>
    <row r="97" spans="1:10" ht="14.25" customHeight="1">
      <c r="A97" s="50"/>
      <c r="B97" s="51"/>
      <c r="C97" s="50"/>
      <c r="D97" s="50"/>
      <c r="E97" s="50"/>
      <c r="F97" s="50"/>
      <c r="G97" s="50"/>
      <c r="H97" s="50"/>
      <c r="I97" s="50"/>
      <c r="J97" s="50"/>
    </row>
    <row r="98" spans="1:10" ht="14.25" customHeight="1">
      <c r="A98" s="50"/>
      <c r="B98" s="51"/>
      <c r="C98" s="50"/>
      <c r="D98" s="50"/>
      <c r="E98" s="50"/>
      <c r="F98" s="50"/>
      <c r="G98" s="50"/>
      <c r="H98" s="50"/>
      <c r="I98" s="50"/>
      <c r="J98" s="50"/>
    </row>
    <row r="99" spans="1:10" ht="14.25" customHeight="1">
      <c r="A99" s="50"/>
      <c r="B99" s="51"/>
      <c r="C99" s="50"/>
      <c r="D99" s="50"/>
      <c r="E99" s="50"/>
      <c r="F99" s="50"/>
      <c r="G99" s="50"/>
      <c r="H99" s="50"/>
      <c r="I99" s="50"/>
      <c r="J99" s="50"/>
    </row>
    <row r="100" spans="1:10" ht="14.25" customHeight="1">
      <c r="A100" s="50"/>
      <c r="B100" s="51"/>
      <c r="C100" s="50"/>
      <c r="D100" s="50"/>
      <c r="E100" s="50"/>
      <c r="F100" s="50"/>
      <c r="G100" s="50"/>
      <c r="H100" s="50"/>
      <c r="I100" s="50"/>
      <c r="J100" s="50"/>
    </row>
    <row r="101" spans="1:10" ht="14.25" customHeight="1">
      <c r="A101" s="50"/>
      <c r="B101" s="51"/>
      <c r="C101" s="50"/>
      <c r="D101" s="50"/>
      <c r="E101" s="50"/>
      <c r="F101" s="50"/>
      <c r="G101" s="50"/>
      <c r="H101" s="50"/>
      <c r="I101" s="50"/>
      <c r="J101" s="50"/>
    </row>
    <row r="102" spans="1:10" ht="14.25" customHeight="1">
      <c r="A102" s="50"/>
      <c r="B102" s="51"/>
      <c r="C102" s="50"/>
      <c r="D102" s="50"/>
      <c r="E102" s="50"/>
      <c r="F102" s="50"/>
      <c r="G102" s="50"/>
      <c r="H102" s="50"/>
      <c r="I102" s="50"/>
      <c r="J102" s="50"/>
    </row>
    <row r="103" spans="1:10" ht="14.25" customHeight="1">
      <c r="A103" s="50"/>
      <c r="B103" s="51"/>
      <c r="C103" s="50"/>
      <c r="D103" s="50"/>
      <c r="E103" s="50"/>
      <c r="F103" s="50"/>
      <c r="G103" s="50"/>
      <c r="H103" s="50"/>
      <c r="I103" s="50"/>
      <c r="J103" s="50"/>
    </row>
    <row r="104" spans="1:10" ht="14.25" customHeight="1">
      <c r="A104" s="50"/>
      <c r="B104" s="51"/>
      <c r="C104" s="50"/>
      <c r="D104" s="50"/>
      <c r="E104" s="50"/>
      <c r="F104" s="50"/>
      <c r="G104" s="50"/>
      <c r="H104" s="50"/>
      <c r="I104" s="50"/>
      <c r="J104" s="50"/>
    </row>
    <row r="105" spans="1:10" ht="14.25" customHeight="1">
      <c r="A105" s="50"/>
      <c r="B105" s="51"/>
      <c r="C105" s="50"/>
      <c r="D105" s="50"/>
      <c r="E105" s="50"/>
      <c r="F105" s="50"/>
      <c r="G105" s="50"/>
      <c r="H105" s="50"/>
      <c r="I105" s="50"/>
      <c r="J105" s="50"/>
    </row>
    <row r="106" spans="1:10" ht="14.25" customHeight="1">
      <c r="A106" s="50"/>
      <c r="B106" s="51"/>
      <c r="C106" s="50"/>
      <c r="D106" s="50"/>
      <c r="E106" s="50"/>
      <c r="F106" s="50"/>
      <c r="G106" s="50"/>
      <c r="H106" s="50"/>
      <c r="I106" s="50"/>
      <c r="J106" s="50"/>
    </row>
    <row r="107" spans="1:10" ht="14.25" customHeight="1">
      <c r="A107" s="50"/>
      <c r="B107" s="51"/>
      <c r="C107" s="50"/>
      <c r="D107" s="50"/>
      <c r="E107" s="50"/>
      <c r="F107" s="50"/>
      <c r="G107" s="50"/>
      <c r="H107" s="50"/>
      <c r="I107" s="50"/>
      <c r="J107" s="50"/>
    </row>
    <row r="108" spans="1:10" ht="14.25" customHeight="1">
      <c r="A108" s="50"/>
      <c r="B108" s="51"/>
      <c r="C108" s="50"/>
      <c r="D108" s="50"/>
      <c r="E108" s="50"/>
      <c r="F108" s="50"/>
      <c r="G108" s="50"/>
      <c r="H108" s="50"/>
      <c r="I108" s="50"/>
      <c r="J108" s="50"/>
    </row>
    <row r="109" spans="1:10" ht="14.25" customHeight="1">
      <c r="A109" s="50"/>
      <c r="B109" s="51"/>
      <c r="C109" s="50"/>
      <c r="D109" s="50"/>
      <c r="E109" s="50"/>
      <c r="F109" s="50"/>
      <c r="G109" s="50"/>
      <c r="H109" s="50"/>
      <c r="I109" s="50"/>
      <c r="J109" s="50"/>
    </row>
    <row r="110" spans="1:10" ht="14.25" customHeight="1">
      <c r="A110" s="50"/>
      <c r="B110" s="51"/>
      <c r="C110" s="50"/>
      <c r="D110" s="50"/>
      <c r="E110" s="50"/>
      <c r="F110" s="50"/>
      <c r="G110" s="50"/>
      <c r="H110" s="50"/>
      <c r="I110" s="50"/>
      <c r="J110" s="50"/>
    </row>
    <row r="111" spans="1:10" ht="14.25" customHeight="1">
      <c r="A111" s="50"/>
      <c r="B111" s="51"/>
      <c r="C111" s="50"/>
      <c r="D111" s="50"/>
      <c r="E111" s="50"/>
      <c r="F111" s="50"/>
      <c r="G111" s="50"/>
      <c r="H111" s="50"/>
      <c r="I111" s="50"/>
      <c r="J111" s="50"/>
    </row>
    <row r="112" spans="1:10" ht="14.25" customHeight="1">
      <c r="A112" s="50"/>
      <c r="B112" s="51"/>
      <c r="C112" s="50"/>
      <c r="D112" s="50"/>
      <c r="E112" s="50"/>
      <c r="F112" s="50"/>
      <c r="G112" s="50"/>
      <c r="H112" s="50"/>
      <c r="I112" s="50"/>
      <c r="J112" s="50"/>
    </row>
    <row r="113" spans="1:10" ht="14.25" customHeight="1">
      <c r="A113" s="50"/>
      <c r="B113" s="51"/>
      <c r="C113" s="50"/>
      <c r="D113" s="50"/>
      <c r="E113" s="50"/>
      <c r="F113" s="50"/>
      <c r="G113" s="50"/>
      <c r="H113" s="50"/>
      <c r="I113" s="50"/>
      <c r="J113" s="50"/>
    </row>
    <row r="114" spans="1:10" ht="14.25" customHeight="1">
      <c r="A114" s="50"/>
      <c r="B114" s="51"/>
      <c r="C114" s="50"/>
      <c r="D114" s="50"/>
      <c r="E114" s="50"/>
      <c r="F114" s="50"/>
      <c r="G114" s="50"/>
      <c r="H114" s="50"/>
      <c r="I114" s="50"/>
      <c r="J114" s="50"/>
    </row>
    <row r="115" spans="1:10" ht="14.25" customHeight="1">
      <c r="A115" s="50"/>
      <c r="B115" s="51"/>
      <c r="C115" s="50"/>
      <c r="D115" s="50"/>
      <c r="E115" s="50"/>
      <c r="F115" s="50"/>
      <c r="G115" s="50"/>
      <c r="H115" s="50"/>
      <c r="I115" s="50"/>
      <c r="J115" s="50"/>
    </row>
    <row r="116" spans="1:10" ht="14.25" customHeight="1">
      <c r="A116" s="50"/>
      <c r="B116" s="51"/>
      <c r="C116" s="50"/>
      <c r="D116" s="50"/>
      <c r="E116" s="50"/>
      <c r="F116" s="50"/>
      <c r="G116" s="50"/>
      <c r="H116" s="50"/>
      <c r="I116" s="50"/>
      <c r="J116" s="50"/>
    </row>
    <row r="117" spans="1:10" ht="14.25" customHeight="1">
      <c r="A117" s="50"/>
      <c r="B117" s="51"/>
      <c r="C117" s="50"/>
      <c r="D117" s="50"/>
      <c r="E117" s="50"/>
      <c r="F117" s="50"/>
      <c r="G117" s="50"/>
      <c r="H117" s="50"/>
      <c r="I117" s="50"/>
      <c r="J117" s="50"/>
    </row>
    <row r="118" spans="1:10" ht="14.25" customHeight="1">
      <c r="A118" s="50"/>
      <c r="B118" s="51"/>
      <c r="C118" s="50"/>
      <c r="D118" s="50"/>
      <c r="E118" s="50"/>
      <c r="F118" s="50"/>
      <c r="G118" s="50"/>
      <c r="H118" s="50"/>
      <c r="I118" s="50"/>
      <c r="J118" s="50"/>
    </row>
    <row r="119" spans="1:10" ht="14.25" customHeight="1">
      <c r="A119" s="50"/>
      <c r="B119" s="51"/>
      <c r="C119" s="50"/>
      <c r="D119" s="50"/>
      <c r="E119" s="50"/>
      <c r="F119" s="50"/>
      <c r="G119" s="50"/>
      <c r="H119" s="50"/>
      <c r="I119" s="50"/>
      <c r="J119" s="50"/>
    </row>
    <row r="120" spans="1:10" ht="14.25" customHeight="1">
      <c r="A120" s="50"/>
      <c r="B120" s="51"/>
      <c r="C120" s="50"/>
      <c r="D120" s="50"/>
      <c r="E120" s="50"/>
      <c r="F120" s="50"/>
      <c r="G120" s="50"/>
      <c r="H120" s="50"/>
      <c r="I120" s="50"/>
      <c r="J120" s="50"/>
    </row>
    <row r="121" spans="1:10" ht="14.25" customHeight="1">
      <c r="A121" s="50"/>
      <c r="B121" s="51"/>
      <c r="C121" s="50"/>
      <c r="D121" s="50"/>
      <c r="E121" s="50"/>
      <c r="F121" s="50"/>
      <c r="G121" s="50"/>
      <c r="H121" s="50"/>
      <c r="I121" s="50"/>
      <c r="J121" s="50"/>
    </row>
    <row r="122" spans="1:10" ht="14.25" customHeight="1">
      <c r="A122" s="50"/>
      <c r="B122" s="51"/>
      <c r="C122" s="50"/>
      <c r="D122" s="50"/>
      <c r="E122" s="50"/>
      <c r="F122" s="50"/>
      <c r="G122" s="50"/>
      <c r="H122" s="50"/>
      <c r="I122" s="50"/>
      <c r="J122" s="50"/>
    </row>
    <row r="123" spans="1:10" ht="14.25" customHeight="1">
      <c r="A123" s="50"/>
      <c r="B123" s="51"/>
      <c r="C123" s="50"/>
      <c r="D123" s="50"/>
      <c r="E123" s="50"/>
      <c r="F123" s="50"/>
      <c r="G123" s="50"/>
      <c r="H123" s="50"/>
      <c r="I123" s="50"/>
      <c r="J123" s="50"/>
    </row>
    <row r="124" spans="1:10" ht="14.25" customHeight="1">
      <c r="A124" s="50"/>
      <c r="B124" s="51"/>
      <c r="C124" s="50"/>
      <c r="D124" s="50"/>
      <c r="E124" s="50"/>
      <c r="F124" s="50"/>
      <c r="G124" s="50"/>
      <c r="H124" s="50"/>
      <c r="I124" s="50"/>
      <c r="J124" s="50"/>
    </row>
    <row r="125" spans="1:10" ht="14.25" customHeight="1">
      <c r="A125" s="50"/>
      <c r="B125" s="51"/>
      <c r="C125" s="50"/>
      <c r="D125" s="50"/>
      <c r="E125" s="50"/>
      <c r="F125" s="50"/>
      <c r="G125" s="50"/>
      <c r="H125" s="50"/>
      <c r="I125" s="50"/>
      <c r="J125" s="50"/>
    </row>
    <row r="126" spans="1:10" ht="14.25" customHeight="1">
      <c r="A126" s="50"/>
      <c r="B126" s="51"/>
      <c r="C126" s="50"/>
      <c r="D126" s="50"/>
      <c r="E126" s="50"/>
      <c r="F126" s="50"/>
      <c r="G126" s="50"/>
      <c r="H126" s="50"/>
      <c r="I126" s="50"/>
      <c r="J126" s="50"/>
    </row>
    <row r="127" spans="1:10" ht="14.25" customHeight="1">
      <c r="A127" s="50"/>
      <c r="B127" s="51"/>
      <c r="C127" s="50"/>
      <c r="D127" s="50"/>
      <c r="E127" s="50"/>
      <c r="F127" s="50"/>
      <c r="G127" s="50"/>
      <c r="H127" s="50"/>
      <c r="I127" s="50"/>
      <c r="J127" s="50"/>
    </row>
    <row r="128" spans="1:10" ht="14.25" customHeight="1">
      <c r="A128" s="50"/>
      <c r="B128" s="51"/>
      <c r="C128" s="50"/>
      <c r="D128" s="50"/>
      <c r="E128" s="50"/>
      <c r="F128" s="50"/>
      <c r="G128" s="50"/>
      <c r="H128" s="50"/>
      <c r="I128" s="50"/>
      <c r="J128" s="50"/>
    </row>
    <row r="129" spans="1:10" ht="14.25" customHeight="1">
      <c r="A129" s="50"/>
      <c r="B129" s="51"/>
      <c r="C129" s="50"/>
      <c r="D129" s="50"/>
      <c r="E129" s="50"/>
      <c r="F129" s="50"/>
      <c r="G129" s="50"/>
      <c r="H129" s="50"/>
      <c r="I129" s="50"/>
      <c r="J129" s="50"/>
    </row>
    <row r="130" spans="1:10" ht="14.25" customHeight="1">
      <c r="A130" s="50"/>
      <c r="B130" s="51"/>
      <c r="C130" s="50"/>
      <c r="D130" s="50"/>
      <c r="E130" s="50"/>
      <c r="F130" s="50"/>
      <c r="G130" s="50"/>
      <c r="H130" s="50"/>
      <c r="I130" s="50"/>
      <c r="J130" s="50"/>
    </row>
    <row r="131" spans="1:10" ht="14.25" customHeight="1">
      <c r="A131" s="50"/>
      <c r="B131" s="51"/>
      <c r="C131" s="50"/>
      <c r="D131" s="50"/>
      <c r="E131" s="50"/>
      <c r="F131" s="50"/>
      <c r="G131" s="50"/>
      <c r="H131" s="50"/>
      <c r="I131" s="50"/>
      <c r="J131" s="50"/>
    </row>
    <row r="132" spans="1:10" ht="14.25" customHeight="1">
      <c r="A132" s="50"/>
      <c r="B132" s="51"/>
      <c r="C132" s="50"/>
      <c r="D132" s="50"/>
      <c r="E132" s="50"/>
      <c r="F132" s="50"/>
      <c r="G132" s="50"/>
      <c r="H132" s="50"/>
      <c r="I132" s="50"/>
      <c r="J132" s="50"/>
    </row>
    <row r="133" spans="1:10" ht="14.25" customHeight="1">
      <c r="A133" s="50"/>
      <c r="B133" s="51"/>
      <c r="C133" s="50"/>
      <c r="D133" s="50"/>
      <c r="E133" s="50"/>
      <c r="F133" s="50"/>
      <c r="G133" s="50"/>
      <c r="H133" s="50"/>
      <c r="I133" s="50"/>
      <c r="J133" s="50"/>
    </row>
    <row r="134" spans="1:10" ht="14.25" customHeight="1">
      <c r="A134" s="50"/>
      <c r="B134" s="51"/>
      <c r="C134" s="50"/>
      <c r="D134" s="50"/>
      <c r="E134" s="50"/>
      <c r="F134" s="50"/>
      <c r="G134" s="50"/>
      <c r="H134" s="50"/>
      <c r="I134" s="50"/>
      <c r="J134" s="50"/>
    </row>
    <row r="135" spans="1:10" ht="14.25" customHeight="1">
      <c r="A135" s="50"/>
      <c r="B135" s="51"/>
      <c r="C135" s="50"/>
      <c r="D135" s="50"/>
      <c r="E135" s="50"/>
      <c r="F135" s="50"/>
      <c r="G135" s="50"/>
      <c r="H135" s="50"/>
      <c r="I135" s="50"/>
      <c r="J135" s="50"/>
    </row>
    <row r="136" spans="1:10" ht="14.25" customHeight="1">
      <c r="A136" s="50"/>
      <c r="B136" s="51"/>
      <c r="C136" s="50"/>
      <c r="D136" s="50"/>
      <c r="E136" s="50"/>
      <c r="F136" s="50"/>
      <c r="G136" s="50"/>
      <c r="H136" s="50"/>
      <c r="I136" s="50"/>
      <c r="J136" s="50"/>
    </row>
    <row r="137" spans="1:10" ht="14.25" customHeight="1">
      <c r="A137" s="50"/>
      <c r="B137" s="51"/>
      <c r="C137" s="50"/>
      <c r="D137" s="50"/>
      <c r="E137" s="50"/>
      <c r="F137" s="50"/>
      <c r="G137" s="50"/>
      <c r="H137" s="50"/>
      <c r="I137" s="50"/>
      <c r="J137" s="50"/>
    </row>
    <row r="138" spans="1:10" ht="14.25" customHeight="1">
      <c r="A138" s="50"/>
      <c r="B138" s="51"/>
      <c r="C138" s="50"/>
      <c r="D138" s="50"/>
      <c r="E138" s="50"/>
      <c r="F138" s="50"/>
      <c r="G138" s="50"/>
      <c r="H138" s="50"/>
      <c r="I138" s="50"/>
      <c r="J138" s="50"/>
    </row>
    <row r="139" spans="1:10" ht="14.25" customHeight="1">
      <c r="A139" s="50"/>
      <c r="B139" s="51"/>
      <c r="C139" s="50"/>
      <c r="D139" s="50"/>
      <c r="E139" s="50"/>
      <c r="F139" s="50"/>
      <c r="G139" s="50"/>
      <c r="H139" s="50"/>
      <c r="I139" s="50"/>
      <c r="J139" s="50"/>
    </row>
    <row r="140" spans="1:10" ht="14.25" customHeight="1">
      <c r="A140" s="50"/>
      <c r="B140" s="51"/>
      <c r="C140" s="50"/>
      <c r="D140" s="50"/>
      <c r="E140" s="50"/>
      <c r="F140" s="50"/>
      <c r="G140" s="50"/>
      <c r="H140" s="50"/>
      <c r="I140" s="50"/>
      <c r="J140" s="50"/>
    </row>
    <row r="141" spans="1:10" ht="14.25" customHeight="1">
      <c r="A141" s="50"/>
      <c r="B141" s="51"/>
      <c r="C141" s="50"/>
      <c r="D141" s="50"/>
      <c r="E141" s="50"/>
      <c r="F141" s="50"/>
      <c r="G141" s="50"/>
      <c r="H141" s="50"/>
      <c r="I141" s="50"/>
      <c r="J141" s="50"/>
    </row>
    <row r="142" spans="1:10" ht="14.25" customHeight="1">
      <c r="A142" s="50"/>
      <c r="B142" s="51"/>
      <c r="C142" s="50"/>
      <c r="D142" s="50"/>
      <c r="E142" s="50"/>
      <c r="F142" s="50"/>
      <c r="G142" s="50"/>
      <c r="H142" s="50"/>
      <c r="I142" s="50"/>
      <c r="J142" s="50"/>
    </row>
    <row r="143" spans="1:10" ht="14.25" customHeight="1">
      <c r="A143" s="50"/>
      <c r="B143" s="51"/>
      <c r="C143" s="50"/>
      <c r="D143" s="50"/>
      <c r="E143" s="50"/>
      <c r="F143" s="50"/>
      <c r="G143" s="50"/>
      <c r="H143" s="50"/>
      <c r="I143" s="50"/>
      <c r="J143" s="50"/>
    </row>
    <row r="144" spans="1:10" ht="14.25" customHeight="1">
      <c r="A144" s="50"/>
      <c r="B144" s="51"/>
      <c r="C144" s="50"/>
      <c r="D144" s="50"/>
      <c r="E144" s="50"/>
      <c r="F144" s="50"/>
      <c r="G144" s="50"/>
      <c r="H144" s="50"/>
      <c r="I144" s="50"/>
      <c r="J144" s="50"/>
    </row>
    <row r="145" spans="1:10" ht="14.25" customHeight="1">
      <c r="A145" s="50"/>
      <c r="B145" s="51"/>
      <c r="C145" s="50"/>
      <c r="D145" s="50"/>
      <c r="E145" s="50"/>
      <c r="F145" s="50"/>
      <c r="G145" s="50"/>
      <c r="H145" s="50"/>
      <c r="I145" s="50"/>
      <c r="J145" s="50"/>
    </row>
    <row r="146" spans="1:10" ht="14.25" customHeight="1">
      <c r="A146" s="50"/>
      <c r="B146" s="51"/>
      <c r="C146" s="50"/>
      <c r="D146" s="50"/>
      <c r="E146" s="50"/>
      <c r="F146" s="50"/>
      <c r="G146" s="50"/>
      <c r="H146" s="50"/>
      <c r="I146" s="50"/>
      <c r="J146" s="50"/>
    </row>
    <row r="147" spans="1:10" ht="14.25" customHeight="1">
      <c r="A147" s="50"/>
      <c r="B147" s="51"/>
      <c r="C147" s="50"/>
      <c r="D147" s="50"/>
      <c r="E147" s="50"/>
      <c r="F147" s="50"/>
      <c r="G147" s="50"/>
      <c r="H147" s="50"/>
      <c r="I147" s="50"/>
      <c r="J147" s="50"/>
    </row>
    <row r="148" spans="1:10" ht="14.25" customHeight="1">
      <c r="A148" s="50"/>
      <c r="B148" s="51"/>
      <c r="C148" s="50"/>
      <c r="D148" s="50"/>
      <c r="E148" s="50"/>
      <c r="F148" s="50"/>
      <c r="G148" s="50"/>
      <c r="H148" s="50"/>
      <c r="I148" s="50"/>
      <c r="J148" s="50"/>
    </row>
    <row r="149" spans="1:10" ht="14.25" customHeight="1">
      <c r="A149" s="50"/>
      <c r="B149" s="51"/>
      <c r="C149" s="50"/>
      <c r="D149" s="50"/>
      <c r="E149" s="50"/>
      <c r="F149" s="50"/>
      <c r="G149" s="50"/>
      <c r="H149" s="50"/>
      <c r="I149" s="50"/>
      <c r="J149" s="50"/>
    </row>
    <row r="150" spans="1:10" ht="14.25" customHeight="1">
      <c r="A150" s="50"/>
      <c r="B150" s="51"/>
      <c r="C150" s="50"/>
      <c r="D150" s="50"/>
      <c r="E150" s="50"/>
      <c r="F150" s="50"/>
      <c r="G150" s="50"/>
      <c r="H150" s="50"/>
      <c r="I150" s="50"/>
      <c r="J150" s="50"/>
    </row>
    <row r="151" spans="1:10" ht="14.25" customHeight="1">
      <c r="A151" s="50"/>
      <c r="B151" s="51"/>
      <c r="C151" s="50"/>
      <c r="D151" s="50"/>
      <c r="E151" s="50"/>
      <c r="F151" s="50"/>
      <c r="G151" s="50"/>
      <c r="H151" s="50"/>
      <c r="I151" s="50"/>
      <c r="J151" s="50"/>
    </row>
    <row r="152" spans="1:10" ht="14.25" customHeight="1">
      <c r="A152" s="50"/>
      <c r="B152" s="51"/>
      <c r="C152" s="50"/>
      <c r="D152" s="50"/>
      <c r="E152" s="50"/>
      <c r="F152" s="50"/>
      <c r="G152" s="50"/>
      <c r="H152" s="50"/>
      <c r="I152" s="50"/>
      <c r="J152" s="50"/>
    </row>
    <row r="153" spans="1:10" ht="14.25" customHeight="1">
      <c r="A153" s="50"/>
      <c r="B153" s="51"/>
      <c r="C153" s="50"/>
      <c r="D153" s="50"/>
      <c r="E153" s="50"/>
      <c r="F153" s="50"/>
      <c r="G153" s="50"/>
      <c r="H153" s="50"/>
      <c r="I153" s="50"/>
      <c r="J153" s="50"/>
    </row>
    <row r="154" spans="1:10" ht="14.25" customHeight="1">
      <c r="A154" s="50"/>
      <c r="B154" s="51"/>
      <c r="C154" s="50"/>
      <c r="D154" s="50"/>
      <c r="E154" s="50"/>
      <c r="F154" s="50"/>
      <c r="G154" s="50"/>
      <c r="H154" s="50"/>
      <c r="I154" s="50"/>
      <c r="J154" s="50"/>
    </row>
    <row r="155" spans="1:10" ht="14.25" customHeight="1">
      <c r="A155" s="50"/>
      <c r="B155" s="51"/>
      <c r="C155" s="50"/>
      <c r="D155" s="50"/>
      <c r="E155" s="50"/>
      <c r="F155" s="50"/>
      <c r="G155" s="50"/>
      <c r="H155" s="50"/>
      <c r="I155" s="50"/>
      <c r="J155" s="50"/>
    </row>
    <row r="156" spans="1:10" ht="14.25" customHeight="1">
      <c r="A156" s="50"/>
      <c r="B156" s="51"/>
      <c r="C156" s="50"/>
      <c r="D156" s="50"/>
      <c r="E156" s="50"/>
      <c r="F156" s="50"/>
      <c r="G156" s="50"/>
      <c r="H156" s="50"/>
      <c r="I156" s="50"/>
      <c r="J156" s="50"/>
    </row>
    <row r="157" spans="1:10" ht="14.25" customHeight="1">
      <c r="A157" s="50"/>
      <c r="B157" s="51"/>
      <c r="C157" s="50"/>
      <c r="D157" s="50"/>
      <c r="E157" s="50"/>
      <c r="F157" s="50"/>
      <c r="G157" s="50"/>
      <c r="H157" s="50"/>
      <c r="I157" s="50"/>
      <c r="J157" s="50"/>
    </row>
    <row r="158" spans="1:10" ht="14.25" customHeight="1">
      <c r="A158" s="50"/>
      <c r="B158" s="51"/>
      <c r="C158" s="50"/>
      <c r="D158" s="50"/>
      <c r="E158" s="50"/>
      <c r="F158" s="50"/>
      <c r="G158" s="50"/>
      <c r="H158" s="50"/>
      <c r="I158" s="50"/>
      <c r="J158" s="50"/>
    </row>
    <row r="159" spans="1:10" ht="14.25" customHeight="1">
      <c r="A159" s="50"/>
      <c r="B159" s="51"/>
      <c r="C159" s="50"/>
      <c r="D159" s="50"/>
      <c r="E159" s="50"/>
      <c r="F159" s="50"/>
      <c r="G159" s="50"/>
      <c r="H159" s="50"/>
      <c r="I159" s="50"/>
      <c r="J159" s="50"/>
    </row>
    <row r="160" spans="1:10" ht="14.25" customHeight="1">
      <c r="A160" s="50"/>
      <c r="B160" s="51"/>
      <c r="C160" s="50"/>
      <c r="D160" s="50"/>
      <c r="E160" s="50"/>
      <c r="F160" s="50"/>
      <c r="G160" s="50"/>
      <c r="H160" s="50"/>
      <c r="I160" s="50"/>
      <c r="J160" s="50"/>
    </row>
    <row r="161" spans="1:10" ht="14.25" customHeight="1">
      <c r="A161" s="50"/>
      <c r="B161" s="51"/>
      <c r="C161" s="50"/>
      <c r="D161" s="50"/>
      <c r="E161" s="50"/>
      <c r="F161" s="50"/>
      <c r="G161" s="50"/>
      <c r="H161" s="50"/>
      <c r="I161" s="50"/>
      <c r="J161" s="50"/>
    </row>
    <row r="162" spans="1:10" ht="14.25" customHeight="1">
      <c r="A162" s="50"/>
      <c r="B162" s="51"/>
      <c r="C162" s="50"/>
      <c r="D162" s="50"/>
      <c r="E162" s="50"/>
      <c r="F162" s="50"/>
      <c r="G162" s="50"/>
      <c r="H162" s="50"/>
      <c r="I162" s="50"/>
      <c r="J162" s="50"/>
    </row>
    <row r="163" spans="1:10" ht="14.25" customHeight="1">
      <c r="A163" s="50"/>
      <c r="B163" s="51"/>
      <c r="C163" s="50"/>
      <c r="D163" s="50"/>
      <c r="E163" s="50"/>
      <c r="F163" s="50"/>
      <c r="G163" s="50"/>
      <c r="H163" s="50"/>
      <c r="I163" s="50"/>
      <c r="J163" s="50"/>
    </row>
    <row r="164" spans="1:10" ht="14.25" customHeight="1">
      <c r="A164" s="50"/>
      <c r="B164" s="51"/>
      <c r="C164" s="50"/>
      <c r="D164" s="50"/>
      <c r="E164" s="50"/>
      <c r="F164" s="50"/>
      <c r="G164" s="50"/>
      <c r="H164" s="50"/>
      <c r="I164" s="50"/>
      <c r="J164" s="50"/>
    </row>
    <row r="165" spans="1:10" ht="14.25" customHeight="1">
      <c r="A165" s="50"/>
      <c r="B165" s="51"/>
      <c r="C165" s="50"/>
      <c r="D165" s="50"/>
      <c r="E165" s="50"/>
      <c r="F165" s="50"/>
      <c r="G165" s="50"/>
      <c r="H165" s="50"/>
      <c r="I165" s="50"/>
      <c r="J165" s="50"/>
    </row>
    <row r="166" spans="1:10" ht="14.25" customHeight="1">
      <c r="A166" s="50"/>
      <c r="B166" s="51"/>
      <c r="C166" s="50"/>
      <c r="D166" s="50"/>
      <c r="E166" s="50"/>
      <c r="F166" s="50"/>
      <c r="G166" s="50"/>
      <c r="H166" s="50"/>
      <c r="I166" s="50"/>
      <c r="J166" s="50"/>
    </row>
    <row r="167" spans="1:10" ht="14.25" customHeight="1">
      <c r="A167" s="50"/>
      <c r="B167" s="51"/>
      <c r="C167" s="50"/>
      <c r="D167" s="50"/>
      <c r="E167" s="50"/>
      <c r="F167" s="50"/>
      <c r="G167" s="50"/>
      <c r="H167" s="50"/>
      <c r="I167" s="50"/>
      <c r="J167" s="50"/>
    </row>
    <row r="168" spans="1:10" ht="14.25" customHeight="1">
      <c r="A168" s="50"/>
      <c r="B168" s="51"/>
      <c r="C168" s="50"/>
      <c r="D168" s="50"/>
      <c r="E168" s="50"/>
      <c r="F168" s="50"/>
      <c r="G168" s="50"/>
      <c r="H168" s="50"/>
      <c r="I168" s="50"/>
      <c r="J168" s="50"/>
    </row>
    <row r="169" spans="1:10" ht="14.25" customHeight="1">
      <c r="A169" s="50"/>
      <c r="B169" s="51"/>
      <c r="C169" s="50"/>
      <c r="D169" s="50"/>
      <c r="E169" s="50"/>
      <c r="F169" s="50"/>
      <c r="G169" s="50"/>
      <c r="H169" s="50"/>
      <c r="I169" s="50"/>
      <c r="J169" s="50"/>
    </row>
    <row r="170" spans="1:10" ht="14.25" customHeight="1">
      <c r="A170" s="50"/>
      <c r="B170" s="51"/>
      <c r="C170" s="50"/>
      <c r="D170" s="50"/>
      <c r="E170" s="50"/>
      <c r="F170" s="50"/>
      <c r="G170" s="50"/>
      <c r="H170" s="50"/>
      <c r="I170" s="50"/>
      <c r="J170" s="50"/>
    </row>
    <row r="171" spans="1:10" ht="14.25" customHeight="1">
      <c r="A171" s="50"/>
      <c r="B171" s="51"/>
      <c r="C171" s="50"/>
      <c r="D171" s="50"/>
      <c r="E171" s="50"/>
      <c r="F171" s="50"/>
      <c r="G171" s="50"/>
      <c r="H171" s="50"/>
      <c r="I171" s="50"/>
      <c r="J171" s="50"/>
    </row>
    <row r="172" spans="1:10" ht="14.25" customHeight="1">
      <c r="A172" s="50"/>
      <c r="B172" s="51"/>
      <c r="C172" s="50"/>
      <c r="D172" s="50"/>
      <c r="E172" s="50"/>
      <c r="F172" s="50"/>
      <c r="G172" s="50"/>
      <c r="H172" s="50"/>
      <c r="I172" s="50"/>
      <c r="J172" s="50"/>
    </row>
    <row r="173" spans="1:10" ht="14.25" customHeight="1">
      <c r="A173" s="50"/>
      <c r="B173" s="51"/>
      <c r="C173" s="50"/>
      <c r="D173" s="50"/>
      <c r="E173" s="50"/>
      <c r="F173" s="50"/>
      <c r="G173" s="50"/>
      <c r="H173" s="50"/>
      <c r="I173" s="50"/>
      <c r="J173" s="50"/>
    </row>
    <row r="174" spans="1:10" ht="14.25" customHeight="1">
      <c r="A174" s="50"/>
      <c r="B174" s="51"/>
      <c r="C174" s="50"/>
      <c r="D174" s="50"/>
      <c r="E174" s="50"/>
      <c r="F174" s="50"/>
      <c r="G174" s="50"/>
      <c r="H174" s="50"/>
      <c r="I174" s="50"/>
      <c r="J174" s="50"/>
    </row>
    <row r="175" spans="1:10" ht="14.25" customHeight="1">
      <c r="A175" s="50"/>
      <c r="B175" s="51"/>
      <c r="C175" s="50"/>
      <c r="D175" s="50"/>
      <c r="E175" s="50"/>
      <c r="F175" s="50"/>
      <c r="G175" s="50"/>
      <c r="H175" s="50"/>
      <c r="I175" s="50"/>
      <c r="J175" s="50"/>
    </row>
    <row r="176" spans="1:10" ht="14.25" customHeight="1">
      <c r="A176" s="50"/>
      <c r="B176" s="51"/>
      <c r="C176" s="50"/>
      <c r="D176" s="50"/>
      <c r="E176" s="50"/>
      <c r="F176" s="50"/>
      <c r="G176" s="50"/>
      <c r="H176" s="50"/>
      <c r="I176" s="50"/>
      <c r="J176" s="50"/>
    </row>
    <row r="177" spans="1:10" ht="14.25" customHeight="1">
      <c r="A177" s="50"/>
      <c r="B177" s="51"/>
      <c r="C177" s="50"/>
      <c r="D177" s="50"/>
      <c r="E177" s="50"/>
      <c r="F177" s="50"/>
      <c r="G177" s="50"/>
      <c r="H177" s="50"/>
      <c r="I177" s="50"/>
      <c r="J177" s="50"/>
    </row>
    <row r="178" spans="1:10" ht="14.25" customHeight="1">
      <c r="A178" s="50"/>
      <c r="B178" s="51"/>
      <c r="C178" s="50"/>
      <c r="D178" s="50"/>
      <c r="E178" s="50"/>
      <c r="F178" s="50"/>
      <c r="G178" s="50"/>
      <c r="H178" s="50"/>
      <c r="I178" s="50"/>
      <c r="J178" s="50"/>
    </row>
    <row r="179" spans="1:10" ht="14.25" customHeight="1">
      <c r="A179" s="50"/>
      <c r="B179" s="51"/>
      <c r="C179" s="50"/>
      <c r="D179" s="50"/>
      <c r="E179" s="50"/>
      <c r="F179" s="50"/>
      <c r="G179" s="50"/>
      <c r="H179" s="50"/>
      <c r="I179" s="50"/>
      <c r="J179" s="50"/>
    </row>
    <row r="180" spans="1:10" ht="14.25" customHeight="1">
      <c r="A180" s="50"/>
      <c r="B180" s="51"/>
      <c r="C180" s="50"/>
      <c r="D180" s="50"/>
      <c r="E180" s="50"/>
      <c r="F180" s="50"/>
      <c r="G180" s="50"/>
      <c r="H180" s="50"/>
      <c r="I180" s="50"/>
      <c r="J180" s="50"/>
    </row>
    <row r="181" spans="1:10" ht="14.25" customHeight="1">
      <c r="A181" s="50"/>
      <c r="B181" s="51"/>
      <c r="C181" s="50"/>
      <c r="D181" s="50"/>
      <c r="E181" s="50"/>
      <c r="F181" s="50"/>
      <c r="G181" s="50"/>
      <c r="H181" s="50"/>
      <c r="I181" s="50"/>
      <c r="J181" s="50"/>
    </row>
    <row r="182" spans="1:10" ht="14.25" customHeight="1">
      <c r="A182" s="50"/>
      <c r="B182" s="51"/>
      <c r="C182" s="50"/>
      <c r="D182" s="50"/>
      <c r="E182" s="50"/>
      <c r="F182" s="50"/>
      <c r="G182" s="50"/>
      <c r="H182" s="50"/>
      <c r="I182" s="50"/>
      <c r="J182" s="50"/>
    </row>
    <row r="183" spans="1:10" ht="14.25" customHeight="1">
      <c r="A183" s="50"/>
      <c r="B183" s="51"/>
      <c r="C183" s="50"/>
      <c r="D183" s="50"/>
      <c r="E183" s="50"/>
      <c r="F183" s="50"/>
      <c r="G183" s="50"/>
      <c r="H183" s="50"/>
      <c r="I183" s="50"/>
      <c r="J183" s="50"/>
    </row>
    <row r="184" spans="1:10" ht="14.25" customHeight="1">
      <c r="A184" s="50"/>
      <c r="B184" s="51"/>
      <c r="C184" s="50"/>
      <c r="D184" s="50"/>
      <c r="E184" s="50"/>
      <c r="F184" s="50"/>
      <c r="G184" s="50"/>
      <c r="H184" s="50"/>
      <c r="I184" s="50"/>
      <c r="J184" s="50"/>
    </row>
    <row r="185" spans="1:10" ht="14.25" customHeight="1">
      <c r="A185" s="50"/>
      <c r="B185" s="51"/>
      <c r="C185" s="50"/>
      <c r="D185" s="50"/>
      <c r="E185" s="50"/>
      <c r="F185" s="50"/>
      <c r="G185" s="50"/>
      <c r="H185" s="50"/>
      <c r="I185" s="50"/>
      <c r="J185" s="50"/>
    </row>
    <row r="186" spans="1:10" ht="14.25" customHeight="1">
      <c r="A186" s="50"/>
      <c r="B186" s="51"/>
      <c r="C186" s="50"/>
      <c r="D186" s="50"/>
      <c r="E186" s="50"/>
      <c r="F186" s="50"/>
      <c r="G186" s="50"/>
      <c r="H186" s="50"/>
      <c r="I186" s="50"/>
      <c r="J186" s="50"/>
    </row>
    <row r="187" spans="1:10" ht="14.25" customHeight="1">
      <c r="A187" s="50"/>
      <c r="B187" s="51"/>
      <c r="C187" s="50"/>
      <c r="D187" s="50"/>
      <c r="E187" s="50"/>
      <c r="F187" s="50"/>
      <c r="G187" s="50"/>
      <c r="H187" s="50"/>
      <c r="I187" s="50"/>
      <c r="J187" s="50"/>
    </row>
    <row r="188" spans="1:10" ht="14.25" customHeight="1">
      <c r="A188" s="50"/>
      <c r="B188" s="51"/>
      <c r="C188" s="50"/>
      <c r="D188" s="50"/>
      <c r="E188" s="50"/>
      <c r="F188" s="50"/>
      <c r="G188" s="50"/>
      <c r="H188" s="50"/>
      <c r="I188" s="50"/>
      <c r="J188" s="50"/>
    </row>
    <row r="189" spans="1:10" ht="14.25" customHeight="1">
      <c r="A189" s="50"/>
      <c r="B189" s="51"/>
      <c r="C189" s="50"/>
      <c r="D189" s="50"/>
      <c r="E189" s="50"/>
      <c r="F189" s="50"/>
      <c r="G189" s="50"/>
      <c r="H189" s="50"/>
      <c r="I189" s="50"/>
      <c r="J189" s="50"/>
    </row>
    <row r="190" spans="1:10" ht="14.25" customHeight="1">
      <c r="A190" s="50"/>
      <c r="B190" s="51"/>
      <c r="C190" s="50"/>
      <c r="D190" s="50"/>
      <c r="E190" s="50"/>
      <c r="F190" s="50"/>
      <c r="G190" s="50"/>
      <c r="H190" s="50"/>
      <c r="I190" s="50"/>
      <c r="J190" s="50"/>
    </row>
    <row r="191" spans="1:10" ht="14.25" customHeight="1">
      <c r="A191" s="50"/>
      <c r="B191" s="51"/>
      <c r="C191" s="50"/>
      <c r="D191" s="50"/>
      <c r="E191" s="50"/>
      <c r="F191" s="50"/>
      <c r="G191" s="50"/>
      <c r="H191" s="50"/>
      <c r="I191" s="50"/>
      <c r="J191" s="50"/>
    </row>
    <row r="192" spans="1:10" ht="14.25" customHeight="1">
      <c r="A192" s="50"/>
      <c r="B192" s="51"/>
      <c r="C192" s="50"/>
      <c r="D192" s="50"/>
      <c r="E192" s="50"/>
      <c r="F192" s="50"/>
      <c r="G192" s="50"/>
      <c r="H192" s="50"/>
      <c r="I192" s="50"/>
      <c r="J192" s="50"/>
    </row>
    <row r="193" spans="1:10" ht="14.25" customHeight="1">
      <c r="A193" s="50"/>
      <c r="B193" s="51"/>
      <c r="C193" s="50"/>
      <c r="D193" s="50"/>
      <c r="E193" s="50"/>
      <c r="F193" s="50"/>
      <c r="G193" s="50"/>
      <c r="H193" s="50"/>
      <c r="I193" s="50"/>
      <c r="J193" s="50"/>
    </row>
    <row r="194" spans="1:10" ht="14.25" customHeight="1">
      <c r="A194" s="50"/>
      <c r="B194" s="51"/>
      <c r="C194" s="50"/>
      <c r="D194" s="50"/>
      <c r="E194" s="50"/>
      <c r="F194" s="50"/>
      <c r="G194" s="50"/>
      <c r="H194" s="50"/>
      <c r="I194" s="50"/>
      <c r="J194" s="50"/>
    </row>
    <row r="195" spans="1:10" ht="14.25" customHeight="1">
      <c r="A195" s="50"/>
      <c r="B195" s="51"/>
      <c r="C195" s="50"/>
      <c r="D195" s="50"/>
      <c r="E195" s="50"/>
      <c r="F195" s="50"/>
      <c r="G195" s="50"/>
      <c r="H195" s="50"/>
      <c r="I195" s="50"/>
      <c r="J195" s="50"/>
    </row>
    <row r="196" spans="1:10" ht="14.25" customHeight="1">
      <c r="A196" s="50"/>
      <c r="B196" s="51"/>
      <c r="C196" s="50"/>
      <c r="D196" s="50"/>
      <c r="E196" s="50"/>
      <c r="F196" s="50"/>
      <c r="G196" s="50"/>
      <c r="H196" s="50"/>
      <c r="I196" s="50"/>
      <c r="J196" s="50"/>
    </row>
    <row r="197" spans="1:10" ht="14.25" customHeight="1">
      <c r="A197" s="50"/>
      <c r="B197" s="51"/>
      <c r="C197" s="50"/>
      <c r="D197" s="50"/>
      <c r="E197" s="50"/>
      <c r="F197" s="50"/>
      <c r="G197" s="50"/>
      <c r="H197" s="50"/>
      <c r="I197" s="50"/>
      <c r="J197" s="50"/>
    </row>
    <row r="198" spans="1:10" ht="14.25" customHeight="1">
      <c r="A198" s="50"/>
      <c r="B198" s="51"/>
      <c r="C198" s="50"/>
      <c r="D198" s="50"/>
      <c r="E198" s="50"/>
      <c r="F198" s="50"/>
      <c r="G198" s="50"/>
      <c r="H198" s="50"/>
      <c r="I198" s="50"/>
      <c r="J198" s="50"/>
    </row>
    <row r="199" spans="1:10" ht="14.25" customHeight="1">
      <c r="A199" s="50"/>
      <c r="B199" s="51"/>
      <c r="C199" s="50"/>
      <c r="D199" s="50"/>
      <c r="E199" s="50"/>
      <c r="F199" s="50"/>
      <c r="G199" s="50"/>
      <c r="H199" s="50"/>
      <c r="I199" s="50"/>
      <c r="J199" s="50"/>
    </row>
    <row r="200" spans="1:10" ht="14.25" customHeight="1">
      <c r="A200" s="50"/>
      <c r="B200" s="51"/>
      <c r="C200" s="50"/>
      <c r="D200" s="50"/>
      <c r="E200" s="50"/>
      <c r="F200" s="50"/>
      <c r="G200" s="50"/>
      <c r="H200" s="50"/>
      <c r="I200" s="50"/>
      <c r="J200" s="50"/>
    </row>
    <row r="201" spans="1:10" ht="14.25" customHeight="1">
      <c r="A201" s="50"/>
      <c r="B201" s="51"/>
      <c r="C201" s="50"/>
      <c r="D201" s="50"/>
      <c r="E201" s="50"/>
      <c r="F201" s="50"/>
      <c r="G201" s="50"/>
      <c r="H201" s="50"/>
      <c r="I201" s="50"/>
      <c r="J201" s="50"/>
    </row>
    <row r="202" spans="1:10" ht="14.25" customHeight="1">
      <c r="A202" s="50"/>
      <c r="B202" s="51"/>
      <c r="C202" s="50"/>
      <c r="D202" s="50"/>
      <c r="E202" s="50"/>
      <c r="F202" s="50"/>
      <c r="G202" s="50"/>
      <c r="H202" s="50"/>
      <c r="I202" s="50"/>
      <c r="J202" s="50"/>
    </row>
    <row r="203" spans="1:10" ht="14.25" customHeight="1">
      <c r="A203" s="50"/>
      <c r="B203" s="51"/>
      <c r="C203" s="50"/>
      <c r="D203" s="50"/>
      <c r="E203" s="50"/>
      <c r="F203" s="50"/>
      <c r="G203" s="50"/>
      <c r="H203" s="50"/>
      <c r="I203" s="50"/>
      <c r="J203" s="50"/>
    </row>
    <row r="204" spans="1:10" ht="14.25" customHeight="1">
      <c r="A204" s="50"/>
      <c r="B204" s="51"/>
      <c r="C204" s="50"/>
      <c r="D204" s="50"/>
      <c r="E204" s="50"/>
      <c r="F204" s="50"/>
      <c r="G204" s="50"/>
      <c r="H204" s="50"/>
      <c r="I204" s="50"/>
      <c r="J204" s="50"/>
    </row>
    <row r="205" spans="1:10" ht="14.25" customHeight="1">
      <c r="A205" s="50"/>
      <c r="B205" s="51"/>
      <c r="C205" s="50"/>
      <c r="D205" s="50"/>
      <c r="E205" s="50"/>
      <c r="F205" s="50"/>
      <c r="G205" s="50"/>
      <c r="H205" s="50"/>
      <c r="I205" s="50"/>
      <c r="J205" s="50"/>
    </row>
    <row r="206" spans="1:10" ht="14.25" customHeight="1">
      <c r="A206" s="50"/>
      <c r="B206" s="51"/>
      <c r="C206" s="50"/>
      <c r="D206" s="50"/>
      <c r="E206" s="50"/>
      <c r="F206" s="50"/>
      <c r="G206" s="50"/>
      <c r="H206" s="50"/>
      <c r="I206" s="50"/>
      <c r="J206" s="50"/>
    </row>
    <row r="207" spans="1:10" ht="14.25" customHeight="1">
      <c r="A207" s="50"/>
      <c r="B207" s="51"/>
      <c r="C207" s="50"/>
      <c r="D207" s="50"/>
      <c r="E207" s="50"/>
      <c r="F207" s="50"/>
      <c r="G207" s="50"/>
      <c r="H207" s="50"/>
      <c r="I207" s="50"/>
      <c r="J207" s="50"/>
    </row>
    <row r="208" spans="1:10" ht="14.25" customHeight="1">
      <c r="A208" s="50"/>
      <c r="B208" s="51"/>
      <c r="C208" s="50"/>
      <c r="D208" s="50"/>
      <c r="E208" s="50"/>
      <c r="F208" s="50"/>
      <c r="G208" s="50"/>
      <c r="H208" s="50"/>
      <c r="I208" s="50"/>
      <c r="J208" s="50"/>
    </row>
    <row r="209" spans="1:10" ht="14.25" customHeight="1">
      <c r="A209" s="50"/>
      <c r="B209" s="51"/>
      <c r="C209" s="50"/>
      <c r="D209" s="50"/>
      <c r="E209" s="50"/>
      <c r="F209" s="50"/>
      <c r="G209" s="50"/>
      <c r="H209" s="50"/>
      <c r="I209" s="50"/>
      <c r="J209" s="50"/>
    </row>
    <row r="210" spans="1:10" ht="15.75" customHeight="1">
      <c r="A210" s="50"/>
      <c r="B210" s="50"/>
      <c r="C210" s="50"/>
      <c r="D210" s="50"/>
      <c r="E210" s="50"/>
      <c r="F210" s="50"/>
      <c r="G210" s="50"/>
      <c r="H210" s="50"/>
      <c r="I210" s="50"/>
      <c r="J210" s="50"/>
    </row>
    <row r="211" spans="1:10" ht="15.75" customHeight="1">
      <c r="A211" s="50"/>
      <c r="B211" s="50"/>
      <c r="C211" s="50"/>
      <c r="D211" s="50"/>
      <c r="E211" s="50"/>
      <c r="F211" s="50"/>
      <c r="G211" s="50"/>
      <c r="H211" s="50"/>
      <c r="I211" s="50"/>
      <c r="J211" s="50"/>
    </row>
    <row r="212" spans="1:10" ht="15.75" customHeight="1">
      <c r="A212" s="50"/>
      <c r="B212" s="50"/>
      <c r="C212" s="50"/>
      <c r="D212" s="50"/>
      <c r="E212" s="50"/>
      <c r="F212" s="50"/>
      <c r="G212" s="50"/>
      <c r="H212" s="50"/>
      <c r="I212" s="50"/>
      <c r="J212" s="50"/>
    </row>
    <row r="213" spans="1:10" ht="15.75" customHeight="1">
      <c r="A213" s="50"/>
      <c r="B213" s="50"/>
      <c r="C213" s="50"/>
      <c r="D213" s="50"/>
      <c r="E213" s="50"/>
      <c r="F213" s="50"/>
      <c r="G213" s="50"/>
      <c r="H213" s="50"/>
      <c r="I213" s="50"/>
      <c r="J213" s="50"/>
    </row>
    <row r="214" spans="1:10" ht="15.75" customHeight="1">
      <c r="A214" s="50"/>
      <c r="B214" s="50"/>
      <c r="C214" s="50"/>
      <c r="D214" s="50"/>
      <c r="E214" s="50"/>
      <c r="F214" s="50"/>
      <c r="G214" s="50"/>
      <c r="H214" s="50"/>
      <c r="I214" s="50"/>
      <c r="J214" s="50"/>
    </row>
    <row r="215" spans="1:10" ht="15.75" customHeight="1">
      <c r="A215" s="50"/>
      <c r="B215" s="50"/>
      <c r="C215" s="50"/>
      <c r="D215" s="50"/>
      <c r="E215" s="50"/>
      <c r="F215" s="50"/>
      <c r="G215" s="50"/>
      <c r="H215" s="50"/>
      <c r="I215" s="50"/>
      <c r="J215" s="50"/>
    </row>
    <row r="216" spans="1:10" ht="15.75" customHeight="1">
      <c r="A216" s="50"/>
      <c r="B216" s="50"/>
      <c r="C216" s="50"/>
      <c r="D216" s="50"/>
      <c r="E216" s="50"/>
      <c r="F216" s="50"/>
      <c r="G216" s="50"/>
      <c r="H216" s="50"/>
      <c r="I216" s="50"/>
      <c r="J216" s="50"/>
    </row>
    <row r="217" spans="1:10" ht="15.75" customHeight="1">
      <c r="A217" s="50"/>
      <c r="B217" s="50"/>
      <c r="C217" s="50"/>
      <c r="D217" s="50"/>
      <c r="E217" s="50"/>
      <c r="F217" s="50"/>
      <c r="G217" s="50"/>
      <c r="H217" s="50"/>
      <c r="I217" s="50"/>
      <c r="J217" s="50"/>
    </row>
    <row r="218" spans="1:10" ht="15.75" customHeight="1">
      <c r="A218" s="50"/>
      <c r="B218" s="50"/>
      <c r="C218" s="50"/>
      <c r="D218" s="50"/>
      <c r="E218" s="50"/>
      <c r="F218" s="50"/>
      <c r="G218" s="50"/>
      <c r="H218" s="50"/>
      <c r="I218" s="50"/>
      <c r="J218" s="50"/>
    </row>
    <row r="219" spans="1:10" ht="15.75" customHeight="1">
      <c r="A219" s="50"/>
      <c r="B219" s="50"/>
      <c r="C219" s="50"/>
      <c r="D219" s="50"/>
      <c r="E219" s="50"/>
      <c r="F219" s="50"/>
      <c r="G219" s="50"/>
      <c r="H219" s="50"/>
      <c r="I219" s="50"/>
      <c r="J219" s="50"/>
    </row>
    <row r="220" spans="1:10" ht="15.75" customHeight="1">
      <c r="A220" s="50"/>
      <c r="B220" s="50"/>
      <c r="C220" s="50"/>
      <c r="D220" s="50"/>
      <c r="E220" s="50"/>
      <c r="F220" s="50"/>
      <c r="G220" s="50"/>
      <c r="H220" s="50"/>
      <c r="I220" s="50"/>
      <c r="J220" s="50"/>
    </row>
    <row r="221" spans="1:10" ht="15.75" customHeight="1">
      <c r="A221" s="50"/>
      <c r="B221" s="50"/>
      <c r="C221" s="50"/>
      <c r="D221" s="50"/>
      <c r="E221" s="50"/>
      <c r="F221" s="50"/>
      <c r="G221" s="50"/>
      <c r="H221" s="50"/>
      <c r="I221" s="50"/>
      <c r="J221" s="50"/>
    </row>
    <row r="222" spans="1:10" ht="15.75" customHeight="1">
      <c r="A222" s="50"/>
      <c r="B222" s="50"/>
      <c r="C222" s="50"/>
      <c r="D222" s="50"/>
      <c r="E222" s="50"/>
      <c r="F222" s="50"/>
      <c r="G222" s="50"/>
      <c r="H222" s="50"/>
      <c r="I222" s="50"/>
      <c r="J222" s="50"/>
    </row>
    <row r="223" spans="1:10" ht="15.75" customHeight="1">
      <c r="A223" s="50"/>
      <c r="B223" s="50"/>
      <c r="C223" s="50"/>
      <c r="D223" s="50"/>
      <c r="E223" s="50"/>
      <c r="F223" s="50"/>
      <c r="G223" s="50"/>
      <c r="H223" s="50"/>
      <c r="I223" s="50"/>
      <c r="J223" s="50"/>
    </row>
    <row r="224" spans="1:10" ht="15.75" customHeight="1">
      <c r="A224" s="50"/>
      <c r="B224" s="50"/>
      <c r="C224" s="50"/>
      <c r="D224" s="50"/>
      <c r="E224" s="50"/>
      <c r="F224" s="50"/>
      <c r="G224" s="50"/>
      <c r="H224" s="50"/>
      <c r="I224" s="50"/>
      <c r="J224" s="50"/>
    </row>
    <row r="225" spans="1:10" ht="15.75" customHeight="1">
      <c r="A225" s="50"/>
      <c r="B225" s="50"/>
      <c r="C225" s="50"/>
      <c r="D225" s="50"/>
      <c r="E225" s="50"/>
      <c r="F225" s="50"/>
      <c r="G225" s="50"/>
      <c r="H225" s="50"/>
      <c r="I225" s="50"/>
      <c r="J225" s="50"/>
    </row>
    <row r="226" spans="1:10" ht="15.75" customHeight="1">
      <c r="A226" s="50"/>
      <c r="B226" s="50"/>
      <c r="C226" s="50"/>
      <c r="D226" s="50"/>
      <c r="E226" s="50"/>
      <c r="F226" s="50"/>
      <c r="G226" s="50"/>
      <c r="H226" s="50"/>
      <c r="I226" s="50"/>
      <c r="J226" s="50"/>
    </row>
    <row r="227" spans="1:10" ht="15.75" customHeight="1">
      <c r="A227" s="50"/>
      <c r="B227" s="50"/>
      <c r="C227" s="50"/>
      <c r="D227" s="50"/>
      <c r="E227" s="50"/>
      <c r="F227" s="50"/>
      <c r="G227" s="50"/>
      <c r="H227" s="50"/>
      <c r="I227" s="50"/>
      <c r="J227" s="50"/>
    </row>
    <row r="228" spans="1:10" ht="15.75" customHeight="1">
      <c r="A228" s="50"/>
      <c r="B228" s="50"/>
      <c r="C228" s="50"/>
      <c r="D228" s="50"/>
      <c r="E228" s="50"/>
      <c r="F228" s="50"/>
      <c r="G228" s="50"/>
      <c r="H228" s="50"/>
      <c r="I228" s="50"/>
      <c r="J228" s="50"/>
    </row>
    <row r="229" spans="1:10" ht="15.75" customHeight="1">
      <c r="A229" s="50"/>
      <c r="B229" s="50"/>
      <c r="C229" s="50"/>
      <c r="D229" s="50"/>
      <c r="E229" s="50"/>
      <c r="F229" s="50"/>
      <c r="G229" s="50"/>
      <c r="H229" s="50"/>
      <c r="I229" s="50"/>
      <c r="J229" s="50"/>
    </row>
    <row r="230" spans="1:10" ht="15.75" customHeight="1">
      <c r="A230" s="50"/>
      <c r="B230" s="50"/>
      <c r="C230" s="50"/>
      <c r="D230" s="50"/>
      <c r="E230" s="50"/>
      <c r="F230" s="50"/>
      <c r="G230" s="50"/>
      <c r="H230" s="50"/>
      <c r="I230" s="50"/>
      <c r="J230" s="50"/>
    </row>
    <row r="231" spans="1:10" ht="15.75" customHeight="1">
      <c r="A231" s="50"/>
      <c r="B231" s="50"/>
      <c r="C231" s="50"/>
      <c r="D231" s="50"/>
      <c r="E231" s="50"/>
      <c r="F231" s="50"/>
      <c r="G231" s="50"/>
      <c r="H231" s="50"/>
      <c r="I231" s="50"/>
      <c r="J231" s="50"/>
    </row>
    <row r="232" spans="1:10" ht="15.75" customHeight="1">
      <c r="A232" s="50"/>
      <c r="B232" s="50"/>
      <c r="C232" s="50"/>
      <c r="D232" s="50"/>
      <c r="E232" s="50"/>
      <c r="F232" s="50"/>
      <c r="G232" s="50"/>
      <c r="H232" s="50"/>
      <c r="I232" s="50"/>
      <c r="J232" s="50"/>
    </row>
    <row r="233" spans="1:10" ht="15.75" customHeight="1">
      <c r="A233" s="50"/>
      <c r="B233" s="50"/>
      <c r="C233" s="50"/>
      <c r="D233" s="50"/>
      <c r="E233" s="50"/>
      <c r="F233" s="50"/>
      <c r="G233" s="50"/>
      <c r="H233" s="50"/>
      <c r="I233" s="50"/>
      <c r="J233" s="50"/>
    </row>
    <row r="234" spans="1:10" ht="15.75" customHeight="1">
      <c r="A234" s="50"/>
      <c r="B234" s="50"/>
      <c r="C234" s="50"/>
      <c r="D234" s="50"/>
      <c r="E234" s="50"/>
      <c r="F234" s="50"/>
      <c r="G234" s="50"/>
      <c r="H234" s="50"/>
      <c r="I234" s="50"/>
      <c r="J234" s="50"/>
    </row>
    <row r="235" spans="1:10" ht="15.75" customHeight="1">
      <c r="A235" s="50"/>
      <c r="B235" s="50"/>
      <c r="C235" s="50"/>
      <c r="D235" s="50"/>
      <c r="E235" s="50"/>
      <c r="F235" s="50"/>
      <c r="G235" s="50"/>
      <c r="H235" s="50"/>
      <c r="I235" s="50"/>
      <c r="J235" s="50"/>
    </row>
    <row r="236" spans="1:10" ht="15.75" customHeight="1">
      <c r="A236" s="50"/>
      <c r="B236" s="50"/>
      <c r="C236" s="50"/>
      <c r="D236" s="50"/>
      <c r="E236" s="50"/>
      <c r="F236" s="50"/>
      <c r="G236" s="50"/>
      <c r="H236" s="50"/>
      <c r="I236" s="50"/>
      <c r="J236" s="50"/>
    </row>
    <row r="237" spans="1:10" ht="15.75" customHeight="1">
      <c r="A237" s="50"/>
      <c r="B237" s="50"/>
      <c r="C237" s="50"/>
      <c r="D237" s="50"/>
      <c r="E237" s="50"/>
      <c r="F237" s="50"/>
      <c r="G237" s="50"/>
      <c r="H237" s="50"/>
      <c r="I237" s="50"/>
      <c r="J237" s="50"/>
    </row>
    <row r="238" spans="1:10" ht="15.75" customHeight="1">
      <c r="A238" s="50"/>
      <c r="B238" s="50"/>
      <c r="C238" s="50"/>
      <c r="D238" s="50"/>
      <c r="E238" s="50"/>
      <c r="F238" s="50"/>
      <c r="G238" s="50"/>
      <c r="H238" s="50"/>
      <c r="I238" s="50"/>
      <c r="J238" s="50"/>
    </row>
    <row r="239" spans="1:10" ht="15.75" customHeight="1">
      <c r="A239" s="50"/>
      <c r="B239" s="50"/>
      <c r="C239" s="50"/>
      <c r="D239" s="50"/>
      <c r="E239" s="50"/>
      <c r="F239" s="50"/>
      <c r="G239" s="50"/>
      <c r="H239" s="50"/>
      <c r="I239" s="50"/>
      <c r="J239" s="50"/>
    </row>
    <row r="240" spans="1:10" ht="15.75" customHeight="1">
      <c r="A240" s="50"/>
      <c r="B240" s="50"/>
      <c r="C240" s="50"/>
      <c r="D240" s="50"/>
      <c r="E240" s="50"/>
      <c r="F240" s="50"/>
      <c r="G240" s="50"/>
      <c r="H240" s="50"/>
      <c r="I240" s="50"/>
      <c r="J240" s="50"/>
    </row>
    <row r="241" spans="1:10" ht="15.75" customHeight="1">
      <c r="A241" s="50"/>
      <c r="B241" s="50"/>
      <c r="C241" s="50"/>
      <c r="D241" s="50"/>
      <c r="E241" s="50"/>
      <c r="F241" s="50"/>
      <c r="G241" s="50"/>
      <c r="H241" s="50"/>
      <c r="I241" s="50"/>
      <c r="J241" s="50"/>
    </row>
    <row r="242" spans="1:10" ht="15.75" customHeight="1">
      <c r="A242" s="50"/>
      <c r="B242" s="50"/>
      <c r="C242" s="50"/>
      <c r="D242" s="50"/>
      <c r="E242" s="50"/>
      <c r="F242" s="50"/>
      <c r="G242" s="50"/>
      <c r="H242" s="50"/>
      <c r="I242" s="50"/>
      <c r="J242" s="50"/>
    </row>
    <row r="243" spans="1:10" ht="15.75" customHeight="1">
      <c r="A243" s="50"/>
      <c r="B243" s="50"/>
      <c r="C243" s="50"/>
      <c r="D243" s="50"/>
      <c r="E243" s="50"/>
      <c r="F243" s="50"/>
      <c r="G243" s="50"/>
      <c r="H243" s="50"/>
      <c r="I243" s="50"/>
      <c r="J243" s="50"/>
    </row>
    <row r="244" spans="1:10" ht="15.75" customHeight="1">
      <c r="A244" s="50"/>
      <c r="B244" s="50"/>
      <c r="C244" s="50"/>
      <c r="D244" s="50"/>
      <c r="E244" s="50"/>
      <c r="F244" s="50"/>
      <c r="G244" s="50"/>
      <c r="H244" s="50"/>
      <c r="I244" s="50"/>
      <c r="J244" s="50"/>
    </row>
    <row r="245" spans="1:10" ht="15.75" customHeight="1">
      <c r="A245" s="50"/>
      <c r="B245" s="50"/>
      <c r="C245" s="50"/>
      <c r="D245" s="50"/>
      <c r="E245" s="50"/>
      <c r="F245" s="50"/>
      <c r="G245" s="50"/>
      <c r="H245" s="50"/>
      <c r="I245" s="50"/>
      <c r="J245" s="50"/>
    </row>
    <row r="246" spans="1:10" ht="15.75" customHeight="1">
      <c r="A246" s="50"/>
      <c r="B246" s="50"/>
      <c r="C246" s="50"/>
      <c r="D246" s="50"/>
      <c r="E246" s="50"/>
      <c r="F246" s="50"/>
      <c r="G246" s="50"/>
      <c r="H246" s="50"/>
      <c r="I246" s="50"/>
      <c r="J246" s="50"/>
    </row>
    <row r="247" spans="1:10" ht="15.75" customHeight="1">
      <c r="A247" s="50"/>
      <c r="B247" s="50"/>
      <c r="C247" s="50"/>
      <c r="D247" s="50"/>
      <c r="E247" s="50"/>
      <c r="F247" s="50"/>
      <c r="G247" s="50"/>
      <c r="H247" s="50"/>
      <c r="I247" s="50"/>
      <c r="J247" s="50"/>
    </row>
    <row r="248" spans="1:10" ht="15.75" customHeight="1">
      <c r="A248" s="50"/>
      <c r="B248" s="50"/>
      <c r="C248" s="50"/>
      <c r="D248" s="50"/>
      <c r="E248" s="50"/>
      <c r="F248" s="50"/>
      <c r="G248" s="50"/>
      <c r="H248" s="50"/>
      <c r="I248" s="50"/>
      <c r="J248" s="50"/>
    </row>
    <row r="249" spans="1:10" ht="15.75" customHeight="1">
      <c r="A249" s="50"/>
      <c r="B249" s="50"/>
      <c r="C249" s="50"/>
      <c r="D249" s="50"/>
      <c r="E249" s="50"/>
      <c r="F249" s="50"/>
      <c r="G249" s="50"/>
      <c r="H249" s="50"/>
      <c r="I249" s="50"/>
      <c r="J249" s="50"/>
    </row>
    <row r="250" spans="1:10" ht="15.75" customHeight="1">
      <c r="A250" s="50"/>
      <c r="B250" s="50"/>
      <c r="C250" s="50"/>
      <c r="D250" s="50"/>
      <c r="E250" s="50"/>
      <c r="F250" s="50"/>
      <c r="G250" s="50"/>
      <c r="H250" s="50"/>
      <c r="I250" s="50"/>
      <c r="J250" s="50"/>
    </row>
    <row r="251" spans="1:10" ht="15.75" customHeight="1">
      <c r="A251" s="50"/>
      <c r="B251" s="50"/>
      <c r="C251" s="50"/>
      <c r="D251" s="50"/>
      <c r="E251" s="50"/>
      <c r="F251" s="50"/>
      <c r="G251" s="50"/>
      <c r="H251" s="50"/>
      <c r="I251" s="50"/>
      <c r="J251" s="50"/>
    </row>
    <row r="252" spans="1:10" ht="15.75" customHeight="1">
      <c r="A252" s="50"/>
      <c r="B252" s="50"/>
      <c r="C252" s="50"/>
      <c r="D252" s="50"/>
      <c r="E252" s="50"/>
      <c r="F252" s="50"/>
      <c r="G252" s="50"/>
      <c r="H252" s="50"/>
      <c r="I252" s="50"/>
      <c r="J252" s="50"/>
    </row>
    <row r="253" spans="1:10" ht="15.75" customHeight="1">
      <c r="A253" s="50"/>
      <c r="B253" s="50"/>
      <c r="C253" s="50"/>
      <c r="D253" s="50"/>
      <c r="E253" s="50"/>
      <c r="F253" s="50"/>
      <c r="G253" s="50"/>
      <c r="H253" s="50"/>
      <c r="I253" s="50"/>
      <c r="J253" s="50"/>
    </row>
    <row r="254" spans="1:10" ht="15.75" customHeight="1">
      <c r="A254" s="50"/>
      <c r="B254" s="50"/>
      <c r="C254" s="50"/>
      <c r="D254" s="50"/>
      <c r="E254" s="50"/>
      <c r="F254" s="50"/>
      <c r="G254" s="50"/>
      <c r="H254" s="50"/>
      <c r="I254" s="50"/>
      <c r="J254" s="50"/>
    </row>
    <row r="255" spans="1:10" ht="15.75" customHeight="1">
      <c r="A255" s="50"/>
      <c r="B255" s="50"/>
      <c r="C255" s="50"/>
      <c r="D255" s="50"/>
      <c r="E255" s="50"/>
      <c r="F255" s="50"/>
      <c r="G255" s="50"/>
      <c r="H255" s="50"/>
      <c r="I255" s="50"/>
      <c r="J255" s="50"/>
    </row>
    <row r="256" spans="1:10" ht="15.75" customHeight="1">
      <c r="A256" s="50"/>
      <c r="B256" s="50"/>
      <c r="C256" s="50"/>
      <c r="D256" s="50"/>
      <c r="E256" s="50"/>
      <c r="F256" s="50"/>
      <c r="G256" s="50"/>
      <c r="H256" s="50"/>
      <c r="I256" s="50"/>
      <c r="J256" s="50"/>
    </row>
    <row r="257" spans="1:10" ht="15.75" customHeight="1">
      <c r="A257" s="50"/>
      <c r="B257" s="50"/>
      <c r="C257" s="50"/>
      <c r="D257" s="50"/>
      <c r="E257" s="50"/>
      <c r="F257" s="50"/>
      <c r="G257" s="50"/>
      <c r="H257" s="50"/>
      <c r="I257" s="50"/>
      <c r="J257" s="50"/>
    </row>
    <row r="258" spans="1:10" ht="15.75" customHeight="1">
      <c r="A258" s="50"/>
      <c r="B258" s="50"/>
      <c r="C258" s="50"/>
      <c r="D258" s="50"/>
      <c r="E258" s="50"/>
      <c r="F258" s="50"/>
      <c r="G258" s="50"/>
      <c r="H258" s="50"/>
      <c r="I258" s="50"/>
      <c r="J258" s="50"/>
    </row>
    <row r="259" spans="1:10" ht="15.75" customHeight="1">
      <c r="A259" s="50"/>
      <c r="B259" s="50"/>
      <c r="C259" s="50"/>
      <c r="D259" s="50"/>
      <c r="E259" s="50"/>
      <c r="F259" s="50"/>
      <c r="G259" s="50"/>
      <c r="H259" s="50"/>
      <c r="I259" s="50"/>
      <c r="J259" s="50"/>
    </row>
    <row r="260" spans="1:10" ht="15.75" customHeight="1">
      <c r="A260" s="50"/>
      <c r="B260" s="50"/>
      <c r="C260" s="50"/>
      <c r="D260" s="50"/>
      <c r="E260" s="50"/>
      <c r="F260" s="50"/>
      <c r="G260" s="50"/>
      <c r="H260" s="50"/>
      <c r="I260" s="50"/>
      <c r="J260" s="50"/>
    </row>
    <row r="261" spans="1:10" ht="15.75" customHeight="1">
      <c r="A261" s="50"/>
      <c r="B261" s="50"/>
      <c r="C261" s="50"/>
      <c r="D261" s="50"/>
      <c r="E261" s="50"/>
      <c r="F261" s="50"/>
      <c r="G261" s="50"/>
      <c r="H261" s="50"/>
      <c r="I261" s="50"/>
      <c r="J261" s="50"/>
    </row>
    <row r="262" spans="1:10" ht="15.75" customHeight="1">
      <c r="A262" s="50"/>
      <c r="B262" s="50"/>
      <c r="C262" s="50"/>
      <c r="D262" s="50"/>
      <c r="E262" s="50"/>
      <c r="F262" s="50"/>
      <c r="G262" s="50"/>
      <c r="H262" s="50"/>
      <c r="I262" s="50"/>
      <c r="J262" s="50"/>
    </row>
    <row r="263" spans="1:10" ht="15.75" customHeight="1">
      <c r="A263" s="50"/>
      <c r="B263" s="50"/>
      <c r="C263" s="50"/>
      <c r="D263" s="50"/>
      <c r="E263" s="50"/>
      <c r="F263" s="50"/>
      <c r="G263" s="50"/>
      <c r="H263" s="50"/>
      <c r="I263" s="50"/>
      <c r="J263" s="50"/>
    </row>
    <row r="264" spans="1:10" ht="15.75" customHeight="1">
      <c r="A264" s="50"/>
      <c r="B264" s="50"/>
      <c r="C264" s="50"/>
      <c r="D264" s="50"/>
      <c r="E264" s="50"/>
      <c r="F264" s="50"/>
      <c r="G264" s="50"/>
      <c r="H264" s="50"/>
      <c r="I264" s="50"/>
      <c r="J264" s="50"/>
    </row>
    <row r="265" spans="1:10" ht="15.75" customHeight="1">
      <c r="A265" s="50"/>
      <c r="B265" s="50"/>
      <c r="C265" s="50"/>
      <c r="D265" s="50"/>
      <c r="E265" s="50"/>
      <c r="F265" s="50"/>
      <c r="G265" s="50"/>
      <c r="H265" s="50"/>
      <c r="I265" s="50"/>
      <c r="J265" s="50"/>
    </row>
    <row r="266" spans="1:10" ht="15.75" customHeight="1">
      <c r="A266" s="50"/>
      <c r="B266" s="50"/>
      <c r="C266" s="50"/>
      <c r="D266" s="50"/>
      <c r="E266" s="50"/>
      <c r="F266" s="50"/>
      <c r="G266" s="50"/>
      <c r="H266" s="50"/>
      <c r="I266" s="50"/>
      <c r="J266" s="50"/>
    </row>
    <row r="267" spans="1:10" ht="15.75" customHeight="1">
      <c r="A267" s="50"/>
      <c r="B267" s="50"/>
      <c r="C267" s="50"/>
      <c r="D267" s="50"/>
      <c r="E267" s="50"/>
      <c r="F267" s="50"/>
      <c r="G267" s="50"/>
      <c r="H267" s="50"/>
      <c r="I267" s="50"/>
      <c r="J267" s="50"/>
    </row>
    <row r="268" spans="1:10" ht="15.75" customHeight="1">
      <c r="A268" s="50"/>
      <c r="B268" s="50"/>
      <c r="C268" s="50"/>
      <c r="D268" s="50"/>
      <c r="E268" s="50"/>
      <c r="F268" s="50"/>
      <c r="G268" s="50"/>
      <c r="H268" s="50"/>
      <c r="I268" s="50"/>
      <c r="J268" s="50"/>
    </row>
    <row r="269" spans="1:10" ht="15.75" customHeight="1">
      <c r="A269" s="50"/>
      <c r="B269" s="50"/>
      <c r="C269" s="50"/>
      <c r="D269" s="50"/>
      <c r="E269" s="50"/>
      <c r="F269" s="50"/>
      <c r="G269" s="50"/>
      <c r="H269" s="50"/>
      <c r="I269" s="50"/>
      <c r="J269" s="50"/>
    </row>
    <row r="270" spans="1:10" ht="15.75" customHeight="1">
      <c r="A270" s="50"/>
      <c r="B270" s="50"/>
      <c r="C270" s="50"/>
      <c r="D270" s="50"/>
      <c r="E270" s="50"/>
      <c r="F270" s="50"/>
      <c r="G270" s="50"/>
      <c r="H270" s="50"/>
      <c r="I270" s="50"/>
      <c r="J270" s="50"/>
    </row>
    <row r="271" spans="1:10" ht="15.75" customHeight="1">
      <c r="A271" s="50"/>
      <c r="B271" s="50"/>
      <c r="C271" s="50"/>
      <c r="D271" s="50"/>
      <c r="E271" s="50"/>
      <c r="F271" s="50"/>
      <c r="G271" s="50"/>
      <c r="H271" s="50"/>
      <c r="I271" s="50"/>
      <c r="J271" s="50"/>
    </row>
    <row r="272" spans="1:10" ht="15.75" customHeight="1">
      <c r="A272" s="50"/>
      <c r="B272" s="50"/>
      <c r="C272" s="50"/>
      <c r="D272" s="50"/>
      <c r="E272" s="50"/>
      <c r="F272" s="50"/>
      <c r="G272" s="50"/>
      <c r="H272" s="50"/>
      <c r="I272" s="50"/>
      <c r="J272" s="50"/>
    </row>
    <row r="273" spans="1:10" ht="15.75" customHeight="1">
      <c r="A273" s="50"/>
      <c r="B273" s="50"/>
      <c r="C273" s="50"/>
      <c r="D273" s="50"/>
      <c r="E273" s="50"/>
      <c r="F273" s="50"/>
      <c r="G273" s="50"/>
      <c r="H273" s="50"/>
      <c r="I273" s="50"/>
      <c r="J273" s="50"/>
    </row>
    <row r="274" spans="1:10" ht="15.75" customHeight="1">
      <c r="A274" s="50"/>
      <c r="B274" s="50"/>
      <c r="C274" s="50"/>
      <c r="D274" s="50"/>
      <c r="E274" s="50"/>
      <c r="F274" s="50"/>
      <c r="G274" s="50"/>
      <c r="H274" s="50"/>
      <c r="I274" s="50"/>
      <c r="J274" s="50"/>
    </row>
    <row r="275" spans="1:10" ht="15.75" customHeight="1">
      <c r="A275" s="50"/>
      <c r="B275" s="50"/>
      <c r="C275" s="50"/>
      <c r="D275" s="50"/>
      <c r="E275" s="50"/>
      <c r="F275" s="50"/>
      <c r="G275" s="50"/>
      <c r="H275" s="50"/>
      <c r="I275" s="50"/>
      <c r="J275" s="50"/>
    </row>
    <row r="276" spans="1:10" ht="15.75" customHeight="1">
      <c r="A276" s="50"/>
      <c r="B276" s="50"/>
      <c r="C276" s="50"/>
      <c r="D276" s="50"/>
      <c r="E276" s="50"/>
      <c r="F276" s="50"/>
      <c r="G276" s="50"/>
      <c r="H276" s="50"/>
      <c r="I276" s="50"/>
      <c r="J276" s="50"/>
    </row>
    <row r="277" spans="1:10" ht="15.75" customHeight="1">
      <c r="A277" s="50"/>
      <c r="B277" s="50"/>
      <c r="C277" s="50"/>
      <c r="D277" s="50"/>
      <c r="E277" s="50"/>
      <c r="F277" s="50"/>
      <c r="G277" s="50"/>
      <c r="H277" s="50"/>
      <c r="I277" s="50"/>
      <c r="J277" s="50"/>
    </row>
    <row r="278" spans="1:10" ht="15.75" customHeight="1">
      <c r="A278" s="50"/>
      <c r="B278" s="50"/>
      <c r="C278" s="50"/>
      <c r="D278" s="50"/>
      <c r="E278" s="50"/>
      <c r="F278" s="50"/>
      <c r="G278" s="50"/>
      <c r="H278" s="50"/>
      <c r="I278" s="50"/>
      <c r="J278" s="50"/>
    </row>
    <row r="279" spans="1:10" ht="15.75" customHeight="1">
      <c r="A279" s="50"/>
      <c r="B279" s="50"/>
      <c r="C279" s="50"/>
      <c r="D279" s="50"/>
      <c r="E279" s="50"/>
      <c r="F279" s="50"/>
      <c r="G279" s="50"/>
      <c r="H279" s="50"/>
      <c r="I279" s="50"/>
      <c r="J279" s="50"/>
    </row>
    <row r="280" spans="1:10" ht="15.75" customHeight="1">
      <c r="A280" s="50"/>
      <c r="B280" s="50"/>
      <c r="C280" s="50"/>
      <c r="D280" s="50"/>
      <c r="E280" s="50"/>
      <c r="F280" s="50"/>
      <c r="G280" s="50"/>
      <c r="H280" s="50"/>
      <c r="I280" s="50"/>
      <c r="J280" s="50"/>
    </row>
    <row r="281" spans="1:10" ht="15.75" customHeight="1">
      <c r="A281" s="50"/>
      <c r="B281" s="50"/>
      <c r="C281" s="50"/>
      <c r="D281" s="50"/>
      <c r="E281" s="50"/>
      <c r="F281" s="50"/>
      <c r="G281" s="50"/>
      <c r="H281" s="50"/>
      <c r="I281" s="50"/>
      <c r="J281" s="50"/>
    </row>
    <row r="282" spans="1:10" ht="15.75" customHeight="1">
      <c r="A282" s="50"/>
      <c r="B282" s="50"/>
      <c r="C282" s="50"/>
      <c r="D282" s="50"/>
      <c r="E282" s="50"/>
      <c r="F282" s="50"/>
      <c r="G282" s="50"/>
      <c r="H282" s="50"/>
      <c r="I282" s="50"/>
      <c r="J282" s="50"/>
    </row>
    <row r="283" spans="1:10" ht="15.75" customHeight="1">
      <c r="A283" s="50"/>
      <c r="B283" s="50"/>
      <c r="C283" s="50"/>
      <c r="D283" s="50"/>
      <c r="E283" s="50"/>
      <c r="F283" s="50"/>
      <c r="G283" s="50"/>
      <c r="H283" s="50"/>
      <c r="I283" s="50"/>
      <c r="J283" s="50"/>
    </row>
    <row r="284" spans="1:10" ht="15.75" customHeight="1">
      <c r="A284" s="50"/>
      <c r="B284" s="50"/>
      <c r="C284" s="50"/>
      <c r="D284" s="50"/>
      <c r="E284" s="50"/>
      <c r="F284" s="50"/>
      <c r="G284" s="50"/>
      <c r="H284" s="50"/>
      <c r="I284" s="50"/>
      <c r="J284" s="50"/>
    </row>
    <row r="285" spans="1:10" ht="15.75" customHeight="1">
      <c r="A285" s="50"/>
      <c r="B285" s="50"/>
      <c r="C285" s="50"/>
      <c r="D285" s="50"/>
      <c r="E285" s="50"/>
      <c r="F285" s="50"/>
      <c r="G285" s="50"/>
      <c r="H285" s="50"/>
      <c r="I285" s="50"/>
      <c r="J285" s="50"/>
    </row>
    <row r="286" spans="1:10" ht="15.75" customHeight="1">
      <c r="A286" s="50"/>
      <c r="B286" s="50"/>
      <c r="C286" s="50"/>
      <c r="D286" s="50"/>
      <c r="E286" s="50"/>
      <c r="F286" s="50"/>
      <c r="G286" s="50"/>
      <c r="H286" s="50"/>
      <c r="I286" s="50"/>
      <c r="J286" s="50"/>
    </row>
    <row r="287" spans="1:10" ht="15.75" customHeight="1">
      <c r="A287" s="50"/>
      <c r="B287" s="50"/>
      <c r="C287" s="50"/>
      <c r="D287" s="50"/>
      <c r="E287" s="50"/>
      <c r="F287" s="50"/>
      <c r="G287" s="50"/>
      <c r="H287" s="50"/>
      <c r="I287" s="50"/>
      <c r="J287" s="50"/>
    </row>
    <row r="288" spans="1:10" ht="15.75" customHeight="1">
      <c r="A288" s="50"/>
      <c r="B288" s="50"/>
      <c r="C288" s="50"/>
      <c r="D288" s="50"/>
      <c r="E288" s="50"/>
      <c r="F288" s="50"/>
      <c r="G288" s="50"/>
      <c r="H288" s="50"/>
      <c r="I288" s="50"/>
      <c r="J288" s="50"/>
    </row>
    <row r="289" spans="1:10" ht="15.75" customHeight="1">
      <c r="A289" s="50"/>
      <c r="B289" s="50"/>
      <c r="C289" s="50"/>
      <c r="D289" s="50"/>
      <c r="E289" s="50"/>
      <c r="F289" s="50"/>
      <c r="G289" s="50"/>
      <c r="H289" s="50"/>
      <c r="I289" s="50"/>
      <c r="J289" s="50"/>
    </row>
    <row r="290" spans="1:10" ht="15.75" customHeight="1">
      <c r="A290" s="50"/>
      <c r="B290" s="50"/>
      <c r="C290" s="50"/>
      <c r="D290" s="50"/>
      <c r="E290" s="50"/>
      <c r="F290" s="50"/>
      <c r="G290" s="50"/>
      <c r="H290" s="50"/>
      <c r="I290" s="50"/>
      <c r="J290" s="50"/>
    </row>
    <row r="291" spans="1:10" ht="15.75" customHeight="1">
      <c r="A291" s="50"/>
      <c r="B291" s="50"/>
      <c r="C291" s="50"/>
      <c r="D291" s="50"/>
      <c r="E291" s="50"/>
      <c r="F291" s="50"/>
      <c r="G291" s="50"/>
      <c r="H291" s="50"/>
      <c r="I291" s="50"/>
      <c r="J291" s="50"/>
    </row>
    <row r="292" spans="1:10" ht="15.75" customHeight="1">
      <c r="A292" s="50"/>
      <c r="B292" s="50"/>
      <c r="C292" s="50"/>
      <c r="D292" s="50"/>
      <c r="E292" s="50"/>
      <c r="F292" s="50"/>
      <c r="G292" s="50"/>
      <c r="H292" s="50"/>
      <c r="I292" s="50"/>
      <c r="J292" s="50"/>
    </row>
    <row r="293" spans="1:10" ht="15.75" customHeight="1">
      <c r="A293" s="50"/>
      <c r="B293" s="50"/>
      <c r="C293" s="50"/>
      <c r="D293" s="50"/>
      <c r="E293" s="50"/>
      <c r="F293" s="50"/>
      <c r="G293" s="50"/>
      <c r="H293" s="50"/>
      <c r="I293" s="50"/>
      <c r="J293" s="50"/>
    </row>
    <row r="294" spans="1:10" ht="15.75" customHeight="1">
      <c r="A294" s="50"/>
      <c r="B294" s="50"/>
      <c r="C294" s="50"/>
      <c r="D294" s="50"/>
      <c r="E294" s="50"/>
      <c r="F294" s="50"/>
      <c r="G294" s="50"/>
      <c r="H294" s="50"/>
      <c r="I294" s="50"/>
      <c r="J294" s="50"/>
    </row>
    <row r="295" spans="1:10" ht="15.75" customHeight="1">
      <c r="A295" s="50"/>
      <c r="B295" s="50"/>
      <c r="C295" s="50"/>
      <c r="D295" s="50"/>
      <c r="E295" s="50"/>
      <c r="F295" s="50"/>
      <c r="G295" s="50"/>
      <c r="H295" s="50"/>
      <c r="I295" s="50"/>
      <c r="J295" s="50"/>
    </row>
    <row r="296" spans="1:10" ht="15.75" customHeight="1">
      <c r="A296" s="50"/>
      <c r="B296" s="50"/>
      <c r="C296" s="50"/>
      <c r="D296" s="50"/>
      <c r="E296" s="50"/>
      <c r="F296" s="50"/>
      <c r="G296" s="50"/>
      <c r="H296" s="50"/>
      <c r="I296" s="50"/>
      <c r="J296" s="50"/>
    </row>
    <row r="297" spans="1:10" ht="15.75" customHeight="1">
      <c r="A297" s="50"/>
      <c r="B297" s="50"/>
      <c r="C297" s="50"/>
      <c r="D297" s="50"/>
      <c r="E297" s="50"/>
      <c r="F297" s="50"/>
      <c r="G297" s="50"/>
      <c r="H297" s="50"/>
      <c r="I297" s="50"/>
      <c r="J297" s="50"/>
    </row>
    <row r="298" spans="1:10" ht="15.75" customHeight="1">
      <c r="A298" s="50"/>
      <c r="B298" s="50"/>
      <c r="C298" s="50"/>
      <c r="D298" s="50"/>
      <c r="E298" s="50"/>
      <c r="F298" s="50"/>
      <c r="G298" s="50"/>
      <c r="H298" s="50"/>
      <c r="I298" s="50"/>
      <c r="J298" s="50"/>
    </row>
    <row r="299" spans="1:10" ht="15.75" customHeight="1">
      <c r="A299" s="50"/>
      <c r="B299" s="50"/>
      <c r="C299" s="50"/>
      <c r="D299" s="50"/>
      <c r="E299" s="50"/>
      <c r="F299" s="50"/>
      <c r="G299" s="50"/>
      <c r="H299" s="50"/>
      <c r="I299" s="50"/>
      <c r="J299" s="50"/>
    </row>
    <row r="300" spans="1:10" ht="15.75" customHeight="1">
      <c r="A300" s="50"/>
      <c r="B300" s="50"/>
      <c r="C300" s="50"/>
      <c r="D300" s="50"/>
      <c r="E300" s="50"/>
      <c r="F300" s="50"/>
      <c r="G300" s="50"/>
      <c r="H300" s="50"/>
      <c r="I300" s="50"/>
      <c r="J300" s="50"/>
    </row>
    <row r="301" spans="1:10" ht="15.75" customHeight="1">
      <c r="A301" s="50"/>
      <c r="B301" s="50"/>
      <c r="C301" s="50"/>
      <c r="D301" s="50"/>
      <c r="E301" s="50"/>
      <c r="F301" s="50"/>
      <c r="G301" s="50"/>
      <c r="H301" s="50"/>
      <c r="I301" s="50"/>
      <c r="J301" s="50"/>
    </row>
    <row r="302" spans="1:10" ht="15.75" customHeight="1">
      <c r="A302" s="50"/>
      <c r="B302" s="50"/>
      <c r="C302" s="50"/>
      <c r="D302" s="50"/>
      <c r="E302" s="50"/>
      <c r="F302" s="50"/>
      <c r="G302" s="50"/>
      <c r="H302" s="50"/>
      <c r="I302" s="50"/>
      <c r="J302" s="50"/>
    </row>
    <row r="303" spans="1:10" ht="15.75" customHeight="1">
      <c r="A303" s="50"/>
      <c r="B303" s="50"/>
      <c r="C303" s="50"/>
      <c r="D303" s="50"/>
      <c r="E303" s="50"/>
      <c r="F303" s="50"/>
      <c r="G303" s="50"/>
      <c r="H303" s="50"/>
      <c r="I303" s="50"/>
      <c r="J303" s="50"/>
    </row>
    <row r="304" spans="1:10" ht="15.75" customHeight="1">
      <c r="A304" s="50"/>
      <c r="B304" s="50"/>
      <c r="C304" s="50"/>
      <c r="D304" s="50"/>
      <c r="E304" s="50"/>
      <c r="F304" s="50"/>
      <c r="G304" s="50"/>
      <c r="H304" s="50"/>
      <c r="I304" s="50"/>
      <c r="J304" s="50"/>
    </row>
    <row r="305" spans="1:10" ht="15.75" customHeight="1">
      <c r="A305" s="50"/>
      <c r="B305" s="50"/>
      <c r="C305" s="50"/>
      <c r="D305" s="50"/>
      <c r="E305" s="50"/>
      <c r="F305" s="50"/>
      <c r="G305" s="50"/>
      <c r="H305" s="50"/>
      <c r="I305" s="50"/>
      <c r="J305" s="50"/>
    </row>
    <row r="306" spans="1:10" ht="15.75" customHeight="1">
      <c r="A306" s="50"/>
      <c r="B306" s="50"/>
      <c r="C306" s="50"/>
      <c r="D306" s="50"/>
      <c r="E306" s="50"/>
      <c r="F306" s="50"/>
      <c r="G306" s="50"/>
      <c r="H306" s="50"/>
      <c r="I306" s="50"/>
      <c r="J306" s="50"/>
    </row>
    <row r="307" spans="1:10" ht="15.75" customHeight="1">
      <c r="A307" s="50"/>
      <c r="B307" s="50"/>
      <c r="C307" s="50"/>
      <c r="D307" s="50"/>
      <c r="E307" s="50"/>
      <c r="F307" s="50"/>
      <c r="G307" s="50"/>
      <c r="H307" s="50"/>
      <c r="I307" s="50"/>
      <c r="J307" s="50"/>
    </row>
    <row r="308" spans="1:10" ht="15.75" customHeight="1">
      <c r="A308" s="50"/>
      <c r="B308" s="50"/>
      <c r="C308" s="50"/>
      <c r="D308" s="50"/>
      <c r="E308" s="50"/>
      <c r="F308" s="50"/>
      <c r="G308" s="50"/>
      <c r="H308" s="50"/>
      <c r="I308" s="50"/>
      <c r="J308" s="50"/>
    </row>
    <row r="309" spans="1:10" ht="15.75" customHeight="1">
      <c r="A309" s="50"/>
      <c r="B309" s="50"/>
      <c r="C309" s="50"/>
      <c r="D309" s="50"/>
      <c r="E309" s="50"/>
      <c r="F309" s="50"/>
      <c r="G309" s="50"/>
      <c r="H309" s="50"/>
      <c r="I309" s="50"/>
      <c r="J309" s="50"/>
    </row>
    <row r="310" spans="1:10" ht="15.75" customHeight="1">
      <c r="A310" s="50"/>
      <c r="B310" s="50"/>
      <c r="C310" s="50"/>
      <c r="D310" s="50"/>
      <c r="E310" s="50"/>
      <c r="F310" s="50"/>
      <c r="G310" s="50"/>
      <c r="H310" s="50"/>
      <c r="I310" s="50"/>
      <c r="J310" s="50"/>
    </row>
    <row r="311" spans="1:10" ht="15.75" customHeight="1">
      <c r="A311" s="50"/>
      <c r="B311" s="50"/>
      <c r="C311" s="50"/>
      <c r="D311" s="50"/>
      <c r="E311" s="50"/>
      <c r="F311" s="50"/>
      <c r="G311" s="50"/>
      <c r="H311" s="50"/>
      <c r="I311" s="50"/>
      <c r="J311" s="50"/>
    </row>
    <row r="312" spans="1:10" ht="15.75" customHeight="1">
      <c r="A312" s="50"/>
      <c r="B312" s="50"/>
      <c r="C312" s="50"/>
      <c r="D312" s="50"/>
      <c r="E312" s="50"/>
      <c r="F312" s="50"/>
      <c r="G312" s="50"/>
      <c r="H312" s="50"/>
      <c r="I312" s="50"/>
      <c r="J312" s="50"/>
    </row>
    <row r="313" spans="1:10" ht="15.75" customHeight="1">
      <c r="A313" s="50"/>
      <c r="B313" s="50"/>
      <c r="C313" s="50"/>
      <c r="D313" s="50"/>
      <c r="E313" s="50"/>
      <c r="F313" s="50"/>
      <c r="G313" s="50"/>
      <c r="H313" s="50"/>
      <c r="I313" s="50"/>
      <c r="J313" s="50"/>
    </row>
    <row r="314" spans="1:10" ht="15.75" customHeight="1">
      <c r="A314" s="50"/>
      <c r="B314" s="50"/>
      <c r="C314" s="50"/>
      <c r="D314" s="50"/>
      <c r="E314" s="50"/>
      <c r="F314" s="50"/>
      <c r="G314" s="50"/>
      <c r="H314" s="50"/>
      <c r="I314" s="50"/>
      <c r="J314" s="50"/>
    </row>
    <row r="315" spans="1:10" ht="15.75" customHeight="1">
      <c r="A315" s="50"/>
      <c r="B315" s="50"/>
      <c r="C315" s="50"/>
      <c r="D315" s="50"/>
      <c r="E315" s="50"/>
      <c r="F315" s="50"/>
      <c r="G315" s="50"/>
      <c r="H315" s="50"/>
      <c r="I315" s="50"/>
      <c r="J315" s="50"/>
    </row>
    <row r="316" spans="1:10" ht="15.75" customHeight="1">
      <c r="A316" s="50"/>
      <c r="B316" s="50"/>
      <c r="C316" s="50"/>
      <c r="D316" s="50"/>
      <c r="E316" s="50"/>
      <c r="F316" s="50"/>
      <c r="G316" s="50"/>
      <c r="H316" s="50"/>
      <c r="I316" s="50"/>
      <c r="J316" s="50"/>
    </row>
    <row r="317" spans="1:10" ht="15.75" customHeight="1">
      <c r="A317" s="50"/>
      <c r="B317" s="50"/>
      <c r="C317" s="50"/>
      <c r="D317" s="50"/>
      <c r="E317" s="50"/>
      <c r="F317" s="50"/>
      <c r="G317" s="50"/>
      <c r="H317" s="50"/>
      <c r="I317" s="50"/>
      <c r="J317" s="50"/>
    </row>
    <row r="318" spans="1:10" ht="15.75" customHeight="1">
      <c r="A318" s="50"/>
      <c r="B318" s="50"/>
      <c r="C318" s="50"/>
      <c r="D318" s="50"/>
      <c r="E318" s="50"/>
      <c r="F318" s="50"/>
      <c r="G318" s="50"/>
      <c r="H318" s="50"/>
      <c r="I318" s="50"/>
      <c r="J318" s="50"/>
    </row>
    <row r="319" spans="1:10" ht="15.75" customHeight="1">
      <c r="A319" s="50"/>
      <c r="B319" s="50"/>
      <c r="C319" s="50"/>
      <c r="D319" s="50"/>
      <c r="E319" s="50"/>
      <c r="F319" s="50"/>
      <c r="G319" s="50"/>
      <c r="H319" s="50"/>
      <c r="I319" s="50"/>
      <c r="J319" s="50"/>
    </row>
    <row r="320" spans="1:10" ht="15.75" customHeight="1">
      <c r="A320" s="50"/>
      <c r="B320" s="50"/>
      <c r="C320" s="50"/>
      <c r="D320" s="50"/>
      <c r="E320" s="50"/>
      <c r="F320" s="50"/>
      <c r="G320" s="50"/>
      <c r="H320" s="50"/>
      <c r="I320" s="50"/>
      <c r="J320" s="50"/>
    </row>
    <row r="321" spans="1:10" ht="15.75" customHeight="1">
      <c r="A321" s="50"/>
      <c r="B321" s="50"/>
      <c r="C321" s="50"/>
      <c r="D321" s="50"/>
      <c r="E321" s="50"/>
      <c r="F321" s="50"/>
      <c r="G321" s="50"/>
      <c r="H321" s="50"/>
      <c r="I321" s="50"/>
      <c r="J321" s="50"/>
    </row>
    <row r="322" spans="1:10" ht="15.75" customHeight="1">
      <c r="A322" s="50"/>
      <c r="B322" s="50"/>
      <c r="C322" s="50"/>
      <c r="D322" s="50"/>
      <c r="E322" s="50"/>
      <c r="F322" s="50"/>
      <c r="G322" s="50"/>
      <c r="H322" s="50"/>
      <c r="I322" s="50"/>
      <c r="J322" s="50"/>
    </row>
    <row r="323" spans="1:10" ht="15.75" customHeight="1">
      <c r="A323" s="50"/>
      <c r="B323" s="50"/>
      <c r="C323" s="50"/>
      <c r="D323" s="50"/>
      <c r="E323" s="50"/>
      <c r="F323" s="50"/>
      <c r="G323" s="50"/>
      <c r="H323" s="50"/>
      <c r="I323" s="50"/>
      <c r="J323" s="50"/>
    </row>
    <row r="324" spans="1:10" ht="15.75" customHeight="1">
      <c r="A324" s="50"/>
      <c r="B324" s="50"/>
      <c r="C324" s="50"/>
      <c r="D324" s="50"/>
      <c r="E324" s="50"/>
      <c r="F324" s="50"/>
      <c r="G324" s="50"/>
      <c r="H324" s="50"/>
      <c r="I324" s="50"/>
      <c r="J324" s="50"/>
    </row>
    <row r="325" spans="1:10" ht="15.75" customHeight="1">
      <c r="A325" s="50"/>
      <c r="B325" s="50"/>
      <c r="C325" s="50"/>
      <c r="D325" s="50"/>
      <c r="E325" s="50"/>
      <c r="F325" s="50"/>
      <c r="G325" s="50"/>
      <c r="H325" s="50"/>
      <c r="I325" s="50"/>
      <c r="J325" s="50"/>
    </row>
    <row r="326" spans="1:10" ht="15.75" customHeight="1">
      <c r="A326" s="50"/>
      <c r="B326" s="50"/>
      <c r="C326" s="50"/>
      <c r="D326" s="50"/>
      <c r="E326" s="50"/>
      <c r="F326" s="50"/>
      <c r="G326" s="50"/>
      <c r="H326" s="50"/>
      <c r="I326" s="50"/>
      <c r="J326" s="50"/>
    </row>
    <row r="327" spans="1:10" ht="15.75" customHeight="1">
      <c r="A327" s="50"/>
      <c r="B327" s="50"/>
      <c r="C327" s="50"/>
      <c r="D327" s="50"/>
      <c r="E327" s="50"/>
      <c r="F327" s="50"/>
      <c r="G327" s="50"/>
      <c r="H327" s="50"/>
      <c r="I327" s="50"/>
      <c r="J327" s="50"/>
    </row>
    <row r="328" spans="1:10" ht="15.75" customHeight="1">
      <c r="A328" s="50"/>
      <c r="B328" s="50"/>
      <c r="C328" s="50"/>
      <c r="D328" s="50"/>
      <c r="E328" s="50"/>
      <c r="F328" s="50"/>
      <c r="G328" s="50"/>
      <c r="H328" s="50"/>
      <c r="I328" s="50"/>
      <c r="J328" s="50"/>
    </row>
    <row r="329" spans="1:10" ht="15.75" customHeight="1">
      <c r="A329" s="50"/>
      <c r="B329" s="50"/>
      <c r="C329" s="50"/>
      <c r="D329" s="50"/>
      <c r="E329" s="50"/>
      <c r="F329" s="50"/>
      <c r="G329" s="50"/>
      <c r="H329" s="50"/>
      <c r="I329" s="50"/>
      <c r="J329" s="50"/>
    </row>
    <row r="330" spans="1:10" ht="15.75" customHeight="1">
      <c r="A330" s="50"/>
      <c r="B330" s="50"/>
      <c r="C330" s="50"/>
      <c r="D330" s="50"/>
      <c r="E330" s="50"/>
      <c r="F330" s="50"/>
      <c r="G330" s="50"/>
      <c r="H330" s="50"/>
      <c r="I330" s="50"/>
      <c r="J330" s="50"/>
    </row>
    <row r="331" spans="1:10" ht="15.75" customHeight="1">
      <c r="A331" s="50"/>
      <c r="B331" s="50"/>
      <c r="C331" s="50"/>
      <c r="D331" s="50"/>
      <c r="E331" s="50"/>
      <c r="F331" s="50"/>
      <c r="G331" s="50"/>
      <c r="H331" s="50"/>
      <c r="I331" s="50"/>
      <c r="J331" s="50"/>
    </row>
    <row r="332" spans="1:10" ht="15.75" customHeight="1">
      <c r="A332" s="50"/>
      <c r="B332" s="50"/>
      <c r="C332" s="50"/>
      <c r="D332" s="50"/>
      <c r="E332" s="50"/>
      <c r="F332" s="50"/>
      <c r="G332" s="50"/>
      <c r="H332" s="50"/>
      <c r="I332" s="50"/>
      <c r="J332" s="50"/>
    </row>
    <row r="333" spans="1:10" ht="15.75" customHeight="1">
      <c r="A333" s="50"/>
      <c r="B333" s="50"/>
      <c r="C333" s="50"/>
      <c r="D333" s="50"/>
      <c r="E333" s="50"/>
      <c r="F333" s="50"/>
      <c r="G333" s="50"/>
      <c r="H333" s="50"/>
      <c r="I333" s="50"/>
      <c r="J333" s="50"/>
    </row>
    <row r="334" spans="1:10" ht="15.75" customHeight="1">
      <c r="A334" s="50"/>
      <c r="B334" s="50"/>
      <c r="C334" s="50"/>
      <c r="D334" s="50"/>
      <c r="E334" s="50"/>
      <c r="F334" s="50"/>
      <c r="G334" s="50"/>
      <c r="H334" s="50"/>
      <c r="I334" s="50"/>
      <c r="J334" s="50"/>
    </row>
    <row r="335" spans="1:10" ht="15.75" customHeight="1">
      <c r="A335" s="50"/>
      <c r="B335" s="50"/>
      <c r="C335" s="50"/>
      <c r="D335" s="50"/>
      <c r="E335" s="50"/>
      <c r="F335" s="50"/>
      <c r="G335" s="50"/>
      <c r="H335" s="50"/>
      <c r="I335" s="50"/>
      <c r="J335" s="50"/>
    </row>
    <row r="336" spans="1:10" ht="15.75" customHeight="1">
      <c r="A336" s="50"/>
      <c r="B336" s="50"/>
      <c r="C336" s="50"/>
      <c r="D336" s="50"/>
      <c r="E336" s="50"/>
      <c r="F336" s="50"/>
      <c r="G336" s="50"/>
      <c r="H336" s="50"/>
      <c r="I336" s="50"/>
      <c r="J336" s="50"/>
    </row>
    <row r="337" spans="1:10" ht="15.75" customHeight="1">
      <c r="A337" s="50"/>
      <c r="B337" s="50"/>
      <c r="C337" s="50"/>
      <c r="D337" s="50"/>
      <c r="E337" s="50"/>
      <c r="F337" s="50"/>
      <c r="G337" s="50"/>
      <c r="H337" s="50"/>
      <c r="I337" s="50"/>
      <c r="J337" s="50"/>
    </row>
    <row r="338" spans="1:10" ht="15.75" customHeight="1">
      <c r="A338" s="50"/>
      <c r="B338" s="50"/>
      <c r="C338" s="50"/>
      <c r="D338" s="50"/>
      <c r="E338" s="50"/>
      <c r="F338" s="50"/>
      <c r="G338" s="50"/>
      <c r="H338" s="50"/>
      <c r="I338" s="50"/>
      <c r="J338" s="50"/>
    </row>
    <row r="339" spans="1:10" ht="15.75" customHeight="1">
      <c r="A339" s="50"/>
      <c r="B339" s="50"/>
      <c r="C339" s="50"/>
      <c r="D339" s="50"/>
      <c r="E339" s="50"/>
      <c r="F339" s="50"/>
      <c r="G339" s="50"/>
      <c r="H339" s="50"/>
      <c r="I339" s="50"/>
      <c r="J339" s="50"/>
    </row>
    <row r="340" spans="1:10" ht="15.75" customHeight="1">
      <c r="A340" s="50"/>
      <c r="B340" s="50"/>
      <c r="C340" s="50"/>
      <c r="D340" s="50"/>
      <c r="E340" s="50"/>
      <c r="F340" s="50"/>
      <c r="G340" s="50"/>
      <c r="H340" s="50"/>
      <c r="I340" s="50"/>
      <c r="J340" s="50"/>
    </row>
    <row r="341" spans="1:10" ht="15.75" customHeight="1">
      <c r="A341" s="50"/>
      <c r="B341" s="50"/>
      <c r="C341" s="50"/>
      <c r="D341" s="50"/>
      <c r="E341" s="50"/>
      <c r="F341" s="50"/>
      <c r="G341" s="50"/>
      <c r="H341" s="50"/>
      <c r="I341" s="50"/>
      <c r="J341" s="50"/>
    </row>
    <row r="342" spans="1:10" ht="15.75" customHeight="1">
      <c r="A342" s="50"/>
      <c r="B342" s="50"/>
      <c r="C342" s="50"/>
      <c r="D342" s="50"/>
      <c r="E342" s="50"/>
      <c r="F342" s="50"/>
      <c r="G342" s="50"/>
      <c r="H342" s="50"/>
      <c r="I342" s="50"/>
      <c r="J342" s="50"/>
    </row>
    <row r="343" spans="1:10" ht="15.75" customHeight="1">
      <c r="A343" s="50"/>
      <c r="B343" s="50"/>
      <c r="C343" s="50"/>
      <c r="D343" s="50"/>
      <c r="E343" s="50"/>
      <c r="F343" s="50"/>
      <c r="G343" s="50"/>
      <c r="H343" s="50"/>
      <c r="I343" s="50"/>
      <c r="J343" s="50"/>
    </row>
    <row r="344" spans="1:10" ht="15.75" customHeight="1">
      <c r="A344" s="50"/>
      <c r="B344" s="50"/>
      <c r="C344" s="50"/>
      <c r="D344" s="50"/>
      <c r="E344" s="50"/>
      <c r="F344" s="50"/>
      <c r="G344" s="50"/>
      <c r="H344" s="50"/>
      <c r="I344" s="50"/>
      <c r="J344" s="50"/>
    </row>
    <row r="345" spans="1:10" ht="15.75" customHeight="1">
      <c r="A345" s="50"/>
      <c r="B345" s="50"/>
      <c r="C345" s="50"/>
      <c r="D345" s="50"/>
      <c r="E345" s="50"/>
      <c r="F345" s="50"/>
      <c r="G345" s="50"/>
      <c r="H345" s="50"/>
      <c r="I345" s="50"/>
      <c r="J345" s="50"/>
    </row>
    <row r="346" spans="1:10" ht="15.75" customHeight="1">
      <c r="A346" s="50"/>
      <c r="B346" s="50"/>
      <c r="C346" s="50"/>
      <c r="D346" s="50"/>
      <c r="E346" s="50"/>
      <c r="F346" s="50"/>
      <c r="G346" s="50"/>
      <c r="H346" s="50"/>
      <c r="I346" s="50"/>
      <c r="J346" s="50"/>
    </row>
    <row r="347" spans="1:10" ht="15.75" customHeight="1">
      <c r="A347" s="50"/>
      <c r="B347" s="50"/>
      <c r="C347" s="50"/>
      <c r="D347" s="50"/>
      <c r="E347" s="50"/>
      <c r="F347" s="50"/>
      <c r="G347" s="50"/>
      <c r="H347" s="50"/>
      <c r="I347" s="50"/>
      <c r="J347" s="50"/>
    </row>
    <row r="348" spans="1:10" ht="15.75" customHeight="1">
      <c r="A348" s="50"/>
      <c r="B348" s="50"/>
      <c r="C348" s="50"/>
      <c r="D348" s="50"/>
      <c r="E348" s="50"/>
      <c r="F348" s="50"/>
      <c r="G348" s="50"/>
      <c r="H348" s="50"/>
      <c r="I348" s="50"/>
      <c r="J348" s="50"/>
    </row>
    <row r="349" spans="1:10" ht="15.75" customHeight="1">
      <c r="A349" s="50"/>
      <c r="B349" s="50"/>
      <c r="C349" s="50"/>
      <c r="D349" s="50"/>
      <c r="E349" s="50"/>
      <c r="F349" s="50"/>
      <c r="G349" s="50"/>
      <c r="H349" s="50"/>
      <c r="I349" s="50"/>
      <c r="J349" s="50"/>
    </row>
    <row r="350" spans="1:10" ht="15.75" customHeight="1">
      <c r="A350" s="50"/>
      <c r="B350" s="50"/>
      <c r="C350" s="50"/>
      <c r="D350" s="50"/>
      <c r="E350" s="50"/>
      <c r="F350" s="50"/>
      <c r="G350" s="50"/>
      <c r="H350" s="50"/>
      <c r="I350" s="50"/>
      <c r="J350" s="50"/>
    </row>
    <row r="351" spans="1:10" ht="15.75" customHeight="1">
      <c r="A351" s="50"/>
      <c r="B351" s="50"/>
      <c r="C351" s="50"/>
      <c r="D351" s="50"/>
      <c r="E351" s="50"/>
      <c r="F351" s="50"/>
      <c r="G351" s="50"/>
      <c r="H351" s="50"/>
      <c r="I351" s="50"/>
      <c r="J351" s="50"/>
    </row>
    <row r="352" spans="1:10" ht="15.75" customHeight="1">
      <c r="A352" s="50"/>
      <c r="B352" s="50"/>
      <c r="C352" s="50"/>
      <c r="D352" s="50"/>
      <c r="E352" s="50"/>
      <c r="F352" s="50"/>
      <c r="G352" s="50"/>
      <c r="H352" s="50"/>
      <c r="I352" s="50"/>
      <c r="J352" s="50"/>
    </row>
    <row r="353" spans="1:10" ht="15.75" customHeight="1">
      <c r="A353" s="50"/>
      <c r="B353" s="50"/>
      <c r="C353" s="50"/>
      <c r="D353" s="50"/>
      <c r="E353" s="50"/>
      <c r="F353" s="50"/>
      <c r="G353" s="50"/>
      <c r="H353" s="50"/>
      <c r="I353" s="50"/>
      <c r="J353" s="50"/>
    </row>
    <row r="354" spans="1:10" ht="15.75" customHeight="1">
      <c r="A354" s="50"/>
      <c r="B354" s="50"/>
      <c r="C354" s="50"/>
      <c r="D354" s="50"/>
      <c r="E354" s="50"/>
      <c r="F354" s="50"/>
      <c r="G354" s="50"/>
      <c r="H354" s="50"/>
      <c r="I354" s="50"/>
      <c r="J354" s="50"/>
    </row>
    <row r="355" spans="1:10" ht="15.75" customHeight="1">
      <c r="A355" s="50"/>
      <c r="B355" s="50"/>
      <c r="C355" s="50"/>
      <c r="D355" s="50"/>
      <c r="E355" s="50"/>
      <c r="F355" s="50"/>
      <c r="G355" s="50"/>
      <c r="H355" s="50"/>
      <c r="I355" s="50"/>
      <c r="J355" s="50"/>
    </row>
    <row r="356" spans="1:10" ht="15.75" customHeight="1">
      <c r="A356" s="50"/>
      <c r="B356" s="50"/>
      <c r="C356" s="50"/>
      <c r="D356" s="50"/>
      <c r="E356" s="50"/>
      <c r="F356" s="50"/>
      <c r="G356" s="50"/>
      <c r="H356" s="50"/>
      <c r="I356" s="50"/>
      <c r="J356" s="50"/>
    </row>
    <row r="357" spans="1:10" ht="15.75" customHeight="1">
      <c r="A357" s="50"/>
      <c r="B357" s="50"/>
      <c r="C357" s="50"/>
      <c r="D357" s="50"/>
      <c r="E357" s="50"/>
      <c r="F357" s="50"/>
      <c r="G357" s="50"/>
      <c r="H357" s="50"/>
      <c r="I357" s="50"/>
      <c r="J357" s="50"/>
    </row>
    <row r="358" spans="1:10" ht="15.75" customHeight="1">
      <c r="A358" s="50"/>
      <c r="B358" s="50"/>
      <c r="C358" s="50"/>
      <c r="D358" s="50"/>
      <c r="E358" s="50"/>
      <c r="F358" s="50"/>
      <c r="G358" s="50"/>
      <c r="H358" s="50"/>
      <c r="I358" s="50"/>
      <c r="J358" s="50"/>
    </row>
    <row r="359" spans="1:10" ht="15.75" customHeight="1">
      <c r="A359" s="50"/>
      <c r="B359" s="50"/>
      <c r="C359" s="50"/>
      <c r="D359" s="50"/>
      <c r="E359" s="50"/>
      <c r="F359" s="50"/>
      <c r="G359" s="50"/>
      <c r="H359" s="50"/>
      <c r="I359" s="50"/>
      <c r="J359" s="50"/>
    </row>
    <row r="360" spans="1:10" ht="15.75" customHeight="1">
      <c r="A360" s="50"/>
      <c r="B360" s="50"/>
      <c r="C360" s="50"/>
      <c r="D360" s="50"/>
      <c r="E360" s="50"/>
      <c r="F360" s="50"/>
      <c r="G360" s="50"/>
      <c r="H360" s="50"/>
      <c r="I360" s="50"/>
      <c r="J360" s="50"/>
    </row>
    <row r="361" spans="1:10" ht="15.75" customHeight="1">
      <c r="A361" s="50"/>
      <c r="B361" s="50"/>
      <c r="C361" s="50"/>
      <c r="D361" s="50"/>
      <c r="E361" s="50"/>
      <c r="F361" s="50"/>
      <c r="G361" s="50"/>
      <c r="H361" s="50"/>
      <c r="I361" s="50"/>
      <c r="J361" s="50"/>
    </row>
    <row r="362" spans="1:10" ht="15.75" customHeight="1">
      <c r="A362" s="50"/>
      <c r="B362" s="50"/>
      <c r="C362" s="50"/>
      <c r="D362" s="50"/>
      <c r="E362" s="50"/>
      <c r="F362" s="50"/>
      <c r="G362" s="50"/>
      <c r="H362" s="50"/>
      <c r="I362" s="50"/>
      <c r="J362" s="50"/>
    </row>
    <row r="363" spans="1:10" ht="15.75" customHeight="1">
      <c r="A363" s="50"/>
      <c r="B363" s="50"/>
      <c r="C363" s="50"/>
      <c r="D363" s="50"/>
      <c r="E363" s="50"/>
      <c r="F363" s="50"/>
      <c r="G363" s="50"/>
      <c r="H363" s="50"/>
      <c r="I363" s="50"/>
      <c r="J363" s="50"/>
    </row>
    <row r="364" spans="1:10" ht="15.75" customHeight="1">
      <c r="A364" s="50"/>
      <c r="B364" s="50"/>
      <c r="C364" s="50"/>
      <c r="D364" s="50"/>
      <c r="E364" s="50"/>
      <c r="F364" s="50"/>
      <c r="G364" s="50"/>
      <c r="H364" s="50"/>
      <c r="I364" s="50"/>
      <c r="J364" s="50"/>
    </row>
    <row r="365" spans="1:10" ht="15.75" customHeight="1">
      <c r="A365" s="50"/>
      <c r="B365" s="50"/>
      <c r="C365" s="50"/>
      <c r="D365" s="50"/>
      <c r="E365" s="50"/>
      <c r="F365" s="50"/>
      <c r="G365" s="50"/>
      <c r="H365" s="50"/>
      <c r="I365" s="50"/>
      <c r="J365" s="50"/>
    </row>
    <row r="366" spans="1:10" ht="15.75" customHeight="1">
      <c r="A366" s="50"/>
      <c r="B366" s="50"/>
      <c r="C366" s="50"/>
      <c r="D366" s="50"/>
      <c r="E366" s="50"/>
      <c r="F366" s="50"/>
      <c r="G366" s="50"/>
      <c r="H366" s="50"/>
      <c r="I366" s="50"/>
      <c r="J366" s="50"/>
    </row>
    <row r="367" spans="1:10" ht="15.75" customHeight="1">
      <c r="A367" s="50"/>
      <c r="B367" s="50"/>
      <c r="C367" s="50"/>
      <c r="D367" s="50"/>
      <c r="E367" s="50"/>
      <c r="F367" s="50"/>
      <c r="G367" s="50"/>
      <c r="H367" s="50"/>
      <c r="I367" s="50"/>
      <c r="J367" s="50"/>
    </row>
    <row r="368" spans="1:10" ht="15.75" customHeight="1">
      <c r="A368" s="50"/>
      <c r="B368" s="50"/>
      <c r="C368" s="50"/>
      <c r="D368" s="50"/>
      <c r="E368" s="50"/>
      <c r="F368" s="50"/>
      <c r="G368" s="50"/>
      <c r="H368" s="50"/>
      <c r="I368" s="50"/>
      <c r="J368" s="50"/>
    </row>
    <row r="369" spans="1:10" ht="15.75" customHeight="1">
      <c r="A369" s="50"/>
      <c r="B369" s="50"/>
      <c r="C369" s="50"/>
      <c r="D369" s="50"/>
      <c r="E369" s="50"/>
      <c r="F369" s="50"/>
      <c r="G369" s="50"/>
      <c r="H369" s="50"/>
      <c r="I369" s="50"/>
      <c r="J369" s="50"/>
    </row>
    <row r="370" spans="1:10" ht="15.75" customHeight="1">
      <c r="A370" s="50"/>
      <c r="B370" s="50"/>
      <c r="C370" s="50"/>
      <c r="D370" s="50"/>
      <c r="E370" s="50"/>
      <c r="F370" s="50"/>
      <c r="G370" s="50"/>
      <c r="H370" s="50"/>
      <c r="I370" s="50"/>
      <c r="J370" s="50"/>
    </row>
    <row r="371" spans="1:10" ht="15.75" customHeight="1">
      <c r="A371" s="50"/>
      <c r="B371" s="50"/>
      <c r="C371" s="50"/>
      <c r="D371" s="50"/>
      <c r="E371" s="50"/>
      <c r="F371" s="50"/>
      <c r="G371" s="50"/>
      <c r="H371" s="50"/>
      <c r="I371" s="50"/>
      <c r="J371" s="50"/>
    </row>
    <row r="372" spans="1:10" ht="15.75" customHeight="1">
      <c r="A372" s="50"/>
      <c r="B372" s="50"/>
      <c r="C372" s="50"/>
      <c r="D372" s="50"/>
      <c r="E372" s="50"/>
      <c r="F372" s="50"/>
      <c r="G372" s="50"/>
      <c r="H372" s="50"/>
      <c r="I372" s="50"/>
      <c r="J372" s="50"/>
    </row>
    <row r="373" spans="1:10" ht="15.75" customHeight="1">
      <c r="A373" s="50"/>
      <c r="B373" s="50"/>
      <c r="C373" s="50"/>
      <c r="D373" s="50"/>
      <c r="E373" s="50"/>
      <c r="F373" s="50"/>
      <c r="G373" s="50"/>
      <c r="H373" s="50"/>
      <c r="I373" s="50"/>
      <c r="J373" s="50"/>
    </row>
    <row r="374" spans="1:10" ht="15.75" customHeight="1">
      <c r="A374" s="50"/>
      <c r="B374" s="50"/>
      <c r="C374" s="50"/>
      <c r="D374" s="50"/>
      <c r="E374" s="50"/>
      <c r="F374" s="50"/>
      <c r="G374" s="50"/>
      <c r="H374" s="50"/>
      <c r="I374" s="50"/>
      <c r="J374" s="50"/>
    </row>
    <row r="375" spans="1:10" ht="15.75" customHeight="1">
      <c r="A375" s="50"/>
      <c r="B375" s="50"/>
      <c r="C375" s="50"/>
      <c r="D375" s="50"/>
      <c r="E375" s="50"/>
      <c r="F375" s="50"/>
      <c r="G375" s="50"/>
      <c r="H375" s="50"/>
      <c r="I375" s="50"/>
      <c r="J375" s="50"/>
    </row>
    <row r="376" spans="1:10" ht="15.75" customHeight="1">
      <c r="A376" s="50"/>
      <c r="B376" s="50"/>
      <c r="C376" s="50"/>
      <c r="D376" s="50"/>
      <c r="E376" s="50"/>
      <c r="F376" s="50"/>
      <c r="G376" s="50"/>
      <c r="H376" s="50"/>
      <c r="I376" s="50"/>
      <c r="J376" s="50"/>
    </row>
    <row r="377" spans="1:10" ht="15.75" customHeight="1">
      <c r="A377" s="50"/>
      <c r="B377" s="50"/>
      <c r="C377" s="50"/>
      <c r="D377" s="50"/>
      <c r="E377" s="50"/>
      <c r="F377" s="50"/>
      <c r="G377" s="50"/>
      <c r="H377" s="50"/>
      <c r="I377" s="50"/>
      <c r="J377" s="50"/>
    </row>
    <row r="378" spans="1:10" ht="15.75" customHeight="1">
      <c r="A378" s="50"/>
      <c r="B378" s="50"/>
      <c r="C378" s="50"/>
      <c r="D378" s="50"/>
      <c r="E378" s="50"/>
      <c r="F378" s="50"/>
      <c r="G378" s="50"/>
      <c r="H378" s="50"/>
      <c r="I378" s="50"/>
      <c r="J378" s="50"/>
    </row>
    <row r="379" spans="1:10" ht="15.75" customHeight="1">
      <c r="A379" s="50"/>
      <c r="B379" s="50"/>
      <c r="C379" s="50"/>
      <c r="D379" s="50"/>
      <c r="E379" s="50"/>
      <c r="F379" s="50"/>
      <c r="G379" s="50"/>
      <c r="H379" s="50"/>
      <c r="I379" s="50"/>
      <c r="J379" s="50"/>
    </row>
    <row r="380" spans="1:10" ht="15.75" customHeight="1">
      <c r="A380" s="50"/>
      <c r="B380" s="50"/>
      <c r="C380" s="50"/>
      <c r="D380" s="50"/>
      <c r="E380" s="50"/>
      <c r="F380" s="50"/>
      <c r="G380" s="50"/>
      <c r="H380" s="50"/>
      <c r="I380" s="50"/>
      <c r="J380" s="50"/>
    </row>
    <row r="381" spans="1:10" ht="15.75" customHeight="1">
      <c r="A381" s="50"/>
      <c r="B381" s="50"/>
      <c r="C381" s="50"/>
      <c r="D381" s="50"/>
      <c r="E381" s="50"/>
      <c r="F381" s="50"/>
      <c r="G381" s="50"/>
      <c r="H381" s="50"/>
      <c r="I381" s="50"/>
      <c r="J381" s="50"/>
    </row>
    <row r="382" spans="1:10" ht="15.75" customHeight="1">
      <c r="A382" s="50"/>
      <c r="B382" s="50"/>
      <c r="C382" s="50"/>
      <c r="D382" s="50"/>
      <c r="E382" s="50"/>
      <c r="F382" s="50"/>
      <c r="G382" s="50"/>
      <c r="H382" s="50"/>
      <c r="I382" s="50"/>
      <c r="J382" s="50"/>
    </row>
    <row r="383" spans="1:10" ht="15.75" customHeight="1">
      <c r="A383" s="50"/>
      <c r="B383" s="50"/>
      <c r="C383" s="50"/>
      <c r="D383" s="50"/>
      <c r="E383" s="50"/>
      <c r="F383" s="50"/>
      <c r="G383" s="50"/>
      <c r="H383" s="50"/>
      <c r="I383" s="50"/>
      <c r="J383" s="50"/>
    </row>
    <row r="384" spans="1:10" ht="15.75" customHeight="1">
      <c r="A384" s="50"/>
      <c r="B384" s="50"/>
      <c r="C384" s="50"/>
      <c r="D384" s="50"/>
      <c r="E384" s="50"/>
      <c r="F384" s="50"/>
      <c r="G384" s="50"/>
      <c r="H384" s="50"/>
      <c r="I384" s="50"/>
      <c r="J384" s="50"/>
    </row>
    <row r="385" spans="1:10" ht="15.75" customHeight="1">
      <c r="A385" s="50"/>
      <c r="B385" s="50"/>
      <c r="C385" s="50"/>
      <c r="D385" s="50"/>
      <c r="E385" s="50"/>
      <c r="F385" s="50"/>
      <c r="G385" s="50"/>
      <c r="H385" s="50"/>
      <c r="I385" s="50"/>
      <c r="J385" s="50"/>
    </row>
    <row r="386" spans="1:10" ht="15.75" customHeight="1">
      <c r="A386" s="50"/>
      <c r="B386" s="50"/>
      <c r="C386" s="50"/>
      <c r="D386" s="50"/>
      <c r="E386" s="50"/>
      <c r="F386" s="50"/>
      <c r="G386" s="50"/>
      <c r="H386" s="50"/>
      <c r="I386" s="50"/>
      <c r="J386" s="50"/>
    </row>
    <row r="387" spans="1:10" ht="15.75" customHeight="1">
      <c r="A387" s="50"/>
      <c r="B387" s="50"/>
      <c r="C387" s="50"/>
      <c r="D387" s="50"/>
      <c r="E387" s="50"/>
      <c r="F387" s="50"/>
      <c r="G387" s="50"/>
      <c r="H387" s="50"/>
      <c r="I387" s="50"/>
      <c r="J387" s="50"/>
    </row>
    <row r="388" spans="1:10" ht="15.75" customHeight="1">
      <c r="A388" s="50"/>
      <c r="B388" s="50"/>
      <c r="C388" s="50"/>
      <c r="D388" s="50"/>
      <c r="E388" s="50"/>
      <c r="F388" s="50"/>
      <c r="G388" s="50"/>
      <c r="H388" s="50"/>
      <c r="I388" s="50"/>
      <c r="J388" s="50"/>
    </row>
    <row r="389" spans="1:10" ht="15.75" customHeight="1">
      <c r="A389" s="50"/>
      <c r="B389" s="50"/>
      <c r="C389" s="50"/>
      <c r="D389" s="50"/>
      <c r="E389" s="50"/>
      <c r="F389" s="50"/>
      <c r="G389" s="50"/>
      <c r="H389" s="50"/>
      <c r="I389" s="50"/>
      <c r="J389" s="50"/>
    </row>
    <row r="390" spans="1:10" ht="15.75" customHeight="1">
      <c r="A390" s="50"/>
      <c r="B390" s="50"/>
      <c r="C390" s="50"/>
      <c r="D390" s="50"/>
      <c r="E390" s="50"/>
      <c r="F390" s="50"/>
      <c r="G390" s="50"/>
      <c r="H390" s="50"/>
      <c r="I390" s="50"/>
      <c r="J390" s="50"/>
    </row>
    <row r="391" spans="1:10" ht="15.75" customHeight="1">
      <c r="A391" s="50"/>
      <c r="B391" s="50"/>
      <c r="C391" s="50"/>
      <c r="D391" s="50"/>
      <c r="E391" s="50"/>
      <c r="F391" s="50"/>
      <c r="G391" s="50"/>
      <c r="H391" s="50"/>
      <c r="I391" s="50"/>
      <c r="J391" s="50"/>
    </row>
    <row r="392" spans="1:10" ht="15.75" customHeight="1">
      <c r="A392" s="50"/>
      <c r="B392" s="50"/>
      <c r="C392" s="50"/>
      <c r="D392" s="50"/>
      <c r="E392" s="50"/>
      <c r="F392" s="50"/>
      <c r="G392" s="50"/>
      <c r="H392" s="50"/>
      <c r="I392" s="50"/>
      <c r="J392" s="50"/>
    </row>
    <row r="393" spans="1:10" ht="15.75" customHeight="1">
      <c r="A393" s="50"/>
      <c r="B393" s="50"/>
      <c r="C393" s="50"/>
      <c r="D393" s="50"/>
      <c r="E393" s="50"/>
      <c r="F393" s="50"/>
      <c r="G393" s="50"/>
      <c r="H393" s="50"/>
      <c r="I393" s="50"/>
      <c r="J393" s="50"/>
    </row>
    <row r="394" spans="1:10" ht="15.75" customHeight="1">
      <c r="A394" s="50"/>
      <c r="B394" s="50"/>
      <c r="C394" s="50"/>
      <c r="D394" s="50"/>
      <c r="E394" s="50"/>
      <c r="F394" s="50"/>
      <c r="G394" s="50"/>
      <c r="H394" s="50"/>
      <c r="I394" s="50"/>
      <c r="J394" s="50"/>
    </row>
    <row r="395" spans="1:10" ht="15.75" customHeight="1">
      <c r="A395" s="50"/>
      <c r="B395" s="50"/>
      <c r="C395" s="50"/>
      <c r="D395" s="50"/>
      <c r="E395" s="50"/>
      <c r="F395" s="50"/>
      <c r="G395" s="50"/>
      <c r="H395" s="50"/>
      <c r="I395" s="50"/>
      <c r="J395" s="50"/>
    </row>
    <row r="396" spans="1:10" ht="15.75" customHeight="1">
      <c r="A396" s="50"/>
      <c r="B396" s="50"/>
      <c r="C396" s="50"/>
      <c r="D396" s="50"/>
      <c r="E396" s="50"/>
      <c r="F396" s="50"/>
      <c r="G396" s="50"/>
      <c r="H396" s="50"/>
      <c r="I396" s="50"/>
      <c r="J396" s="50"/>
    </row>
    <row r="397" spans="1:10" ht="15.75" customHeight="1">
      <c r="A397" s="50"/>
      <c r="B397" s="50"/>
      <c r="C397" s="50"/>
      <c r="D397" s="50"/>
      <c r="E397" s="50"/>
      <c r="F397" s="50"/>
      <c r="G397" s="50"/>
      <c r="H397" s="50"/>
      <c r="I397" s="50"/>
      <c r="J397" s="50"/>
    </row>
    <row r="398" spans="1:10" ht="15.75" customHeight="1">
      <c r="A398" s="50"/>
      <c r="B398" s="50"/>
      <c r="C398" s="50"/>
      <c r="D398" s="50"/>
      <c r="E398" s="50"/>
      <c r="F398" s="50"/>
      <c r="G398" s="50"/>
      <c r="H398" s="50"/>
      <c r="I398" s="50"/>
      <c r="J398" s="50"/>
    </row>
    <row r="399" spans="1:10" ht="15.75" customHeight="1">
      <c r="A399" s="50"/>
      <c r="B399" s="50"/>
      <c r="C399" s="50"/>
      <c r="D399" s="50"/>
      <c r="E399" s="50"/>
      <c r="F399" s="50"/>
      <c r="G399" s="50"/>
      <c r="H399" s="50"/>
      <c r="I399" s="50"/>
      <c r="J399" s="50"/>
    </row>
    <row r="400" spans="1:10" ht="15.75" customHeight="1">
      <c r="A400" s="50"/>
      <c r="B400" s="50"/>
      <c r="C400" s="50"/>
      <c r="D400" s="50"/>
      <c r="E400" s="50"/>
      <c r="F400" s="50"/>
      <c r="G400" s="50"/>
      <c r="H400" s="50"/>
      <c r="I400" s="50"/>
      <c r="J400" s="50"/>
    </row>
    <row r="401" spans="1:10" ht="15.75" customHeight="1">
      <c r="A401" s="50"/>
      <c r="B401" s="50"/>
      <c r="C401" s="50"/>
      <c r="D401" s="50"/>
      <c r="E401" s="50"/>
      <c r="F401" s="50"/>
      <c r="G401" s="50"/>
      <c r="H401" s="50"/>
      <c r="I401" s="50"/>
      <c r="J401" s="50"/>
    </row>
    <row r="402" spans="1:10" ht="15.75" customHeight="1">
      <c r="A402" s="50"/>
      <c r="B402" s="50"/>
      <c r="C402" s="50"/>
      <c r="D402" s="50"/>
      <c r="E402" s="50"/>
      <c r="F402" s="50"/>
      <c r="G402" s="50"/>
      <c r="H402" s="50"/>
      <c r="I402" s="50"/>
      <c r="J402" s="50"/>
    </row>
    <row r="403" spans="1:10" ht="15.75" customHeight="1">
      <c r="A403" s="50"/>
      <c r="B403" s="50"/>
      <c r="C403" s="50"/>
      <c r="D403" s="50"/>
      <c r="E403" s="50"/>
      <c r="F403" s="50"/>
      <c r="G403" s="50"/>
      <c r="H403" s="50"/>
      <c r="I403" s="50"/>
      <c r="J403" s="50"/>
    </row>
    <row r="404" spans="1:10" ht="15.75" customHeight="1">
      <c r="A404" s="50"/>
      <c r="B404" s="50"/>
      <c r="C404" s="50"/>
      <c r="D404" s="50"/>
      <c r="E404" s="50"/>
      <c r="F404" s="50"/>
      <c r="G404" s="50"/>
      <c r="H404" s="50"/>
      <c r="I404" s="50"/>
      <c r="J404" s="50"/>
    </row>
    <row r="405" spans="1:10" ht="15.75" customHeight="1">
      <c r="A405" s="50"/>
      <c r="B405" s="50"/>
      <c r="C405" s="50"/>
      <c r="D405" s="50"/>
      <c r="E405" s="50"/>
      <c r="F405" s="50"/>
      <c r="G405" s="50"/>
      <c r="H405" s="50"/>
      <c r="I405" s="50"/>
      <c r="J405" s="50"/>
    </row>
    <row r="406" spans="1:10" ht="15.75" customHeight="1">
      <c r="A406" s="50"/>
      <c r="B406" s="50"/>
      <c r="C406" s="50"/>
      <c r="D406" s="50"/>
      <c r="E406" s="50"/>
      <c r="F406" s="50"/>
      <c r="G406" s="50"/>
      <c r="H406" s="50"/>
      <c r="I406" s="50"/>
      <c r="J406" s="50"/>
    </row>
    <row r="407" spans="1:10" ht="15.75" customHeight="1">
      <c r="A407" s="50"/>
      <c r="B407" s="50"/>
      <c r="C407" s="50"/>
      <c r="D407" s="50"/>
      <c r="E407" s="50"/>
      <c r="F407" s="50"/>
      <c r="G407" s="50"/>
      <c r="H407" s="50"/>
      <c r="I407" s="50"/>
      <c r="J407" s="50"/>
    </row>
    <row r="408" spans="1:10" ht="15.75" customHeight="1">
      <c r="A408" s="50"/>
      <c r="B408" s="50"/>
      <c r="C408" s="50"/>
      <c r="D408" s="50"/>
      <c r="E408" s="50"/>
      <c r="F408" s="50"/>
      <c r="G408" s="50"/>
      <c r="H408" s="50"/>
      <c r="I408" s="50"/>
      <c r="J408" s="50"/>
    </row>
    <row r="409" spans="1:10" ht="15.75" customHeight="1">
      <c r="A409" s="50"/>
      <c r="B409" s="50"/>
      <c r="C409" s="50"/>
      <c r="D409" s="50"/>
      <c r="E409" s="50"/>
      <c r="F409" s="50"/>
      <c r="G409" s="50"/>
      <c r="H409" s="50"/>
      <c r="I409" s="50"/>
      <c r="J409" s="50"/>
    </row>
    <row r="410" spans="1:10" ht="15.75" customHeight="1">
      <c r="A410" s="50"/>
      <c r="B410" s="50"/>
      <c r="C410" s="50"/>
      <c r="D410" s="50"/>
      <c r="E410" s="50"/>
      <c r="F410" s="50"/>
      <c r="G410" s="50"/>
      <c r="H410" s="50"/>
      <c r="I410" s="50"/>
      <c r="J410" s="50"/>
    </row>
    <row r="411" spans="1:10" ht="15.75" customHeight="1">
      <c r="A411" s="50"/>
      <c r="B411" s="50"/>
      <c r="C411" s="50"/>
      <c r="D411" s="50"/>
      <c r="E411" s="50"/>
      <c r="F411" s="50"/>
      <c r="G411" s="50"/>
      <c r="H411" s="50"/>
      <c r="I411" s="50"/>
      <c r="J411" s="50"/>
    </row>
    <row r="412" spans="1:10" ht="15.75" customHeight="1">
      <c r="A412" s="50"/>
      <c r="B412" s="50"/>
      <c r="C412" s="50"/>
      <c r="D412" s="50"/>
      <c r="E412" s="50"/>
      <c r="F412" s="50"/>
      <c r="G412" s="50"/>
      <c r="H412" s="50"/>
      <c r="I412" s="50"/>
      <c r="J412" s="50"/>
    </row>
    <row r="413" spans="1:10" ht="15.75" customHeight="1">
      <c r="A413" s="50"/>
      <c r="B413" s="50"/>
      <c r="C413" s="50"/>
      <c r="D413" s="50"/>
      <c r="E413" s="50"/>
      <c r="F413" s="50"/>
      <c r="G413" s="50"/>
      <c r="H413" s="50"/>
      <c r="I413" s="50"/>
      <c r="J413" s="50"/>
    </row>
    <row r="414" spans="1:10" ht="15.75" customHeight="1">
      <c r="A414" s="50"/>
      <c r="B414" s="50"/>
      <c r="C414" s="50"/>
      <c r="D414" s="50"/>
      <c r="E414" s="50"/>
      <c r="F414" s="50"/>
      <c r="G414" s="50"/>
      <c r="H414" s="50"/>
      <c r="I414" s="50"/>
      <c r="J414" s="50"/>
    </row>
    <row r="415" spans="1:10" ht="15.75" customHeight="1">
      <c r="A415" s="50"/>
      <c r="B415" s="50"/>
      <c r="C415" s="50"/>
      <c r="D415" s="50"/>
      <c r="E415" s="50"/>
      <c r="F415" s="50"/>
      <c r="G415" s="50"/>
      <c r="H415" s="50"/>
      <c r="I415" s="50"/>
      <c r="J415" s="50"/>
    </row>
    <row r="416" spans="1:10" ht="15.75" customHeight="1">
      <c r="A416" s="50"/>
      <c r="B416" s="50"/>
      <c r="C416" s="50"/>
      <c r="D416" s="50"/>
      <c r="E416" s="50"/>
      <c r="F416" s="50"/>
      <c r="G416" s="50"/>
      <c r="H416" s="50"/>
      <c r="I416" s="50"/>
      <c r="J416" s="50"/>
    </row>
    <row r="417" spans="1:10" ht="15.75" customHeight="1">
      <c r="A417" s="50"/>
      <c r="B417" s="50"/>
      <c r="C417" s="50"/>
      <c r="D417" s="50"/>
      <c r="E417" s="50"/>
      <c r="F417" s="50"/>
      <c r="G417" s="50"/>
      <c r="H417" s="50"/>
      <c r="I417" s="50"/>
      <c r="J417" s="50"/>
    </row>
    <row r="418" spans="1:10" ht="15.75" customHeight="1">
      <c r="A418" s="50"/>
      <c r="B418" s="50"/>
      <c r="C418" s="50"/>
      <c r="D418" s="50"/>
      <c r="E418" s="50"/>
      <c r="F418" s="50"/>
      <c r="G418" s="50"/>
      <c r="H418" s="50"/>
      <c r="I418" s="50"/>
      <c r="J418" s="50"/>
    </row>
    <row r="419" spans="1:10" ht="15.75" customHeight="1">
      <c r="A419" s="50"/>
      <c r="B419" s="50"/>
      <c r="C419" s="50"/>
      <c r="D419" s="50"/>
      <c r="E419" s="50"/>
      <c r="F419" s="50"/>
      <c r="G419" s="50"/>
      <c r="H419" s="50"/>
      <c r="I419" s="50"/>
      <c r="J419" s="50"/>
    </row>
    <row r="420" spans="1:10" ht="15.75" customHeight="1">
      <c r="A420" s="50"/>
      <c r="B420" s="50"/>
      <c r="C420" s="50"/>
      <c r="D420" s="50"/>
      <c r="E420" s="50"/>
      <c r="F420" s="50"/>
      <c r="G420" s="50"/>
      <c r="H420" s="50"/>
      <c r="I420" s="50"/>
      <c r="J420" s="50"/>
    </row>
    <row r="421" spans="1:10" ht="15.75" customHeight="1">
      <c r="A421" s="50"/>
      <c r="B421" s="50"/>
      <c r="C421" s="50"/>
      <c r="D421" s="50"/>
      <c r="E421" s="50"/>
      <c r="F421" s="50"/>
      <c r="G421" s="50"/>
      <c r="H421" s="50"/>
      <c r="I421" s="50"/>
      <c r="J421" s="50"/>
    </row>
    <row r="422" spans="1:10" ht="15.75" customHeight="1">
      <c r="A422" s="50"/>
      <c r="B422" s="50"/>
      <c r="C422" s="50"/>
      <c r="D422" s="50"/>
      <c r="E422" s="50"/>
      <c r="F422" s="50"/>
      <c r="G422" s="50"/>
      <c r="H422" s="50"/>
      <c r="I422" s="50"/>
      <c r="J422" s="50"/>
    </row>
    <row r="423" spans="1:10" ht="15.75" customHeight="1">
      <c r="A423" s="50"/>
      <c r="B423" s="50"/>
      <c r="C423" s="50"/>
      <c r="D423" s="50"/>
      <c r="E423" s="50"/>
      <c r="F423" s="50"/>
      <c r="G423" s="50"/>
      <c r="H423" s="50"/>
      <c r="I423" s="50"/>
      <c r="J423" s="50"/>
    </row>
    <row r="424" spans="1:10" ht="15.75" customHeight="1">
      <c r="A424" s="50"/>
      <c r="B424" s="50"/>
      <c r="C424" s="50"/>
      <c r="D424" s="50"/>
      <c r="E424" s="50"/>
      <c r="F424" s="50"/>
      <c r="G424" s="50"/>
      <c r="H424" s="50"/>
      <c r="I424" s="50"/>
      <c r="J424" s="50"/>
    </row>
    <row r="425" spans="1:10" ht="15.75" customHeight="1">
      <c r="A425" s="50"/>
      <c r="B425" s="50"/>
      <c r="C425" s="50"/>
      <c r="D425" s="50"/>
      <c r="E425" s="50"/>
      <c r="F425" s="50"/>
      <c r="G425" s="50"/>
      <c r="H425" s="50"/>
      <c r="I425" s="50"/>
      <c r="J425" s="50"/>
    </row>
    <row r="426" spans="1:10" ht="15.75" customHeight="1">
      <c r="A426" s="50"/>
      <c r="B426" s="50"/>
      <c r="C426" s="50"/>
      <c r="D426" s="50"/>
      <c r="E426" s="50"/>
      <c r="F426" s="50"/>
      <c r="G426" s="50"/>
      <c r="H426" s="50"/>
      <c r="I426" s="50"/>
      <c r="J426" s="50"/>
    </row>
    <row r="427" spans="1:10" ht="15.75" customHeight="1">
      <c r="A427" s="50"/>
      <c r="B427" s="50"/>
      <c r="C427" s="50"/>
      <c r="D427" s="50"/>
      <c r="E427" s="50"/>
      <c r="F427" s="50"/>
      <c r="G427" s="50"/>
      <c r="H427" s="50"/>
      <c r="I427" s="50"/>
      <c r="J427" s="50"/>
    </row>
    <row r="428" spans="1:10" ht="15.75" customHeight="1">
      <c r="A428" s="50"/>
      <c r="B428" s="50"/>
      <c r="C428" s="50"/>
      <c r="D428" s="50"/>
      <c r="E428" s="50"/>
      <c r="F428" s="50"/>
      <c r="G428" s="50"/>
      <c r="H428" s="50"/>
      <c r="I428" s="50"/>
      <c r="J428" s="50"/>
    </row>
    <row r="429" spans="1:10" ht="15.75" customHeight="1">
      <c r="A429" s="50"/>
      <c r="B429" s="50"/>
      <c r="C429" s="50"/>
      <c r="D429" s="50"/>
      <c r="E429" s="50"/>
      <c r="F429" s="50"/>
      <c r="G429" s="50"/>
      <c r="H429" s="50"/>
      <c r="I429" s="50"/>
      <c r="J429" s="50"/>
    </row>
    <row r="430" spans="1:10" ht="15.75" customHeight="1">
      <c r="A430" s="50"/>
      <c r="B430" s="50"/>
      <c r="C430" s="50"/>
      <c r="D430" s="50"/>
      <c r="E430" s="50"/>
      <c r="F430" s="50"/>
      <c r="G430" s="50"/>
      <c r="H430" s="50"/>
      <c r="I430" s="50"/>
      <c r="J430" s="50"/>
    </row>
    <row r="431" spans="1:10" ht="15.75" customHeight="1">
      <c r="A431" s="50"/>
      <c r="B431" s="50"/>
      <c r="C431" s="50"/>
      <c r="D431" s="50"/>
      <c r="E431" s="50"/>
      <c r="F431" s="50"/>
      <c r="G431" s="50"/>
      <c r="H431" s="50"/>
      <c r="I431" s="50"/>
      <c r="J431" s="50"/>
    </row>
    <row r="432" spans="1:10" ht="15.75" customHeight="1">
      <c r="A432" s="50"/>
      <c r="B432" s="50"/>
      <c r="C432" s="50"/>
      <c r="D432" s="50"/>
      <c r="E432" s="50"/>
      <c r="F432" s="50"/>
      <c r="G432" s="50"/>
      <c r="H432" s="50"/>
      <c r="I432" s="50"/>
      <c r="J432" s="50"/>
    </row>
    <row r="433" spans="1:10" ht="15.75" customHeight="1">
      <c r="A433" s="50"/>
      <c r="B433" s="50"/>
      <c r="C433" s="50"/>
      <c r="D433" s="50"/>
      <c r="E433" s="50"/>
      <c r="F433" s="50"/>
      <c r="G433" s="50"/>
      <c r="H433" s="50"/>
      <c r="I433" s="50"/>
      <c r="J433" s="50"/>
    </row>
    <row r="434" spans="1:10" ht="15.75" customHeight="1">
      <c r="A434" s="50"/>
      <c r="B434" s="50"/>
      <c r="C434" s="50"/>
      <c r="D434" s="50"/>
      <c r="E434" s="50"/>
      <c r="F434" s="50"/>
      <c r="G434" s="50"/>
      <c r="H434" s="50"/>
      <c r="I434" s="50"/>
      <c r="J434" s="50"/>
    </row>
    <row r="435" spans="1:10" ht="15.75" customHeight="1">
      <c r="A435" s="50"/>
      <c r="B435" s="50"/>
      <c r="C435" s="50"/>
      <c r="D435" s="50"/>
      <c r="E435" s="50"/>
      <c r="F435" s="50"/>
      <c r="G435" s="50"/>
      <c r="H435" s="50"/>
      <c r="I435" s="50"/>
      <c r="J435" s="50"/>
    </row>
    <row r="436" spans="1:10" ht="15.75" customHeight="1">
      <c r="A436" s="50"/>
      <c r="B436" s="50"/>
      <c r="C436" s="50"/>
      <c r="D436" s="50"/>
      <c r="E436" s="50"/>
      <c r="F436" s="50"/>
      <c r="G436" s="50"/>
      <c r="H436" s="50"/>
      <c r="I436" s="50"/>
      <c r="J436" s="50"/>
    </row>
    <row r="437" spans="1:10" ht="15.75" customHeight="1">
      <c r="A437" s="50"/>
      <c r="B437" s="50"/>
      <c r="C437" s="50"/>
      <c r="D437" s="50"/>
      <c r="E437" s="50"/>
      <c r="F437" s="50"/>
      <c r="G437" s="50"/>
      <c r="H437" s="50"/>
      <c r="I437" s="50"/>
      <c r="J437" s="50"/>
    </row>
    <row r="438" spans="1:10" ht="15.75" customHeight="1">
      <c r="A438" s="50"/>
      <c r="B438" s="50"/>
      <c r="C438" s="50"/>
      <c r="D438" s="50"/>
      <c r="E438" s="50"/>
      <c r="F438" s="50"/>
      <c r="G438" s="50"/>
      <c r="H438" s="50"/>
      <c r="I438" s="50"/>
      <c r="J438" s="50"/>
    </row>
    <row r="439" spans="1:10" ht="15.75" customHeight="1">
      <c r="A439" s="50"/>
      <c r="B439" s="50"/>
      <c r="C439" s="50"/>
      <c r="D439" s="50"/>
      <c r="E439" s="50"/>
      <c r="F439" s="50"/>
      <c r="G439" s="50"/>
      <c r="H439" s="50"/>
      <c r="I439" s="50"/>
      <c r="J439" s="50"/>
    </row>
    <row r="440" spans="1:10" ht="15.75" customHeight="1">
      <c r="A440" s="50"/>
      <c r="B440" s="50"/>
      <c r="C440" s="50"/>
      <c r="D440" s="50"/>
      <c r="E440" s="50"/>
      <c r="F440" s="50"/>
      <c r="G440" s="50"/>
      <c r="H440" s="50"/>
      <c r="I440" s="50"/>
      <c r="J440" s="50"/>
    </row>
    <row r="441" spans="1:10" ht="15.75" customHeight="1">
      <c r="A441" s="50"/>
      <c r="B441" s="50"/>
      <c r="C441" s="50"/>
      <c r="D441" s="50"/>
      <c r="E441" s="50"/>
      <c r="F441" s="50"/>
      <c r="G441" s="50"/>
      <c r="H441" s="50"/>
      <c r="I441" s="50"/>
      <c r="J441" s="50"/>
    </row>
    <row r="442" spans="1:10" ht="15.75" customHeight="1">
      <c r="A442" s="50"/>
      <c r="B442" s="50"/>
      <c r="C442" s="50"/>
      <c r="D442" s="50"/>
      <c r="E442" s="50"/>
      <c r="F442" s="50"/>
      <c r="G442" s="50"/>
      <c r="H442" s="50"/>
      <c r="I442" s="50"/>
      <c r="J442" s="50"/>
    </row>
    <row r="443" spans="1:10" ht="15.75" customHeight="1">
      <c r="A443" s="50"/>
      <c r="B443" s="50"/>
      <c r="C443" s="50"/>
      <c r="D443" s="50"/>
      <c r="E443" s="50"/>
      <c r="F443" s="50"/>
      <c r="G443" s="50"/>
      <c r="H443" s="50"/>
      <c r="I443" s="50"/>
      <c r="J443" s="50"/>
    </row>
    <row r="444" spans="1:10" ht="15.75" customHeight="1">
      <c r="A444" s="50"/>
      <c r="B444" s="50"/>
      <c r="C444" s="50"/>
      <c r="D444" s="50"/>
      <c r="E444" s="50"/>
      <c r="F444" s="50"/>
      <c r="G444" s="50"/>
      <c r="H444" s="50"/>
      <c r="I444" s="50"/>
      <c r="J444" s="50"/>
    </row>
    <row r="445" spans="1:10" ht="15.75" customHeight="1">
      <c r="A445" s="50"/>
      <c r="B445" s="50"/>
      <c r="C445" s="50"/>
      <c r="D445" s="50"/>
      <c r="E445" s="50"/>
      <c r="F445" s="50"/>
      <c r="G445" s="50"/>
      <c r="H445" s="50"/>
      <c r="I445" s="50"/>
      <c r="J445" s="50"/>
    </row>
    <row r="446" spans="1:10" ht="15.75" customHeight="1">
      <c r="A446" s="50"/>
      <c r="B446" s="50"/>
      <c r="C446" s="50"/>
      <c r="D446" s="50"/>
      <c r="E446" s="50"/>
      <c r="F446" s="50"/>
      <c r="G446" s="50"/>
      <c r="H446" s="50"/>
      <c r="I446" s="50"/>
      <c r="J446" s="50"/>
    </row>
    <row r="447" spans="1:10" ht="15.75" customHeight="1">
      <c r="A447" s="50"/>
      <c r="B447" s="50"/>
      <c r="C447" s="50"/>
      <c r="D447" s="50"/>
      <c r="E447" s="50"/>
      <c r="F447" s="50"/>
      <c r="G447" s="50"/>
      <c r="H447" s="50"/>
      <c r="I447" s="50"/>
      <c r="J447" s="50"/>
    </row>
    <row r="448" spans="1:10" ht="15.75" customHeight="1">
      <c r="A448" s="50"/>
      <c r="B448" s="50"/>
      <c r="C448" s="50"/>
      <c r="D448" s="50"/>
      <c r="E448" s="50"/>
      <c r="F448" s="50"/>
      <c r="G448" s="50"/>
      <c r="H448" s="50"/>
      <c r="I448" s="50"/>
      <c r="J448" s="50"/>
    </row>
    <row r="449" spans="1:10" ht="15.75" customHeight="1">
      <c r="A449" s="50"/>
      <c r="B449" s="50"/>
      <c r="C449" s="50"/>
      <c r="D449" s="50"/>
      <c r="E449" s="50"/>
      <c r="F449" s="50"/>
      <c r="G449" s="50"/>
      <c r="H449" s="50"/>
      <c r="I449" s="50"/>
      <c r="J449" s="50"/>
    </row>
    <row r="450" spans="1:10" ht="15.75" customHeight="1">
      <c r="A450" s="50"/>
      <c r="B450" s="50"/>
      <c r="C450" s="50"/>
      <c r="D450" s="50"/>
      <c r="E450" s="50"/>
      <c r="F450" s="50"/>
      <c r="G450" s="50"/>
      <c r="H450" s="50"/>
      <c r="I450" s="50"/>
      <c r="J450" s="50"/>
    </row>
    <row r="451" spans="1:10" ht="15.75" customHeight="1">
      <c r="A451" s="50"/>
      <c r="B451" s="50"/>
      <c r="C451" s="50"/>
      <c r="D451" s="50"/>
      <c r="E451" s="50"/>
      <c r="F451" s="50"/>
      <c r="G451" s="50"/>
      <c r="H451" s="50"/>
      <c r="I451" s="50"/>
      <c r="J451" s="50"/>
    </row>
    <row r="452" spans="1:10" ht="15.75" customHeight="1">
      <c r="A452" s="50"/>
      <c r="B452" s="50"/>
      <c r="C452" s="50"/>
      <c r="D452" s="50"/>
      <c r="E452" s="50"/>
      <c r="F452" s="50"/>
      <c r="G452" s="50"/>
      <c r="H452" s="50"/>
      <c r="I452" s="50"/>
      <c r="J452" s="50"/>
    </row>
    <row r="453" spans="1:10" ht="15.75" customHeight="1">
      <c r="A453" s="50"/>
      <c r="B453" s="50"/>
      <c r="C453" s="50"/>
      <c r="D453" s="50"/>
      <c r="E453" s="50"/>
      <c r="F453" s="50"/>
      <c r="G453" s="50"/>
      <c r="H453" s="50"/>
      <c r="I453" s="50"/>
      <c r="J453" s="50"/>
    </row>
    <row r="454" spans="1:10" ht="15.75" customHeight="1">
      <c r="A454" s="50"/>
      <c r="B454" s="50"/>
      <c r="C454" s="50"/>
      <c r="D454" s="50"/>
      <c r="E454" s="50"/>
      <c r="F454" s="50"/>
      <c r="G454" s="50"/>
      <c r="H454" s="50"/>
      <c r="I454" s="50"/>
      <c r="J454" s="50"/>
    </row>
    <row r="455" spans="1:10" ht="15.75" customHeight="1">
      <c r="A455" s="50"/>
      <c r="B455" s="50"/>
      <c r="C455" s="50"/>
      <c r="D455" s="50"/>
      <c r="E455" s="50"/>
      <c r="F455" s="50"/>
      <c r="G455" s="50"/>
      <c r="H455" s="50"/>
      <c r="I455" s="50"/>
      <c r="J455" s="50"/>
    </row>
    <row r="456" spans="1:10" ht="15.75" customHeight="1">
      <c r="A456" s="50"/>
      <c r="B456" s="50"/>
      <c r="C456" s="50"/>
      <c r="D456" s="50"/>
      <c r="E456" s="50"/>
      <c r="F456" s="50"/>
      <c r="G456" s="50"/>
      <c r="H456" s="50"/>
      <c r="I456" s="50"/>
      <c r="J456" s="50"/>
    </row>
    <row r="457" spans="1:10" ht="15.75" customHeight="1">
      <c r="A457" s="50"/>
      <c r="B457" s="50"/>
      <c r="C457" s="50"/>
      <c r="D457" s="50"/>
      <c r="E457" s="50"/>
      <c r="F457" s="50"/>
      <c r="G457" s="50"/>
      <c r="H457" s="50"/>
      <c r="I457" s="50"/>
      <c r="J457" s="50"/>
    </row>
    <row r="458" spans="1:10" ht="15.75" customHeight="1">
      <c r="A458" s="50"/>
      <c r="B458" s="50"/>
      <c r="C458" s="50"/>
      <c r="D458" s="50"/>
      <c r="E458" s="50"/>
      <c r="F458" s="50"/>
      <c r="G458" s="50"/>
      <c r="H458" s="50"/>
      <c r="I458" s="50"/>
      <c r="J458" s="50"/>
    </row>
    <row r="459" spans="1:10" ht="15.75" customHeight="1">
      <c r="A459" s="50"/>
      <c r="B459" s="50"/>
      <c r="C459" s="50"/>
      <c r="D459" s="50"/>
      <c r="E459" s="50"/>
      <c r="F459" s="50"/>
      <c r="G459" s="50"/>
      <c r="H459" s="50"/>
      <c r="I459" s="50"/>
      <c r="J459" s="50"/>
    </row>
    <row r="460" spans="1:10" ht="15.75" customHeight="1">
      <c r="A460" s="50"/>
      <c r="B460" s="50"/>
      <c r="C460" s="50"/>
      <c r="D460" s="50"/>
      <c r="E460" s="50"/>
      <c r="F460" s="50"/>
      <c r="G460" s="50"/>
      <c r="H460" s="50"/>
      <c r="I460" s="50"/>
      <c r="J460" s="50"/>
    </row>
    <row r="461" spans="1:10" ht="15.75" customHeight="1">
      <c r="A461" s="50"/>
      <c r="B461" s="50"/>
      <c r="C461" s="50"/>
      <c r="D461" s="50"/>
      <c r="E461" s="50"/>
      <c r="F461" s="50"/>
      <c r="G461" s="50"/>
      <c r="H461" s="50"/>
      <c r="I461" s="50"/>
      <c r="J461" s="50"/>
    </row>
    <row r="462" spans="1:10" ht="15.75" customHeight="1">
      <c r="A462" s="50"/>
      <c r="B462" s="50"/>
      <c r="C462" s="50"/>
      <c r="D462" s="50"/>
      <c r="E462" s="50"/>
      <c r="F462" s="50"/>
      <c r="G462" s="50"/>
      <c r="H462" s="50"/>
      <c r="I462" s="50"/>
      <c r="J462" s="50"/>
    </row>
    <row r="463" spans="1:10" ht="15.75" customHeight="1">
      <c r="A463" s="50"/>
      <c r="B463" s="50"/>
      <c r="C463" s="50"/>
      <c r="D463" s="50"/>
      <c r="E463" s="50"/>
      <c r="F463" s="50"/>
      <c r="G463" s="50"/>
      <c r="H463" s="50"/>
      <c r="I463" s="50"/>
      <c r="J463" s="50"/>
    </row>
    <row r="464" spans="1:10" ht="15.75" customHeight="1">
      <c r="A464" s="50"/>
      <c r="B464" s="50"/>
      <c r="C464" s="50"/>
      <c r="D464" s="50"/>
      <c r="E464" s="50"/>
      <c r="F464" s="50"/>
      <c r="G464" s="50"/>
      <c r="H464" s="50"/>
      <c r="I464" s="50"/>
      <c r="J464" s="50"/>
    </row>
    <row r="465" spans="1:10" ht="15.75" customHeight="1">
      <c r="A465" s="50"/>
      <c r="B465" s="50"/>
      <c r="C465" s="50"/>
      <c r="D465" s="50"/>
      <c r="E465" s="50"/>
      <c r="F465" s="50"/>
      <c r="G465" s="50"/>
      <c r="H465" s="50"/>
      <c r="I465" s="50"/>
      <c r="J465" s="50"/>
    </row>
    <row r="466" spans="1:10" ht="15.75" customHeight="1">
      <c r="A466" s="50"/>
      <c r="B466" s="50"/>
      <c r="C466" s="50"/>
      <c r="D466" s="50"/>
      <c r="E466" s="50"/>
      <c r="F466" s="50"/>
      <c r="G466" s="50"/>
      <c r="H466" s="50"/>
      <c r="I466" s="50"/>
      <c r="J466" s="50"/>
    </row>
    <row r="467" spans="1:10" ht="15.75" customHeight="1">
      <c r="A467" s="50"/>
      <c r="B467" s="50"/>
      <c r="C467" s="50"/>
      <c r="D467" s="50"/>
      <c r="E467" s="50"/>
      <c r="F467" s="50"/>
      <c r="G467" s="50"/>
      <c r="H467" s="50"/>
      <c r="I467" s="50"/>
      <c r="J467" s="50"/>
    </row>
    <row r="468" spans="1:10" ht="15.75" customHeight="1">
      <c r="A468" s="50"/>
      <c r="B468" s="50"/>
      <c r="C468" s="50"/>
      <c r="D468" s="50"/>
      <c r="E468" s="50"/>
      <c r="F468" s="50"/>
      <c r="G468" s="50"/>
      <c r="H468" s="50"/>
      <c r="I468" s="50"/>
      <c r="J468" s="50"/>
    </row>
    <row r="469" spans="1:10" ht="15.75" customHeight="1">
      <c r="A469" s="50"/>
      <c r="B469" s="50"/>
      <c r="C469" s="50"/>
      <c r="D469" s="50"/>
      <c r="E469" s="50"/>
      <c r="F469" s="50"/>
      <c r="G469" s="50"/>
      <c r="H469" s="50"/>
      <c r="I469" s="50"/>
      <c r="J469" s="50"/>
    </row>
    <row r="470" spans="1:10" ht="15.75" customHeight="1">
      <c r="A470" s="50"/>
      <c r="B470" s="50"/>
      <c r="C470" s="50"/>
      <c r="D470" s="50"/>
      <c r="E470" s="50"/>
      <c r="F470" s="50"/>
      <c r="G470" s="50"/>
      <c r="H470" s="50"/>
      <c r="I470" s="50"/>
      <c r="J470" s="50"/>
    </row>
    <row r="471" spans="1:10" ht="15.75" customHeight="1">
      <c r="A471" s="50"/>
      <c r="B471" s="50"/>
      <c r="C471" s="50"/>
      <c r="D471" s="50"/>
      <c r="E471" s="50"/>
      <c r="F471" s="50"/>
      <c r="G471" s="50"/>
      <c r="H471" s="50"/>
      <c r="I471" s="50"/>
      <c r="J471" s="50"/>
    </row>
    <row r="472" spans="1:10" ht="15.75" customHeight="1">
      <c r="A472" s="50"/>
      <c r="B472" s="50"/>
      <c r="C472" s="50"/>
      <c r="D472" s="50"/>
      <c r="E472" s="50"/>
      <c r="F472" s="50"/>
      <c r="G472" s="50"/>
      <c r="H472" s="50"/>
      <c r="I472" s="50"/>
      <c r="J472" s="50"/>
    </row>
    <row r="473" spans="1:10" ht="15.75" customHeight="1">
      <c r="A473" s="50"/>
      <c r="B473" s="50"/>
      <c r="C473" s="50"/>
      <c r="D473" s="50"/>
      <c r="E473" s="50"/>
      <c r="F473" s="50"/>
      <c r="G473" s="50"/>
      <c r="H473" s="50"/>
      <c r="I473" s="50"/>
      <c r="J473" s="50"/>
    </row>
    <row r="474" spans="1:10" ht="15.75" customHeight="1">
      <c r="A474" s="50"/>
      <c r="B474" s="50"/>
      <c r="C474" s="50"/>
      <c r="D474" s="50"/>
      <c r="E474" s="50"/>
      <c r="F474" s="50"/>
      <c r="G474" s="50"/>
      <c r="H474" s="50"/>
      <c r="I474" s="50"/>
      <c r="J474" s="50"/>
    </row>
    <row r="475" spans="1:10" ht="15.75" customHeight="1">
      <c r="A475" s="50"/>
      <c r="B475" s="50"/>
      <c r="C475" s="50"/>
      <c r="D475" s="50"/>
      <c r="E475" s="50"/>
      <c r="F475" s="50"/>
      <c r="G475" s="50"/>
      <c r="H475" s="50"/>
      <c r="I475" s="50"/>
      <c r="J475" s="50"/>
    </row>
    <row r="476" spans="1:10" ht="15.75" customHeight="1">
      <c r="A476" s="50"/>
      <c r="B476" s="50"/>
      <c r="C476" s="50"/>
      <c r="D476" s="50"/>
      <c r="E476" s="50"/>
      <c r="F476" s="50"/>
      <c r="G476" s="50"/>
      <c r="H476" s="50"/>
      <c r="I476" s="50"/>
      <c r="J476" s="50"/>
    </row>
    <row r="477" spans="1:10" ht="15.75" customHeight="1">
      <c r="A477" s="50"/>
      <c r="B477" s="50"/>
      <c r="C477" s="50"/>
      <c r="D477" s="50"/>
      <c r="E477" s="50"/>
      <c r="F477" s="50"/>
      <c r="G477" s="50"/>
      <c r="H477" s="50"/>
      <c r="I477" s="50"/>
      <c r="J477" s="50"/>
    </row>
    <row r="478" spans="1:10" ht="15.75" customHeight="1">
      <c r="A478" s="50"/>
      <c r="B478" s="50"/>
      <c r="C478" s="50"/>
      <c r="D478" s="50"/>
      <c r="E478" s="50"/>
      <c r="F478" s="50"/>
      <c r="G478" s="50"/>
      <c r="H478" s="50"/>
      <c r="I478" s="50"/>
      <c r="J478" s="50"/>
    </row>
    <row r="479" spans="1:10" ht="15.75" customHeight="1">
      <c r="A479" s="50"/>
      <c r="B479" s="50"/>
      <c r="C479" s="50"/>
      <c r="D479" s="50"/>
      <c r="E479" s="50"/>
      <c r="F479" s="50"/>
      <c r="G479" s="50"/>
      <c r="H479" s="50"/>
      <c r="I479" s="50"/>
      <c r="J479" s="50"/>
    </row>
    <row r="480" spans="1:10" ht="15.75" customHeight="1">
      <c r="A480" s="50"/>
      <c r="B480" s="50"/>
      <c r="C480" s="50"/>
      <c r="D480" s="50"/>
      <c r="E480" s="50"/>
      <c r="F480" s="50"/>
      <c r="G480" s="50"/>
      <c r="H480" s="50"/>
      <c r="I480" s="50"/>
      <c r="J480" s="50"/>
    </row>
    <row r="481" spans="1:10" ht="15.75" customHeight="1">
      <c r="A481" s="50"/>
      <c r="B481" s="50"/>
      <c r="C481" s="50"/>
      <c r="D481" s="50"/>
      <c r="E481" s="50"/>
      <c r="F481" s="50"/>
      <c r="G481" s="50"/>
      <c r="H481" s="50"/>
      <c r="I481" s="50"/>
      <c r="J481" s="50"/>
    </row>
    <row r="482" spans="1:10" ht="15.75" customHeight="1">
      <c r="A482" s="50"/>
      <c r="B482" s="50"/>
      <c r="C482" s="50"/>
      <c r="D482" s="50"/>
      <c r="E482" s="50"/>
      <c r="F482" s="50"/>
      <c r="G482" s="50"/>
      <c r="H482" s="50"/>
      <c r="I482" s="50"/>
      <c r="J482" s="50"/>
    </row>
    <row r="483" spans="1:10" ht="15.75" customHeight="1">
      <c r="A483" s="50"/>
      <c r="B483" s="50"/>
      <c r="C483" s="50"/>
      <c r="D483" s="50"/>
      <c r="E483" s="50"/>
      <c r="F483" s="50"/>
      <c r="G483" s="50"/>
      <c r="H483" s="50"/>
      <c r="I483" s="50"/>
      <c r="J483" s="50"/>
    </row>
    <row r="484" spans="1:10" ht="15.75" customHeight="1">
      <c r="A484" s="50"/>
      <c r="B484" s="50"/>
      <c r="C484" s="50"/>
      <c r="D484" s="50"/>
      <c r="E484" s="50"/>
      <c r="F484" s="50"/>
      <c r="G484" s="50"/>
      <c r="H484" s="50"/>
      <c r="I484" s="50"/>
      <c r="J484" s="50"/>
    </row>
    <row r="485" spans="1:10" ht="15.75" customHeight="1">
      <c r="A485" s="50"/>
      <c r="B485" s="50"/>
      <c r="C485" s="50"/>
      <c r="D485" s="50"/>
      <c r="E485" s="50"/>
      <c r="F485" s="50"/>
      <c r="G485" s="50"/>
      <c r="H485" s="50"/>
      <c r="I485" s="50"/>
      <c r="J485" s="50"/>
    </row>
    <row r="486" spans="1:10" ht="15.75" customHeight="1">
      <c r="A486" s="50"/>
      <c r="B486" s="50"/>
      <c r="C486" s="50"/>
      <c r="D486" s="50"/>
      <c r="E486" s="50"/>
      <c r="F486" s="50"/>
      <c r="G486" s="50"/>
      <c r="H486" s="50"/>
      <c r="I486" s="50"/>
      <c r="J486" s="50"/>
    </row>
    <row r="487" spans="1:10" ht="15.75" customHeight="1">
      <c r="A487" s="50"/>
      <c r="B487" s="50"/>
      <c r="C487" s="50"/>
      <c r="D487" s="50"/>
      <c r="E487" s="50"/>
      <c r="F487" s="50"/>
      <c r="G487" s="50"/>
      <c r="H487" s="50"/>
      <c r="I487" s="50"/>
      <c r="J487" s="50"/>
    </row>
    <row r="488" spans="1:10" ht="15.75" customHeight="1">
      <c r="A488" s="50"/>
      <c r="B488" s="50"/>
      <c r="C488" s="50"/>
      <c r="D488" s="50"/>
      <c r="E488" s="50"/>
      <c r="F488" s="50"/>
      <c r="G488" s="50"/>
      <c r="H488" s="50"/>
      <c r="I488" s="50"/>
      <c r="J488" s="50"/>
    </row>
    <row r="489" spans="1:10" ht="15.75" customHeight="1">
      <c r="A489" s="50"/>
      <c r="B489" s="50"/>
      <c r="C489" s="50"/>
      <c r="D489" s="50"/>
      <c r="E489" s="50"/>
      <c r="F489" s="50"/>
      <c r="G489" s="50"/>
      <c r="H489" s="50"/>
      <c r="I489" s="50"/>
      <c r="J489" s="50"/>
    </row>
    <row r="490" spans="1:10" ht="15.75" customHeight="1">
      <c r="A490" s="50"/>
      <c r="B490" s="50"/>
      <c r="C490" s="50"/>
      <c r="D490" s="50"/>
      <c r="E490" s="50"/>
      <c r="F490" s="50"/>
      <c r="G490" s="50"/>
      <c r="H490" s="50"/>
      <c r="I490" s="50"/>
      <c r="J490" s="50"/>
    </row>
    <row r="491" spans="1:10" ht="15.75" customHeight="1">
      <c r="A491" s="50"/>
      <c r="B491" s="50"/>
      <c r="C491" s="50"/>
      <c r="D491" s="50"/>
      <c r="E491" s="50"/>
      <c r="F491" s="50"/>
      <c r="G491" s="50"/>
      <c r="H491" s="50"/>
      <c r="I491" s="50"/>
      <c r="J491" s="50"/>
    </row>
    <row r="492" spans="1:10" ht="15.75" customHeight="1">
      <c r="A492" s="50"/>
      <c r="B492" s="50"/>
      <c r="C492" s="50"/>
      <c r="D492" s="50"/>
      <c r="E492" s="50"/>
      <c r="F492" s="50"/>
      <c r="G492" s="50"/>
      <c r="H492" s="50"/>
      <c r="I492" s="50"/>
      <c r="J492" s="50"/>
    </row>
    <row r="493" spans="1:10" ht="15.75" customHeight="1">
      <c r="A493" s="50"/>
      <c r="B493" s="50"/>
      <c r="C493" s="50"/>
      <c r="D493" s="50"/>
      <c r="E493" s="50"/>
      <c r="F493" s="50"/>
      <c r="G493" s="50"/>
      <c r="H493" s="50"/>
      <c r="I493" s="50"/>
      <c r="J493" s="50"/>
    </row>
    <row r="494" spans="1:10" ht="15.75" customHeight="1">
      <c r="A494" s="50"/>
      <c r="B494" s="50"/>
      <c r="C494" s="50"/>
      <c r="D494" s="50"/>
      <c r="E494" s="50"/>
      <c r="F494" s="50"/>
      <c r="G494" s="50"/>
      <c r="H494" s="50"/>
      <c r="I494" s="50"/>
      <c r="J494" s="50"/>
    </row>
    <row r="495" spans="1:10" ht="15.75" customHeight="1">
      <c r="A495" s="50"/>
      <c r="B495" s="50"/>
      <c r="C495" s="50"/>
      <c r="D495" s="50"/>
      <c r="E495" s="50"/>
      <c r="F495" s="50"/>
      <c r="G495" s="50"/>
      <c r="H495" s="50"/>
      <c r="I495" s="50"/>
      <c r="J495" s="50"/>
    </row>
    <row r="496" spans="1:10" ht="15.75" customHeight="1">
      <c r="A496" s="50"/>
      <c r="B496" s="50"/>
      <c r="C496" s="50"/>
      <c r="D496" s="50"/>
      <c r="E496" s="50"/>
      <c r="F496" s="50"/>
      <c r="G496" s="50"/>
      <c r="H496" s="50"/>
      <c r="I496" s="50"/>
      <c r="J496" s="50"/>
    </row>
    <row r="497" spans="1:10" ht="15.75" customHeight="1">
      <c r="A497" s="50"/>
      <c r="B497" s="50"/>
      <c r="C497" s="50"/>
      <c r="D497" s="50"/>
      <c r="E497" s="50"/>
      <c r="F497" s="50"/>
      <c r="G497" s="50"/>
      <c r="H497" s="50"/>
      <c r="I497" s="50"/>
      <c r="J497" s="50"/>
    </row>
    <row r="498" spans="1:10" ht="15.75" customHeight="1">
      <c r="A498" s="50"/>
      <c r="B498" s="50"/>
      <c r="C498" s="50"/>
      <c r="D498" s="50"/>
      <c r="E498" s="50"/>
      <c r="F498" s="50"/>
      <c r="G498" s="50"/>
      <c r="H498" s="50"/>
      <c r="I498" s="50"/>
      <c r="J498" s="50"/>
    </row>
    <row r="499" spans="1:10" ht="15.75" customHeight="1">
      <c r="A499" s="50"/>
      <c r="B499" s="50"/>
      <c r="C499" s="50"/>
      <c r="D499" s="50"/>
      <c r="E499" s="50"/>
      <c r="F499" s="50"/>
      <c r="G499" s="50"/>
      <c r="H499" s="50"/>
      <c r="I499" s="50"/>
      <c r="J499" s="50"/>
    </row>
    <row r="500" spans="1:10" ht="15.75" customHeight="1">
      <c r="A500" s="50"/>
      <c r="B500" s="50"/>
      <c r="C500" s="50"/>
      <c r="D500" s="50"/>
      <c r="E500" s="50"/>
      <c r="F500" s="50"/>
      <c r="G500" s="50"/>
      <c r="H500" s="50"/>
      <c r="I500" s="50"/>
      <c r="J500" s="50"/>
    </row>
    <row r="501" spans="1:10" ht="15.75" customHeight="1">
      <c r="A501" s="50"/>
      <c r="B501" s="50"/>
      <c r="C501" s="50"/>
      <c r="D501" s="50"/>
      <c r="E501" s="50"/>
      <c r="F501" s="50"/>
      <c r="G501" s="50"/>
      <c r="H501" s="50"/>
      <c r="I501" s="50"/>
      <c r="J501" s="50"/>
    </row>
    <row r="502" spans="1:10" ht="15.75" customHeight="1">
      <c r="A502" s="50"/>
      <c r="B502" s="50"/>
      <c r="C502" s="50"/>
      <c r="D502" s="50"/>
      <c r="E502" s="50"/>
      <c r="F502" s="50"/>
      <c r="G502" s="50"/>
      <c r="H502" s="50"/>
      <c r="I502" s="50"/>
      <c r="J502" s="50"/>
    </row>
    <row r="503" spans="1:10" ht="15.75" customHeight="1">
      <c r="A503" s="50"/>
      <c r="B503" s="50"/>
      <c r="C503" s="50"/>
      <c r="D503" s="50"/>
      <c r="E503" s="50"/>
      <c r="F503" s="50"/>
      <c r="G503" s="50"/>
      <c r="H503" s="50"/>
      <c r="I503" s="50"/>
      <c r="J503" s="50"/>
    </row>
    <row r="504" spans="1:10" ht="15.75" customHeight="1">
      <c r="A504" s="50"/>
      <c r="B504" s="50"/>
      <c r="C504" s="50"/>
      <c r="D504" s="50"/>
      <c r="E504" s="50"/>
      <c r="F504" s="50"/>
      <c r="G504" s="50"/>
      <c r="H504" s="50"/>
      <c r="I504" s="50"/>
      <c r="J504" s="50"/>
    </row>
    <row r="505" spans="1:10" ht="15.75" customHeight="1">
      <c r="A505" s="50"/>
      <c r="B505" s="50"/>
      <c r="C505" s="50"/>
      <c r="D505" s="50"/>
      <c r="E505" s="50"/>
      <c r="F505" s="50"/>
      <c r="G505" s="50"/>
      <c r="H505" s="50"/>
      <c r="I505" s="50"/>
      <c r="J505" s="50"/>
    </row>
    <row r="506" spans="1:10" ht="15.75" customHeight="1">
      <c r="A506" s="50"/>
      <c r="B506" s="50"/>
      <c r="C506" s="50"/>
      <c r="D506" s="50"/>
      <c r="E506" s="50"/>
      <c r="F506" s="50"/>
      <c r="G506" s="50"/>
      <c r="H506" s="50"/>
      <c r="I506" s="50"/>
      <c r="J506" s="50"/>
    </row>
    <row r="507" spans="1:10" ht="15.75" customHeight="1">
      <c r="A507" s="50"/>
      <c r="B507" s="50"/>
      <c r="C507" s="50"/>
      <c r="D507" s="50"/>
      <c r="E507" s="50"/>
      <c r="F507" s="50"/>
      <c r="G507" s="50"/>
      <c r="H507" s="50"/>
      <c r="I507" s="50"/>
      <c r="J507" s="50"/>
    </row>
    <row r="508" spans="1:10" ht="15.75" customHeight="1">
      <c r="A508" s="50"/>
      <c r="B508" s="50"/>
      <c r="C508" s="50"/>
      <c r="D508" s="50"/>
      <c r="E508" s="50"/>
      <c r="F508" s="50"/>
      <c r="G508" s="50"/>
      <c r="H508" s="50"/>
      <c r="I508" s="50"/>
      <c r="J508" s="50"/>
    </row>
    <row r="509" spans="1:10" ht="15.75" customHeight="1">
      <c r="A509" s="50"/>
      <c r="B509" s="50"/>
      <c r="C509" s="50"/>
      <c r="D509" s="50"/>
      <c r="E509" s="50"/>
      <c r="F509" s="50"/>
      <c r="G509" s="50"/>
      <c r="H509" s="50"/>
      <c r="I509" s="50"/>
      <c r="J509" s="50"/>
    </row>
    <row r="510" spans="1:10" ht="15.75" customHeight="1">
      <c r="A510" s="50"/>
      <c r="B510" s="50"/>
      <c r="C510" s="50"/>
      <c r="D510" s="50"/>
      <c r="E510" s="50"/>
      <c r="F510" s="50"/>
      <c r="G510" s="50"/>
      <c r="H510" s="50"/>
      <c r="I510" s="50"/>
      <c r="J510" s="50"/>
    </row>
    <row r="511" spans="1:10" ht="15.75" customHeight="1">
      <c r="A511" s="50"/>
      <c r="B511" s="50"/>
      <c r="C511" s="50"/>
      <c r="D511" s="50"/>
      <c r="E511" s="50"/>
      <c r="F511" s="50"/>
      <c r="G511" s="50"/>
      <c r="H511" s="50"/>
      <c r="I511" s="50"/>
      <c r="J511" s="50"/>
    </row>
    <row r="512" spans="1:10" ht="15.75" customHeight="1">
      <c r="A512" s="50"/>
      <c r="B512" s="50"/>
      <c r="C512" s="50"/>
      <c r="D512" s="50"/>
      <c r="E512" s="50"/>
      <c r="F512" s="50"/>
      <c r="G512" s="50"/>
      <c r="H512" s="50"/>
      <c r="I512" s="50"/>
      <c r="J512" s="50"/>
    </row>
    <row r="513" spans="1:10" ht="15.75" customHeight="1">
      <c r="A513" s="50"/>
      <c r="B513" s="50"/>
      <c r="C513" s="50"/>
      <c r="D513" s="50"/>
      <c r="E513" s="50"/>
      <c r="F513" s="50"/>
      <c r="G513" s="50"/>
      <c r="H513" s="50"/>
      <c r="I513" s="50"/>
      <c r="J513" s="50"/>
    </row>
    <row r="514" spans="1:10" ht="15.75" customHeight="1">
      <c r="A514" s="50"/>
      <c r="B514" s="50"/>
      <c r="C514" s="50"/>
      <c r="D514" s="50"/>
      <c r="E514" s="50"/>
      <c r="F514" s="50"/>
      <c r="G514" s="50"/>
      <c r="H514" s="50"/>
      <c r="I514" s="50"/>
      <c r="J514" s="50"/>
    </row>
    <row r="515" spans="1:10" ht="15.75" customHeight="1">
      <c r="A515" s="50"/>
      <c r="B515" s="50"/>
      <c r="C515" s="50"/>
      <c r="D515" s="50"/>
      <c r="E515" s="50"/>
      <c r="F515" s="50"/>
      <c r="G515" s="50"/>
      <c r="H515" s="50"/>
      <c r="I515" s="50"/>
      <c r="J515" s="50"/>
    </row>
    <row r="516" spans="1:10" ht="15.75" customHeight="1">
      <c r="A516" s="50"/>
      <c r="B516" s="50"/>
      <c r="C516" s="50"/>
      <c r="D516" s="50"/>
      <c r="E516" s="50"/>
      <c r="F516" s="50"/>
      <c r="G516" s="50"/>
      <c r="H516" s="50"/>
      <c r="I516" s="50"/>
      <c r="J516" s="50"/>
    </row>
    <row r="517" spans="1:10" ht="15.75" customHeight="1">
      <c r="A517" s="50"/>
      <c r="B517" s="50"/>
      <c r="C517" s="50"/>
      <c r="D517" s="50"/>
      <c r="E517" s="50"/>
      <c r="F517" s="50"/>
      <c r="G517" s="50"/>
      <c r="H517" s="50"/>
      <c r="I517" s="50"/>
      <c r="J517" s="50"/>
    </row>
    <row r="518" spans="1:10" ht="15.75" customHeight="1">
      <c r="A518" s="50"/>
      <c r="B518" s="50"/>
      <c r="C518" s="50"/>
      <c r="D518" s="50"/>
      <c r="E518" s="50"/>
      <c r="F518" s="50"/>
      <c r="G518" s="50"/>
      <c r="H518" s="50"/>
      <c r="I518" s="50"/>
      <c r="J518" s="50"/>
    </row>
    <row r="519" spans="1:10" ht="15.75" customHeight="1">
      <c r="A519" s="50"/>
      <c r="B519" s="50"/>
      <c r="C519" s="50"/>
      <c r="D519" s="50"/>
      <c r="E519" s="50"/>
      <c r="F519" s="50"/>
      <c r="G519" s="50"/>
      <c r="H519" s="50"/>
      <c r="I519" s="50"/>
      <c r="J519" s="50"/>
    </row>
    <row r="520" spans="1:10" ht="15.75" customHeight="1">
      <c r="A520" s="50"/>
      <c r="B520" s="50"/>
      <c r="C520" s="50"/>
      <c r="D520" s="50"/>
      <c r="E520" s="50"/>
      <c r="F520" s="50"/>
      <c r="G520" s="50"/>
      <c r="H520" s="50"/>
      <c r="I520" s="50"/>
      <c r="J520" s="50"/>
    </row>
    <row r="521" spans="1:10" ht="15.75" customHeight="1">
      <c r="A521" s="50"/>
      <c r="B521" s="50"/>
      <c r="C521" s="50"/>
      <c r="D521" s="50"/>
      <c r="E521" s="50"/>
      <c r="F521" s="50"/>
      <c r="G521" s="50"/>
      <c r="H521" s="50"/>
      <c r="I521" s="50"/>
      <c r="J521" s="50"/>
    </row>
    <row r="522" spans="1:10" ht="15.75" customHeight="1">
      <c r="A522" s="50"/>
      <c r="B522" s="50"/>
      <c r="C522" s="50"/>
      <c r="D522" s="50"/>
      <c r="E522" s="50"/>
      <c r="F522" s="50"/>
      <c r="G522" s="50"/>
      <c r="H522" s="50"/>
      <c r="I522" s="50"/>
      <c r="J522" s="50"/>
    </row>
    <row r="523" spans="1:10" ht="15.75" customHeight="1">
      <c r="A523" s="50"/>
      <c r="B523" s="50"/>
      <c r="C523" s="50"/>
      <c r="D523" s="50"/>
      <c r="E523" s="50"/>
      <c r="F523" s="50"/>
      <c r="G523" s="50"/>
      <c r="H523" s="50"/>
      <c r="I523" s="50"/>
      <c r="J523" s="50"/>
    </row>
    <row r="524" spans="1:10" ht="15.75" customHeight="1">
      <c r="A524" s="50"/>
      <c r="B524" s="50"/>
      <c r="C524" s="50"/>
      <c r="D524" s="50"/>
      <c r="E524" s="50"/>
      <c r="F524" s="50"/>
      <c r="G524" s="50"/>
      <c r="H524" s="50"/>
      <c r="I524" s="50"/>
      <c r="J524" s="50"/>
    </row>
    <row r="525" spans="1:10" ht="15.75" customHeight="1">
      <c r="A525" s="50"/>
      <c r="B525" s="50"/>
      <c r="C525" s="50"/>
      <c r="D525" s="50"/>
      <c r="E525" s="50"/>
      <c r="F525" s="50"/>
      <c r="G525" s="50"/>
      <c r="H525" s="50"/>
      <c r="I525" s="50"/>
      <c r="J525" s="50"/>
    </row>
    <row r="526" spans="1:10" ht="15.75" customHeight="1">
      <c r="A526" s="50"/>
      <c r="B526" s="50"/>
      <c r="C526" s="50"/>
      <c r="D526" s="50"/>
      <c r="E526" s="50"/>
      <c r="F526" s="50"/>
      <c r="G526" s="50"/>
      <c r="H526" s="50"/>
      <c r="I526" s="50"/>
      <c r="J526" s="50"/>
    </row>
    <row r="527" spans="1:10" ht="15.75" customHeight="1">
      <c r="A527" s="50"/>
      <c r="B527" s="50"/>
      <c r="C527" s="50"/>
      <c r="D527" s="50"/>
      <c r="E527" s="50"/>
      <c r="F527" s="50"/>
      <c r="G527" s="50"/>
      <c r="H527" s="50"/>
      <c r="I527" s="50"/>
      <c r="J527" s="50"/>
    </row>
    <row r="528" spans="1:10" ht="15.75" customHeight="1">
      <c r="A528" s="50"/>
      <c r="B528" s="50"/>
      <c r="C528" s="50"/>
      <c r="D528" s="50"/>
      <c r="E528" s="50"/>
      <c r="F528" s="50"/>
      <c r="G528" s="50"/>
      <c r="H528" s="50"/>
      <c r="I528" s="50"/>
      <c r="J528" s="50"/>
    </row>
    <row r="529" spans="1:10" ht="15.75" customHeight="1">
      <c r="A529" s="50"/>
      <c r="B529" s="50"/>
      <c r="C529" s="50"/>
      <c r="D529" s="50"/>
      <c r="E529" s="50"/>
      <c r="F529" s="50"/>
      <c r="G529" s="50"/>
      <c r="H529" s="50"/>
      <c r="I529" s="50"/>
      <c r="J529" s="50"/>
    </row>
    <row r="530" spans="1:10" ht="15.75" customHeight="1">
      <c r="A530" s="50"/>
      <c r="B530" s="50"/>
      <c r="C530" s="50"/>
      <c r="D530" s="50"/>
      <c r="E530" s="50"/>
      <c r="F530" s="50"/>
      <c r="G530" s="50"/>
      <c r="H530" s="50"/>
      <c r="I530" s="50"/>
      <c r="J530" s="50"/>
    </row>
    <row r="531" spans="1:10" ht="15.75" customHeight="1">
      <c r="A531" s="50"/>
      <c r="B531" s="50"/>
      <c r="C531" s="50"/>
      <c r="D531" s="50"/>
      <c r="E531" s="50"/>
      <c r="F531" s="50"/>
      <c r="G531" s="50"/>
      <c r="H531" s="50"/>
      <c r="I531" s="50"/>
      <c r="J531" s="50"/>
    </row>
    <row r="532" spans="1:10" ht="15.75" customHeight="1">
      <c r="A532" s="50"/>
      <c r="B532" s="50"/>
      <c r="C532" s="50"/>
      <c r="D532" s="50"/>
      <c r="E532" s="50"/>
      <c r="F532" s="50"/>
      <c r="G532" s="50"/>
      <c r="H532" s="50"/>
      <c r="I532" s="50"/>
      <c r="J532" s="50"/>
    </row>
    <row r="533" spans="1:10" ht="15.75" customHeight="1">
      <c r="A533" s="50"/>
      <c r="B533" s="50"/>
      <c r="C533" s="50"/>
      <c r="D533" s="50"/>
      <c r="E533" s="50"/>
      <c r="F533" s="50"/>
      <c r="G533" s="50"/>
      <c r="H533" s="50"/>
      <c r="I533" s="50"/>
      <c r="J533" s="50"/>
    </row>
    <row r="534" spans="1:10" ht="15.75" customHeight="1">
      <c r="A534" s="50"/>
      <c r="B534" s="50"/>
      <c r="C534" s="50"/>
      <c r="D534" s="50"/>
      <c r="E534" s="50"/>
      <c r="F534" s="50"/>
      <c r="G534" s="50"/>
      <c r="H534" s="50"/>
      <c r="I534" s="50"/>
      <c r="J534" s="50"/>
    </row>
    <row r="535" spans="1:10" ht="15.75" customHeight="1">
      <c r="A535" s="50"/>
      <c r="B535" s="50"/>
      <c r="C535" s="50"/>
      <c r="D535" s="50"/>
      <c r="E535" s="50"/>
      <c r="F535" s="50"/>
      <c r="G535" s="50"/>
      <c r="H535" s="50"/>
      <c r="I535" s="50"/>
      <c r="J535" s="50"/>
    </row>
    <row r="536" spans="1:10" ht="15.75" customHeight="1">
      <c r="A536" s="50"/>
      <c r="B536" s="50"/>
      <c r="C536" s="50"/>
      <c r="D536" s="50"/>
      <c r="E536" s="50"/>
      <c r="F536" s="50"/>
      <c r="G536" s="50"/>
      <c r="H536" s="50"/>
      <c r="I536" s="50"/>
      <c r="J536" s="50"/>
    </row>
    <row r="537" spans="1:10" ht="15.75" customHeight="1">
      <c r="A537" s="50"/>
      <c r="B537" s="50"/>
      <c r="C537" s="50"/>
      <c r="D537" s="50"/>
      <c r="E537" s="50"/>
      <c r="F537" s="50"/>
      <c r="G537" s="50"/>
      <c r="H537" s="50"/>
      <c r="I537" s="50"/>
      <c r="J537" s="50"/>
    </row>
    <row r="538" spans="1:10" ht="15.75" customHeight="1">
      <c r="A538" s="50"/>
      <c r="B538" s="50"/>
      <c r="C538" s="50"/>
      <c r="D538" s="50"/>
      <c r="E538" s="50"/>
      <c r="F538" s="50"/>
      <c r="G538" s="50"/>
      <c r="H538" s="50"/>
      <c r="I538" s="50"/>
      <c r="J538" s="50"/>
    </row>
    <row r="539" spans="1:10" ht="15.75" customHeight="1">
      <c r="A539" s="50"/>
      <c r="B539" s="50"/>
      <c r="C539" s="50"/>
      <c r="D539" s="50"/>
      <c r="E539" s="50"/>
      <c r="F539" s="50"/>
      <c r="G539" s="50"/>
      <c r="H539" s="50"/>
      <c r="I539" s="50"/>
      <c r="J539" s="50"/>
    </row>
    <row r="540" spans="1:10" ht="15.75" customHeight="1">
      <c r="A540" s="50"/>
      <c r="B540" s="50"/>
      <c r="C540" s="50"/>
      <c r="D540" s="50"/>
      <c r="E540" s="50"/>
      <c r="F540" s="50"/>
      <c r="G540" s="50"/>
      <c r="H540" s="50"/>
      <c r="I540" s="50"/>
      <c r="J540" s="50"/>
    </row>
    <row r="541" spans="1:10" ht="15.75" customHeight="1">
      <c r="A541" s="50"/>
      <c r="B541" s="50"/>
      <c r="C541" s="50"/>
      <c r="D541" s="50"/>
      <c r="E541" s="50"/>
      <c r="F541" s="50"/>
      <c r="G541" s="50"/>
      <c r="H541" s="50"/>
      <c r="I541" s="50"/>
      <c r="J541" s="50"/>
    </row>
    <row r="542" spans="1:10" ht="15.75" customHeight="1">
      <c r="A542" s="50"/>
      <c r="B542" s="50"/>
      <c r="C542" s="50"/>
      <c r="D542" s="50"/>
      <c r="E542" s="50"/>
      <c r="F542" s="50"/>
      <c r="G542" s="50"/>
      <c r="H542" s="50"/>
      <c r="I542" s="50"/>
      <c r="J542" s="50"/>
    </row>
    <row r="543" spans="1:10" ht="15.75" customHeight="1">
      <c r="A543" s="50"/>
      <c r="B543" s="50"/>
      <c r="C543" s="50"/>
      <c r="D543" s="50"/>
      <c r="E543" s="50"/>
      <c r="F543" s="50"/>
      <c r="G543" s="50"/>
      <c r="H543" s="50"/>
      <c r="I543" s="50"/>
      <c r="J543" s="50"/>
    </row>
    <row r="544" spans="1:10" ht="15.75" customHeight="1">
      <c r="A544" s="50"/>
      <c r="B544" s="50"/>
      <c r="C544" s="50"/>
      <c r="D544" s="50"/>
      <c r="E544" s="50"/>
      <c r="F544" s="50"/>
      <c r="G544" s="50"/>
      <c r="H544" s="50"/>
      <c r="I544" s="50"/>
      <c r="J544" s="50"/>
    </row>
    <row r="545" spans="1:10" ht="15.75" customHeight="1">
      <c r="A545" s="50"/>
      <c r="B545" s="50"/>
      <c r="C545" s="50"/>
      <c r="D545" s="50"/>
      <c r="E545" s="50"/>
      <c r="F545" s="50"/>
      <c r="G545" s="50"/>
      <c r="H545" s="50"/>
      <c r="I545" s="50"/>
      <c r="J545" s="50"/>
    </row>
    <row r="546" spans="1:10" ht="15.75" customHeight="1">
      <c r="A546" s="50"/>
      <c r="B546" s="50"/>
      <c r="C546" s="50"/>
      <c r="D546" s="50"/>
      <c r="E546" s="50"/>
      <c r="F546" s="50"/>
      <c r="G546" s="50"/>
      <c r="H546" s="50"/>
      <c r="I546" s="50"/>
      <c r="J546" s="50"/>
    </row>
    <row r="547" spans="1:10" ht="15.75" customHeight="1">
      <c r="A547" s="50"/>
      <c r="B547" s="50"/>
      <c r="C547" s="50"/>
      <c r="D547" s="50"/>
      <c r="E547" s="50"/>
      <c r="F547" s="50"/>
      <c r="G547" s="50"/>
      <c r="H547" s="50"/>
      <c r="I547" s="50"/>
      <c r="J547" s="50"/>
    </row>
    <row r="548" spans="1:10" ht="15.75" customHeight="1">
      <c r="A548" s="50"/>
      <c r="B548" s="50"/>
      <c r="C548" s="50"/>
      <c r="D548" s="50"/>
      <c r="E548" s="50"/>
      <c r="F548" s="50"/>
      <c r="G548" s="50"/>
      <c r="H548" s="50"/>
      <c r="I548" s="50"/>
      <c r="J548" s="50"/>
    </row>
    <row r="549" spans="1:10" ht="15.75" customHeight="1">
      <c r="A549" s="50"/>
      <c r="B549" s="50"/>
      <c r="C549" s="50"/>
      <c r="D549" s="50"/>
      <c r="E549" s="50"/>
      <c r="F549" s="50"/>
      <c r="G549" s="50"/>
      <c r="H549" s="50"/>
      <c r="I549" s="50"/>
      <c r="J549" s="50"/>
    </row>
    <row r="550" spans="1:10" ht="15.75" customHeight="1">
      <c r="A550" s="50"/>
      <c r="B550" s="50"/>
      <c r="C550" s="50"/>
      <c r="D550" s="50"/>
      <c r="E550" s="50"/>
      <c r="F550" s="50"/>
      <c r="G550" s="50"/>
      <c r="H550" s="50"/>
      <c r="I550" s="50"/>
      <c r="J550" s="50"/>
    </row>
    <row r="551" spans="1:10" ht="15.75" customHeight="1">
      <c r="A551" s="50"/>
      <c r="B551" s="50"/>
      <c r="C551" s="50"/>
      <c r="D551" s="50"/>
      <c r="E551" s="50"/>
      <c r="F551" s="50"/>
      <c r="G551" s="50"/>
      <c r="H551" s="50"/>
      <c r="I551" s="50"/>
      <c r="J551" s="50"/>
    </row>
    <row r="552" spans="1:10" ht="15.75" customHeight="1">
      <c r="A552" s="50"/>
      <c r="B552" s="50"/>
      <c r="C552" s="50"/>
      <c r="D552" s="50"/>
      <c r="E552" s="50"/>
      <c r="F552" s="50"/>
      <c r="G552" s="50"/>
      <c r="H552" s="50"/>
      <c r="I552" s="50"/>
      <c r="J552" s="50"/>
    </row>
    <row r="553" spans="1:10" ht="15.75" customHeight="1">
      <c r="A553" s="50"/>
      <c r="B553" s="50"/>
      <c r="C553" s="50"/>
      <c r="D553" s="50"/>
      <c r="E553" s="50"/>
      <c r="F553" s="50"/>
      <c r="G553" s="50"/>
      <c r="H553" s="50"/>
      <c r="I553" s="50"/>
      <c r="J553" s="50"/>
    </row>
    <row r="554" spans="1:10" ht="15.75" customHeight="1">
      <c r="A554" s="50"/>
      <c r="B554" s="50"/>
      <c r="C554" s="50"/>
      <c r="D554" s="50"/>
      <c r="E554" s="50"/>
      <c r="F554" s="50"/>
      <c r="G554" s="50"/>
      <c r="H554" s="50"/>
      <c r="I554" s="50"/>
      <c r="J554" s="50"/>
    </row>
    <row r="555" spans="1:10" ht="15.75" customHeight="1">
      <c r="A555" s="50"/>
      <c r="B555" s="50"/>
      <c r="C555" s="50"/>
      <c r="D555" s="50"/>
      <c r="E555" s="50"/>
      <c r="F555" s="50"/>
      <c r="G555" s="50"/>
      <c r="H555" s="50"/>
      <c r="I555" s="50"/>
      <c r="J555" s="50"/>
    </row>
    <row r="556" spans="1:10" ht="15.75" customHeight="1">
      <c r="A556" s="50"/>
      <c r="B556" s="50"/>
      <c r="C556" s="50"/>
      <c r="D556" s="50"/>
      <c r="E556" s="50"/>
      <c r="F556" s="50"/>
      <c r="G556" s="50"/>
      <c r="H556" s="50"/>
      <c r="I556" s="50"/>
      <c r="J556" s="50"/>
    </row>
    <row r="557" spans="1:10" ht="15.75" customHeight="1">
      <c r="A557" s="50"/>
      <c r="B557" s="50"/>
      <c r="C557" s="50"/>
      <c r="D557" s="50"/>
      <c r="E557" s="50"/>
      <c r="F557" s="50"/>
      <c r="G557" s="50"/>
      <c r="H557" s="50"/>
      <c r="I557" s="50"/>
      <c r="J557" s="50"/>
    </row>
    <row r="558" spans="1:10" ht="15.75" customHeight="1">
      <c r="A558" s="50"/>
      <c r="B558" s="50"/>
      <c r="C558" s="50"/>
      <c r="D558" s="50"/>
      <c r="E558" s="50"/>
      <c r="F558" s="50"/>
      <c r="G558" s="50"/>
      <c r="H558" s="50"/>
      <c r="I558" s="50"/>
      <c r="J558" s="50"/>
    </row>
    <row r="559" spans="1:10" ht="15.75" customHeight="1">
      <c r="A559" s="50"/>
      <c r="B559" s="50"/>
      <c r="C559" s="50"/>
      <c r="D559" s="50"/>
      <c r="E559" s="50"/>
      <c r="F559" s="50"/>
      <c r="G559" s="50"/>
      <c r="H559" s="50"/>
      <c r="I559" s="50"/>
      <c r="J559" s="50"/>
    </row>
    <row r="560" spans="1:10" ht="15.75" customHeight="1">
      <c r="A560" s="50"/>
      <c r="B560" s="50"/>
      <c r="C560" s="50"/>
      <c r="D560" s="50"/>
      <c r="E560" s="50"/>
      <c r="F560" s="50"/>
      <c r="G560" s="50"/>
      <c r="H560" s="50"/>
      <c r="I560" s="50"/>
      <c r="J560" s="50"/>
    </row>
    <row r="561" spans="1:10" ht="15.75" customHeight="1">
      <c r="A561" s="50"/>
      <c r="B561" s="50"/>
      <c r="C561" s="50"/>
      <c r="D561" s="50"/>
      <c r="E561" s="50"/>
      <c r="F561" s="50"/>
      <c r="G561" s="50"/>
      <c r="H561" s="50"/>
      <c r="I561" s="50"/>
      <c r="J561" s="50"/>
    </row>
    <row r="562" spans="1:10" ht="15.75" customHeight="1">
      <c r="A562" s="50"/>
      <c r="B562" s="50"/>
      <c r="C562" s="50"/>
      <c r="D562" s="50"/>
      <c r="E562" s="50"/>
      <c r="F562" s="50"/>
      <c r="G562" s="50"/>
      <c r="H562" s="50"/>
      <c r="I562" s="50"/>
      <c r="J562" s="50"/>
    </row>
    <row r="563" spans="1:10" ht="15.75" customHeight="1">
      <c r="A563" s="50"/>
      <c r="B563" s="50"/>
      <c r="C563" s="50"/>
      <c r="D563" s="50"/>
      <c r="E563" s="50"/>
      <c r="F563" s="50"/>
      <c r="G563" s="50"/>
      <c r="H563" s="50"/>
      <c r="I563" s="50"/>
      <c r="J563" s="50"/>
    </row>
    <row r="564" spans="1:10" ht="15.75" customHeight="1">
      <c r="A564" s="50"/>
      <c r="B564" s="50"/>
      <c r="C564" s="50"/>
      <c r="D564" s="50"/>
      <c r="E564" s="50"/>
      <c r="F564" s="50"/>
      <c r="G564" s="50"/>
      <c r="H564" s="50"/>
      <c r="I564" s="50"/>
      <c r="J564" s="50"/>
    </row>
    <row r="565" spans="1:10" ht="15.75" customHeight="1">
      <c r="A565" s="50"/>
      <c r="B565" s="50"/>
      <c r="C565" s="50"/>
      <c r="D565" s="50"/>
      <c r="E565" s="50"/>
      <c r="F565" s="50"/>
      <c r="G565" s="50"/>
      <c r="H565" s="50"/>
      <c r="I565" s="50"/>
      <c r="J565" s="50"/>
    </row>
    <row r="566" spans="1:10" ht="15.75" customHeight="1">
      <c r="A566" s="50"/>
      <c r="B566" s="50"/>
      <c r="C566" s="50"/>
      <c r="D566" s="50"/>
      <c r="E566" s="50"/>
      <c r="F566" s="50"/>
      <c r="G566" s="50"/>
      <c r="H566" s="50"/>
      <c r="I566" s="50"/>
      <c r="J566" s="50"/>
    </row>
    <row r="567" spans="1:10" ht="15.75" customHeight="1">
      <c r="A567" s="50"/>
      <c r="B567" s="50"/>
      <c r="C567" s="50"/>
      <c r="D567" s="50"/>
      <c r="E567" s="50"/>
      <c r="F567" s="50"/>
      <c r="G567" s="50"/>
      <c r="H567" s="50"/>
      <c r="I567" s="50"/>
      <c r="J567" s="50"/>
    </row>
    <row r="568" spans="1:10" ht="15.75" customHeight="1">
      <c r="A568" s="50"/>
      <c r="B568" s="50"/>
      <c r="C568" s="50"/>
      <c r="D568" s="50"/>
      <c r="E568" s="50"/>
      <c r="F568" s="50"/>
      <c r="G568" s="50"/>
      <c r="H568" s="50"/>
      <c r="I568" s="50"/>
      <c r="J568" s="50"/>
    </row>
    <row r="569" spans="1:10" ht="15.75" customHeight="1">
      <c r="A569" s="50"/>
      <c r="B569" s="50"/>
      <c r="C569" s="50"/>
      <c r="D569" s="50"/>
      <c r="E569" s="50"/>
      <c r="F569" s="50"/>
      <c r="G569" s="50"/>
      <c r="H569" s="50"/>
      <c r="I569" s="50"/>
      <c r="J569" s="50"/>
    </row>
    <row r="570" spans="1:10" ht="15.75" customHeight="1">
      <c r="A570" s="50"/>
      <c r="B570" s="50"/>
      <c r="C570" s="50"/>
      <c r="D570" s="50"/>
      <c r="E570" s="50"/>
      <c r="F570" s="50"/>
      <c r="G570" s="50"/>
      <c r="H570" s="50"/>
      <c r="I570" s="50"/>
      <c r="J570" s="50"/>
    </row>
    <row r="571" spans="1:10" ht="15.75" customHeight="1">
      <c r="A571" s="50"/>
      <c r="B571" s="50"/>
      <c r="C571" s="50"/>
      <c r="D571" s="50"/>
      <c r="E571" s="50"/>
      <c r="F571" s="50"/>
      <c r="G571" s="50"/>
      <c r="H571" s="50"/>
      <c r="I571" s="50"/>
      <c r="J571" s="50"/>
    </row>
    <row r="572" spans="1:10" ht="15.75" customHeight="1">
      <c r="A572" s="50"/>
      <c r="B572" s="50"/>
      <c r="C572" s="50"/>
      <c r="D572" s="50"/>
      <c r="E572" s="50"/>
      <c r="F572" s="50"/>
      <c r="G572" s="50"/>
      <c r="H572" s="50"/>
      <c r="I572" s="50"/>
      <c r="J572" s="50"/>
    </row>
    <row r="573" spans="1:10" ht="15.75" customHeight="1">
      <c r="A573" s="50"/>
      <c r="B573" s="50"/>
      <c r="C573" s="50"/>
      <c r="D573" s="50"/>
      <c r="E573" s="50"/>
      <c r="F573" s="50"/>
      <c r="G573" s="50"/>
      <c r="H573" s="50"/>
      <c r="I573" s="50"/>
      <c r="J573" s="50"/>
    </row>
    <row r="574" spans="1:10" ht="15.75" customHeight="1">
      <c r="A574" s="50"/>
      <c r="B574" s="50"/>
      <c r="C574" s="50"/>
      <c r="D574" s="50"/>
      <c r="E574" s="50"/>
      <c r="F574" s="50"/>
      <c r="G574" s="50"/>
      <c r="H574" s="50"/>
      <c r="I574" s="50"/>
      <c r="J574" s="50"/>
    </row>
    <row r="575" spans="1:10" ht="15.75" customHeight="1">
      <c r="A575" s="50"/>
      <c r="B575" s="50"/>
      <c r="C575" s="50"/>
      <c r="D575" s="50"/>
      <c r="E575" s="50"/>
      <c r="F575" s="50"/>
      <c r="G575" s="50"/>
      <c r="H575" s="50"/>
      <c r="I575" s="50"/>
      <c r="J575" s="50"/>
    </row>
    <row r="576" spans="1:10" ht="15.75" customHeight="1">
      <c r="A576" s="50"/>
      <c r="B576" s="50"/>
      <c r="C576" s="50"/>
      <c r="D576" s="50"/>
      <c r="E576" s="50"/>
      <c r="F576" s="50"/>
      <c r="G576" s="50"/>
      <c r="H576" s="50"/>
      <c r="I576" s="50"/>
      <c r="J576" s="50"/>
    </row>
    <row r="577" spans="1:10" ht="15.75" customHeight="1">
      <c r="A577" s="50"/>
      <c r="B577" s="50"/>
      <c r="C577" s="50"/>
      <c r="D577" s="50"/>
      <c r="E577" s="50"/>
      <c r="F577" s="50"/>
      <c r="G577" s="50"/>
      <c r="H577" s="50"/>
      <c r="I577" s="50"/>
      <c r="J577" s="50"/>
    </row>
    <row r="578" spans="1:10" ht="15.75" customHeight="1">
      <c r="A578" s="50"/>
      <c r="B578" s="50"/>
      <c r="C578" s="50"/>
      <c r="D578" s="50"/>
      <c r="E578" s="50"/>
      <c r="F578" s="50"/>
      <c r="G578" s="50"/>
      <c r="H578" s="50"/>
      <c r="I578" s="50"/>
      <c r="J578" s="50"/>
    </row>
    <row r="579" spans="1:10" ht="15.75" customHeight="1">
      <c r="A579" s="50"/>
      <c r="B579" s="50"/>
      <c r="C579" s="50"/>
      <c r="D579" s="50"/>
      <c r="E579" s="50"/>
      <c r="F579" s="50"/>
      <c r="G579" s="50"/>
      <c r="H579" s="50"/>
      <c r="I579" s="50"/>
      <c r="J579" s="50"/>
    </row>
    <row r="580" spans="1:10" ht="15.75" customHeight="1">
      <c r="A580" s="50"/>
      <c r="B580" s="50"/>
      <c r="C580" s="50"/>
      <c r="D580" s="50"/>
      <c r="E580" s="50"/>
      <c r="F580" s="50"/>
      <c r="G580" s="50"/>
      <c r="H580" s="50"/>
      <c r="I580" s="50"/>
      <c r="J580" s="50"/>
    </row>
    <row r="581" spans="1:10" ht="15.75" customHeight="1">
      <c r="A581" s="50"/>
      <c r="B581" s="50"/>
      <c r="C581" s="50"/>
      <c r="D581" s="50"/>
      <c r="E581" s="50"/>
      <c r="F581" s="50"/>
      <c r="G581" s="50"/>
      <c r="H581" s="50"/>
      <c r="I581" s="50"/>
      <c r="J581" s="50"/>
    </row>
    <row r="582" spans="1:10" ht="15.75" customHeight="1">
      <c r="A582" s="50"/>
      <c r="B582" s="50"/>
      <c r="C582" s="50"/>
      <c r="D582" s="50"/>
      <c r="E582" s="50"/>
      <c r="F582" s="50"/>
      <c r="G582" s="50"/>
      <c r="H582" s="50"/>
      <c r="I582" s="50"/>
      <c r="J582" s="50"/>
    </row>
    <row r="583" spans="1:10" ht="15.75" customHeight="1">
      <c r="A583" s="50"/>
      <c r="B583" s="50"/>
      <c r="C583" s="50"/>
      <c r="D583" s="50"/>
      <c r="E583" s="50"/>
      <c r="F583" s="50"/>
      <c r="G583" s="50"/>
      <c r="H583" s="50"/>
      <c r="I583" s="50"/>
      <c r="J583" s="50"/>
    </row>
    <row r="584" spans="1:10" ht="15.75" customHeight="1">
      <c r="A584" s="50"/>
      <c r="B584" s="50"/>
      <c r="C584" s="50"/>
      <c r="D584" s="50"/>
      <c r="E584" s="50"/>
      <c r="F584" s="50"/>
      <c r="G584" s="50"/>
      <c r="H584" s="50"/>
      <c r="I584" s="50"/>
      <c r="J584" s="50"/>
    </row>
    <row r="585" spans="1:10" ht="15.75" customHeight="1">
      <c r="A585" s="50"/>
      <c r="B585" s="50"/>
      <c r="C585" s="50"/>
      <c r="D585" s="50"/>
      <c r="E585" s="50"/>
      <c r="F585" s="50"/>
      <c r="G585" s="50"/>
      <c r="H585" s="50"/>
      <c r="I585" s="50"/>
      <c r="J585" s="50"/>
    </row>
    <row r="586" spans="1:10" ht="15.75" customHeight="1">
      <c r="A586" s="50"/>
      <c r="B586" s="50"/>
      <c r="C586" s="50"/>
      <c r="D586" s="50"/>
      <c r="E586" s="50"/>
      <c r="F586" s="50"/>
      <c r="G586" s="50"/>
      <c r="H586" s="50"/>
      <c r="I586" s="50"/>
      <c r="J586" s="50"/>
    </row>
    <row r="587" spans="1:10" ht="15.75" customHeight="1">
      <c r="A587" s="50"/>
      <c r="B587" s="50"/>
      <c r="C587" s="50"/>
      <c r="D587" s="50"/>
      <c r="E587" s="50"/>
      <c r="F587" s="50"/>
      <c r="G587" s="50"/>
      <c r="H587" s="50"/>
      <c r="I587" s="50"/>
      <c r="J587" s="50"/>
    </row>
    <row r="588" spans="1:10" ht="15.75" customHeight="1">
      <c r="A588" s="50"/>
      <c r="B588" s="50"/>
      <c r="C588" s="50"/>
      <c r="D588" s="50"/>
      <c r="E588" s="50"/>
      <c r="F588" s="50"/>
      <c r="G588" s="50"/>
      <c r="H588" s="50"/>
      <c r="I588" s="50"/>
      <c r="J588" s="50"/>
    </row>
    <row r="589" spans="1:10" ht="15.75" customHeight="1">
      <c r="A589" s="50"/>
      <c r="B589" s="50"/>
      <c r="C589" s="50"/>
      <c r="D589" s="50"/>
      <c r="E589" s="50"/>
      <c r="F589" s="50"/>
      <c r="G589" s="50"/>
      <c r="H589" s="50"/>
      <c r="I589" s="50"/>
      <c r="J589" s="50"/>
    </row>
    <row r="590" spans="1:10" ht="15.75" customHeight="1">
      <c r="A590" s="50"/>
      <c r="B590" s="50"/>
      <c r="C590" s="50"/>
      <c r="D590" s="50"/>
      <c r="E590" s="50"/>
      <c r="F590" s="50"/>
      <c r="G590" s="50"/>
      <c r="H590" s="50"/>
      <c r="I590" s="50"/>
      <c r="J590" s="50"/>
    </row>
    <row r="591" spans="1:10" ht="15.75" customHeight="1">
      <c r="A591" s="50"/>
      <c r="B591" s="50"/>
      <c r="C591" s="50"/>
      <c r="D591" s="50"/>
      <c r="E591" s="50"/>
      <c r="F591" s="50"/>
      <c r="G591" s="50"/>
      <c r="H591" s="50"/>
      <c r="I591" s="50"/>
      <c r="J591" s="50"/>
    </row>
    <row r="592" spans="1:10" ht="15.75" customHeight="1">
      <c r="A592" s="50"/>
      <c r="B592" s="50"/>
      <c r="C592" s="50"/>
      <c r="D592" s="50"/>
      <c r="E592" s="50"/>
      <c r="F592" s="50"/>
      <c r="G592" s="50"/>
      <c r="H592" s="50"/>
      <c r="I592" s="50"/>
      <c r="J592" s="50"/>
    </row>
    <row r="593" spans="1:10" ht="15.75" customHeight="1">
      <c r="A593" s="50"/>
      <c r="B593" s="50"/>
      <c r="C593" s="50"/>
      <c r="D593" s="50"/>
      <c r="E593" s="50"/>
      <c r="F593" s="50"/>
      <c r="G593" s="50"/>
      <c r="H593" s="50"/>
      <c r="I593" s="50"/>
      <c r="J593" s="50"/>
    </row>
    <row r="594" spans="1:10" ht="15.75" customHeight="1">
      <c r="A594" s="50"/>
      <c r="B594" s="50"/>
      <c r="C594" s="50"/>
      <c r="D594" s="50"/>
      <c r="E594" s="50"/>
      <c r="F594" s="50"/>
      <c r="G594" s="50"/>
      <c r="H594" s="50"/>
      <c r="I594" s="50"/>
      <c r="J594" s="50"/>
    </row>
    <row r="595" spans="1:10" ht="15.75" customHeight="1">
      <c r="A595" s="50"/>
      <c r="B595" s="50"/>
      <c r="C595" s="50"/>
      <c r="D595" s="50"/>
      <c r="E595" s="50"/>
      <c r="F595" s="50"/>
      <c r="G595" s="50"/>
      <c r="H595" s="50"/>
      <c r="I595" s="50"/>
      <c r="J595" s="50"/>
    </row>
    <row r="596" spans="1:10" ht="15.75" customHeight="1">
      <c r="A596" s="50"/>
      <c r="B596" s="50"/>
      <c r="C596" s="50"/>
      <c r="D596" s="50"/>
      <c r="E596" s="50"/>
      <c r="F596" s="50"/>
      <c r="G596" s="50"/>
      <c r="H596" s="50"/>
      <c r="I596" s="50"/>
      <c r="J596" s="50"/>
    </row>
    <row r="597" spans="1:10" ht="15.75" customHeight="1">
      <c r="A597" s="50"/>
      <c r="B597" s="50"/>
      <c r="C597" s="50"/>
      <c r="D597" s="50"/>
      <c r="E597" s="50"/>
      <c r="F597" s="50"/>
      <c r="G597" s="50"/>
      <c r="H597" s="50"/>
      <c r="I597" s="50"/>
      <c r="J597" s="50"/>
    </row>
    <row r="598" spans="1:10" ht="15.75" customHeight="1">
      <c r="A598" s="50"/>
      <c r="B598" s="50"/>
      <c r="C598" s="50"/>
      <c r="D598" s="50"/>
      <c r="E598" s="50"/>
      <c r="F598" s="50"/>
      <c r="G598" s="50"/>
      <c r="H598" s="50"/>
      <c r="I598" s="50"/>
      <c r="J598" s="50"/>
    </row>
    <row r="599" spans="1:10" ht="15.75" customHeight="1">
      <c r="A599" s="50"/>
      <c r="B599" s="50"/>
      <c r="C599" s="50"/>
      <c r="D599" s="50"/>
      <c r="E599" s="50"/>
      <c r="F599" s="50"/>
      <c r="G599" s="50"/>
      <c r="H599" s="50"/>
      <c r="I599" s="50"/>
      <c r="J599" s="50"/>
    </row>
    <row r="600" spans="1:10" ht="15.75" customHeight="1">
      <c r="A600" s="50"/>
      <c r="B600" s="50"/>
      <c r="C600" s="50"/>
      <c r="D600" s="50"/>
      <c r="E600" s="50"/>
      <c r="F600" s="50"/>
      <c r="G600" s="50"/>
      <c r="H600" s="50"/>
      <c r="I600" s="50"/>
      <c r="J600" s="50"/>
    </row>
    <row r="601" spans="1:10" ht="15.75" customHeight="1">
      <c r="A601" s="50"/>
      <c r="B601" s="50"/>
      <c r="C601" s="50"/>
      <c r="D601" s="50"/>
      <c r="E601" s="50"/>
      <c r="F601" s="50"/>
      <c r="G601" s="50"/>
      <c r="H601" s="50"/>
      <c r="I601" s="50"/>
      <c r="J601" s="50"/>
    </row>
    <row r="602" spans="1:10" ht="15.75" customHeight="1">
      <c r="A602" s="50"/>
      <c r="B602" s="50"/>
      <c r="C602" s="50"/>
      <c r="D602" s="50"/>
      <c r="E602" s="50"/>
      <c r="F602" s="50"/>
      <c r="G602" s="50"/>
      <c r="H602" s="50"/>
      <c r="I602" s="50"/>
      <c r="J602" s="50"/>
    </row>
    <row r="603" spans="1:10" ht="15.75" customHeight="1">
      <c r="A603" s="50"/>
      <c r="B603" s="50"/>
      <c r="C603" s="50"/>
      <c r="D603" s="50"/>
      <c r="E603" s="50"/>
      <c r="F603" s="50"/>
      <c r="G603" s="50"/>
      <c r="H603" s="50"/>
      <c r="I603" s="50"/>
      <c r="J603" s="50"/>
    </row>
    <row r="604" spans="1:10" ht="15.75" customHeight="1">
      <c r="A604" s="50"/>
      <c r="B604" s="50"/>
      <c r="C604" s="50"/>
      <c r="D604" s="50"/>
      <c r="E604" s="50"/>
      <c r="F604" s="50"/>
      <c r="G604" s="50"/>
      <c r="H604" s="50"/>
      <c r="I604" s="50"/>
      <c r="J604" s="50"/>
    </row>
    <row r="605" spans="1:10" ht="15.75" customHeight="1">
      <c r="A605" s="50"/>
      <c r="B605" s="50"/>
      <c r="C605" s="50"/>
      <c r="D605" s="50"/>
      <c r="E605" s="50"/>
      <c r="F605" s="50"/>
      <c r="G605" s="50"/>
      <c r="H605" s="50"/>
      <c r="I605" s="50"/>
      <c r="J605" s="50"/>
    </row>
    <row r="606" spans="1:10" ht="15.75" customHeight="1">
      <c r="A606" s="50"/>
      <c r="B606" s="50"/>
      <c r="C606" s="50"/>
      <c r="D606" s="50"/>
      <c r="E606" s="50"/>
      <c r="F606" s="50"/>
      <c r="G606" s="50"/>
      <c r="H606" s="50"/>
      <c r="I606" s="50"/>
      <c r="J606" s="50"/>
    </row>
    <row r="607" spans="1:10" ht="15.75" customHeight="1">
      <c r="A607" s="50"/>
      <c r="B607" s="50"/>
      <c r="C607" s="50"/>
      <c r="D607" s="50"/>
      <c r="E607" s="50"/>
      <c r="F607" s="50"/>
      <c r="G607" s="50"/>
      <c r="H607" s="50"/>
      <c r="I607" s="50"/>
      <c r="J607" s="50"/>
    </row>
    <row r="608" spans="1:10" ht="15.75" customHeight="1">
      <c r="A608" s="50"/>
      <c r="B608" s="50"/>
      <c r="C608" s="50"/>
      <c r="D608" s="50"/>
      <c r="E608" s="50"/>
      <c r="F608" s="50"/>
      <c r="G608" s="50"/>
      <c r="H608" s="50"/>
      <c r="I608" s="50"/>
      <c r="J608" s="50"/>
    </row>
    <row r="609" spans="1:10" ht="15.75" customHeight="1">
      <c r="A609" s="50"/>
      <c r="B609" s="50"/>
      <c r="C609" s="50"/>
      <c r="D609" s="50"/>
      <c r="E609" s="50"/>
      <c r="F609" s="50"/>
      <c r="G609" s="50"/>
      <c r="H609" s="50"/>
      <c r="I609" s="50"/>
      <c r="J609" s="50"/>
    </row>
    <row r="610" spans="1:10" ht="15.75" customHeight="1">
      <c r="A610" s="50"/>
      <c r="B610" s="50"/>
      <c r="C610" s="50"/>
      <c r="D610" s="50"/>
      <c r="E610" s="50"/>
      <c r="F610" s="50"/>
      <c r="G610" s="50"/>
      <c r="H610" s="50"/>
      <c r="I610" s="50"/>
      <c r="J610" s="50"/>
    </row>
    <row r="611" spans="1:10" ht="15.75" customHeight="1">
      <c r="A611" s="50"/>
      <c r="B611" s="50"/>
      <c r="C611" s="50"/>
      <c r="D611" s="50"/>
      <c r="E611" s="50"/>
      <c r="F611" s="50"/>
      <c r="G611" s="50"/>
      <c r="H611" s="50"/>
      <c r="I611" s="50"/>
      <c r="J611" s="50"/>
    </row>
    <row r="612" spans="1:10" ht="15.75" customHeight="1">
      <c r="A612" s="50"/>
      <c r="B612" s="50"/>
      <c r="C612" s="50"/>
      <c r="D612" s="50"/>
      <c r="E612" s="50"/>
      <c r="F612" s="50"/>
      <c r="G612" s="50"/>
      <c r="H612" s="50"/>
      <c r="I612" s="50"/>
      <c r="J612" s="50"/>
    </row>
    <row r="613" spans="1:10" ht="15.75" customHeight="1">
      <c r="A613" s="50"/>
      <c r="B613" s="50"/>
      <c r="C613" s="50"/>
      <c r="D613" s="50"/>
      <c r="E613" s="50"/>
      <c r="F613" s="50"/>
      <c r="G613" s="50"/>
      <c r="H613" s="50"/>
      <c r="I613" s="50"/>
      <c r="J613" s="50"/>
    </row>
    <row r="614" spans="1:10" ht="15.75" customHeight="1">
      <c r="A614" s="50"/>
      <c r="B614" s="50"/>
      <c r="C614" s="50"/>
      <c r="D614" s="50"/>
      <c r="E614" s="50"/>
      <c r="F614" s="50"/>
      <c r="G614" s="50"/>
      <c r="H614" s="50"/>
      <c r="I614" s="50"/>
      <c r="J614" s="50"/>
    </row>
    <row r="615" spans="1:10" ht="15.75" customHeight="1">
      <c r="A615" s="50"/>
      <c r="B615" s="50"/>
      <c r="C615" s="50"/>
      <c r="D615" s="50"/>
      <c r="E615" s="50"/>
      <c r="F615" s="50"/>
      <c r="G615" s="50"/>
      <c r="H615" s="50"/>
      <c r="I615" s="50"/>
      <c r="J615" s="50"/>
    </row>
    <row r="616" spans="1:10" ht="15.75" customHeight="1">
      <c r="A616" s="50"/>
      <c r="B616" s="50"/>
      <c r="C616" s="50"/>
      <c r="D616" s="50"/>
      <c r="E616" s="50"/>
      <c r="F616" s="50"/>
      <c r="G616" s="50"/>
      <c r="H616" s="50"/>
      <c r="I616" s="50"/>
      <c r="J616" s="50"/>
    </row>
    <row r="617" spans="1:10" ht="15.75" customHeight="1">
      <c r="A617" s="50"/>
      <c r="B617" s="50"/>
      <c r="C617" s="50"/>
      <c r="D617" s="50"/>
      <c r="E617" s="50"/>
      <c r="F617" s="50"/>
      <c r="G617" s="50"/>
      <c r="H617" s="50"/>
      <c r="I617" s="50"/>
      <c r="J617" s="50"/>
    </row>
    <row r="618" spans="1:10" ht="15.75" customHeight="1">
      <c r="A618" s="50"/>
      <c r="B618" s="50"/>
      <c r="C618" s="50"/>
      <c r="D618" s="50"/>
      <c r="E618" s="50"/>
      <c r="F618" s="50"/>
      <c r="G618" s="50"/>
      <c r="H618" s="50"/>
      <c r="I618" s="50"/>
      <c r="J618" s="50"/>
    </row>
    <row r="619" spans="1:10" ht="15.75" customHeight="1">
      <c r="A619" s="50"/>
      <c r="B619" s="50"/>
      <c r="C619" s="50"/>
      <c r="D619" s="50"/>
      <c r="E619" s="50"/>
      <c r="F619" s="50"/>
      <c r="G619" s="50"/>
      <c r="H619" s="50"/>
      <c r="I619" s="50"/>
      <c r="J619" s="50"/>
    </row>
    <row r="620" spans="1:10" ht="15.75" customHeight="1">
      <c r="A620" s="50"/>
      <c r="B620" s="50"/>
      <c r="C620" s="50"/>
      <c r="D620" s="50"/>
      <c r="E620" s="50"/>
      <c r="F620" s="50"/>
      <c r="G620" s="50"/>
      <c r="H620" s="50"/>
      <c r="I620" s="50"/>
      <c r="J620" s="50"/>
    </row>
    <row r="621" spans="1:10" ht="15.75" customHeight="1">
      <c r="A621" s="50"/>
      <c r="B621" s="50"/>
      <c r="C621" s="50"/>
      <c r="D621" s="50"/>
      <c r="E621" s="50"/>
      <c r="F621" s="50"/>
      <c r="G621" s="50"/>
      <c r="H621" s="50"/>
      <c r="I621" s="50"/>
      <c r="J621" s="50"/>
    </row>
    <row r="622" spans="1:10" ht="15.75" customHeight="1">
      <c r="A622" s="50"/>
      <c r="B622" s="50"/>
      <c r="C622" s="50"/>
      <c r="D622" s="50"/>
      <c r="E622" s="50"/>
      <c r="F622" s="50"/>
      <c r="G622" s="50"/>
      <c r="H622" s="50"/>
      <c r="I622" s="50"/>
      <c r="J622" s="50"/>
    </row>
    <row r="623" spans="1:10" ht="15.75" customHeight="1">
      <c r="A623" s="50"/>
      <c r="B623" s="50"/>
      <c r="C623" s="50"/>
      <c r="D623" s="50"/>
      <c r="E623" s="50"/>
      <c r="F623" s="50"/>
      <c r="G623" s="50"/>
      <c r="H623" s="50"/>
      <c r="I623" s="50"/>
      <c r="J623" s="50"/>
    </row>
    <row r="624" spans="1:10" ht="15.75" customHeight="1">
      <c r="A624" s="50"/>
      <c r="B624" s="50"/>
      <c r="C624" s="50"/>
      <c r="D624" s="50"/>
      <c r="E624" s="50"/>
      <c r="F624" s="50"/>
      <c r="G624" s="50"/>
      <c r="H624" s="50"/>
      <c r="I624" s="50"/>
      <c r="J624" s="50"/>
    </row>
    <row r="625" spans="1:10" ht="15.75" customHeight="1">
      <c r="A625" s="50"/>
      <c r="B625" s="50"/>
      <c r="C625" s="50"/>
      <c r="D625" s="50"/>
      <c r="E625" s="50"/>
      <c r="F625" s="50"/>
      <c r="G625" s="50"/>
      <c r="H625" s="50"/>
      <c r="I625" s="50"/>
      <c r="J625" s="50"/>
    </row>
    <row r="626" spans="1:10" ht="15.75" customHeight="1">
      <c r="A626" s="50"/>
      <c r="B626" s="50"/>
      <c r="C626" s="50"/>
      <c r="D626" s="50"/>
      <c r="E626" s="50"/>
      <c r="F626" s="50"/>
      <c r="G626" s="50"/>
      <c r="H626" s="50"/>
      <c r="I626" s="50"/>
      <c r="J626" s="50"/>
    </row>
    <row r="627" spans="1:10" ht="15.75" customHeight="1">
      <c r="A627" s="50"/>
      <c r="B627" s="50"/>
      <c r="C627" s="50"/>
      <c r="D627" s="50"/>
      <c r="E627" s="50"/>
      <c r="F627" s="50"/>
      <c r="G627" s="50"/>
      <c r="H627" s="50"/>
      <c r="I627" s="50"/>
      <c r="J627" s="50"/>
    </row>
    <row r="628" spans="1:10" ht="15.75" customHeight="1">
      <c r="A628" s="50"/>
      <c r="B628" s="50"/>
      <c r="C628" s="50"/>
      <c r="D628" s="50"/>
      <c r="E628" s="50"/>
      <c r="F628" s="50"/>
      <c r="G628" s="50"/>
      <c r="H628" s="50"/>
      <c r="I628" s="50"/>
      <c r="J628" s="50"/>
    </row>
    <row r="629" spans="1:10" ht="15.75" customHeight="1">
      <c r="A629" s="50"/>
      <c r="B629" s="50"/>
      <c r="C629" s="50"/>
      <c r="D629" s="50"/>
      <c r="E629" s="50"/>
      <c r="F629" s="50"/>
      <c r="G629" s="50"/>
      <c r="H629" s="50"/>
      <c r="I629" s="50"/>
      <c r="J629" s="50"/>
    </row>
    <row r="630" spans="1:10" ht="15.75" customHeight="1">
      <c r="A630" s="50"/>
      <c r="B630" s="50"/>
      <c r="C630" s="50"/>
      <c r="D630" s="50"/>
      <c r="E630" s="50"/>
      <c r="F630" s="50"/>
      <c r="G630" s="50"/>
      <c r="H630" s="50"/>
      <c r="I630" s="50"/>
      <c r="J630" s="50"/>
    </row>
    <row r="631" spans="1:10" ht="15.75" customHeight="1">
      <c r="A631" s="50"/>
      <c r="B631" s="50"/>
      <c r="C631" s="50"/>
      <c r="D631" s="50"/>
      <c r="E631" s="50"/>
      <c r="F631" s="50"/>
      <c r="G631" s="50"/>
      <c r="H631" s="50"/>
      <c r="I631" s="50"/>
      <c r="J631" s="50"/>
    </row>
    <row r="632" spans="1:10" ht="15.75" customHeight="1">
      <c r="A632" s="50"/>
      <c r="B632" s="50"/>
      <c r="C632" s="50"/>
      <c r="D632" s="50"/>
      <c r="E632" s="50"/>
      <c r="F632" s="50"/>
      <c r="G632" s="50"/>
      <c r="H632" s="50"/>
      <c r="I632" s="50"/>
      <c r="J632" s="50"/>
    </row>
    <row r="633" spans="1:10" ht="15.75" customHeight="1">
      <c r="A633" s="50"/>
      <c r="B633" s="50"/>
      <c r="C633" s="50"/>
      <c r="D633" s="50"/>
      <c r="E633" s="50"/>
      <c r="F633" s="50"/>
      <c r="G633" s="50"/>
      <c r="H633" s="50"/>
      <c r="I633" s="50"/>
      <c r="J633" s="50"/>
    </row>
    <row r="634" spans="1:10" ht="15.75" customHeight="1">
      <c r="A634" s="50"/>
      <c r="B634" s="50"/>
      <c r="C634" s="50"/>
      <c r="D634" s="50"/>
      <c r="E634" s="50"/>
      <c r="F634" s="50"/>
      <c r="G634" s="50"/>
      <c r="H634" s="50"/>
      <c r="I634" s="50"/>
      <c r="J634" s="50"/>
    </row>
    <row r="635" spans="1:10" ht="15.75" customHeight="1">
      <c r="A635" s="50"/>
      <c r="B635" s="50"/>
      <c r="C635" s="50"/>
      <c r="D635" s="50"/>
      <c r="E635" s="50"/>
      <c r="F635" s="50"/>
      <c r="G635" s="50"/>
      <c r="H635" s="50"/>
      <c r="I635" s="50"/>
      <c r="J635" s="50"/>
    </row>
    <row r="636" spans="1:10" ht="15.75" customHeight="1">
      <c r="A636" s="50"/>
      <c r="B636" s="50"/>
      <c r="C636" s="50"/>
      <c r="D636" s="50"/>
      <c r="E636" s="50"/>
      <c r="F636" s="50"/>
      <c r="G636" s="50"/>
      <c r="H636" s="50"/>
      <c r="I636" s="50"/>
      <c r="J636" s="50"/>
    </row>
    <row r="637" spans="1:10" ht="15.75" customHeight="1">
      <c r="A637" s="50"/>
      <c r="B637" s="50"/>
      <c r="C637" s="50"/>
      <c r="D637" s="50"/>
      <c r="E637" s="50"/>
      <c r="F637" s="50"/>
      <c r="G637" s="50"/>
      <c r="H637" s="50"/>
      <c r="I637" s="50"/>
      <c r="J637" s="50"/>
    </row>
    <row r="638" spans="1:10" ht="15.75" customHeight="1">
      <c r="A638" s="50"/>
      <c r="B638" s="50"/>
      <c r="C638" s="50"/>
      <c r="D638" s="50"/>
      <c r="E638" s="50"/>
      <c r="F638" s="50"/>
      <c r="G638" s="50"/>
      <c r="H638" s="50"/>
      <c r="I638" s="50"/>
      <c r="J638" s="50"/>
    </row>
    <row r="639" spans="1:10" ht="15.75" customHeight="1">
      <c r="A639" s="50"/>
      <c r="B639" s="50"/>
      <c r="C639" s="50"/>
      <c r="D639" s="50"/>
      <c r="E639" s="50"/>
      <c r="F639" s="50"/>
      <c r="G639" s="50"/>
      <c r="H639" s="50"/>
      <c r="I639" s="50"/>
      <c r="J639" s="50"/>
    </row>
    <row r="640" spans="1:10" ht="15.75" customHeight="1">
      <c r="A640" s="50"/>
      <c r="B640" s="50"/>
      <c r="C640" s="50"/>
      <c r="D640" s="50"/>
      <c r="E640" s="50"/>
      <c r="F640" s="50"/>
      <c r="G640" s="50"/>
      <c r="H640" s="50"/>
      <c r="I640" s="50"/>
      <c r="J640" s="50"/>
    </row>
    <row r="641" spans="1:10" ht="15.75" customHeight="1">
      <c r="A641" s="50"/>
      <c r="B641" s="50"/>
      <c r="C641" s="50"/>
      <c r="D641" s="50"/>
      <c r="E641" s="50"/>
      <c r="F641" s="50"/>
      <c r="G641" s="50"/>
      <c r="H641" s="50"/>
      <c r="I641" s="50"/>
      <c r="J641" s="50"/>
    </row>
    <row r="642" spans="1:10" ht="15.75" customHeight="1">
      <c r="A642" s="50"/>
      <c r="B642" s="50"/>
      <c r="C642" s="50"/>
      <c r="D642" s="50"/>
      <c r="E642" s="50"/>
      <c r="F642" s="50"/>
      <c r="G642" s="50"/>
      <c r="H642" s="50"/>
      <c r="I642" s="50"/>
      <c r="J642" s="50"/>
    </row>
    <row r="643" spans="1:10" ht="15.75" customHeight="1">
      <c r="A643" s="50"/>
      <c r="B643" s="50"/>
      <c r="C643" s="50"/>
      <c r="D643" s="50"/>
      <c r="E643" s="50"/>
      <c r="F643" s="50"/>
      <c r="G643" s="50"/>
      <c r="H643" s="50"/>
      <c r="I643" s="50"/>
      <c r="J643" s="50"/>
    </row>
    <row r="644" spans="1:10" ht="15.75" customHeight="1">
      <c r="A644" s="50"/>
      <c r="B644" s="50"/>
      <c r="C644" s="50"/>
      <c r="D644" s="50"/>
      <c r="E644" s="50"/>
      <c r="F644" s="50"/>
      <c r="G644" s="50"/>
      <c r="H644" s="50"/>
      <c r="I644" s="50"/>
      <c r="J644" s="50"/>
    </row>
    <row r="645" spans="1:10" ht="15.75" customHeight="1">
      <c r="A645" s="50"/>
      <c r="B645" s="50"/>
      <c r="C645" s="50"/>
      <c r="D645" s="50"/>
      <c r="E645" s="50"/>
      <c r="F645" s="50"/>
      <c r="G645" s="50"/>
      <c r="H645" s="50"/>
      <c r="I645" s="50"/>
      <c r="J645" s="50"/>
    </row>
    <row r="646" spans="1:10" ht="15.75" customHeight="1">
      <c r="A646" s="50"/>
      <c r="B646" s="50"/>
      <c r="C646" s="50"/>
      <c r="D646" s="50"/>
      <c r="E646" s="50"/>
      <c r="F646" s="50"/>
      <c r="G646" s="50"/>
      <c r="H646" s="50"/>
      <c r="I646" s="50"/>
      <c r="J646" s="50"/>
    </row>
    <row r="647" spans="1:10" ht="15.75" customHeight="1">
      <c r="A647" s="50"/>
      <c r="B647" s="50"/>
      <c r="C647" s="50"/>
      <c r="D647" s="50"/>
      <c r="E647" s="50"/>
      <c r="F647" s="50"/>
      <c r="G647" s="50"/>
      <c r="H647" s="50"/>
      <c r="I647" s="50"/>
      <c r="J647" s="50"/>
    </row>
    <row r="648" spans="1:10" ht="15.75" customHeight="1">
      <c r="A648" s="50"/>
      <c r="B648" s="50"/>
      <c r="C648" s="50"/>
      <c r="D648" s="50"/>
      <c r="E648" s="50"/>
      <c r="F648" s="50"/>
      <c r="G648" s="50"/>
      <c r="H648" s="50"/>
      <c r="I648" s="50"/>
      <c r="J648" s="50"/>
    </row>
    <row r="649" spans="1:10" ht="15.75" customHeight="1">
      <c r="A649" s="50"/>
      <c r="B649" s="50"/>
      <c r="C649" s="50"/>
      <c r="D649" s="50"/>
      <c r="E649" s="50"/>
      <c r="F649" s="50"/>
      <c r="G649" s="50"/>
      <c r="H649" s="50"/>
      <c r="I649" s="50"/>
      <c r="J649" s="50"/>
    </row>
    <row r="650" spans="1:10" ht="15.75" customHeight="1">
      <c r="A650" s="50"/>
      <c r="B650" s="50"/>
      <c r="C650" s="50"/>
      <c r="D650" s="50"/>
      <c r="E650" s="50"/>
      <c r="F650" s="50"/>
      <c r="G650" s="50"/>
      <c r="H650" s="50"/>
      <c r="I650" s="50"/>
      <c r="J650" s="50"/>
    </row>
    <row r="651" spans="1:10" ht="15.75" customHeight="1">
      <c r="A651" s="50"/>
      <c r="B651" s="50"/>
      <c r="C651" s="50"/>
      <c r="D651" s="50"/>
      <c r="E651" s="50"/>
      <c r="F651" s="50"/>
      <c r="G651" s="50"/>
      <c r="H651" s="50"/>
      <c r="I651" s="50"/>
      <c r="J651" s="50"/>
    </row>
    <row r="652" spans="1:10" ht="15.75" customHeight="1">
      <c r="A652" s="50"/>
      <c r="B652" s="50"/>
      <c r="C652" s="50"/>
      <c r="D652" s="50"/>
      <c r="E652" s="50"/>
      <c r="F652" s="50"/>
      <c r="G652" s="50"/>
      <c r="H652" s="50"/>
      <c r="I652" s="50"/>
      <c r="J652" s="50"/>
    </row>
    <row r="653" spans="1:10" ht="15.75" customHeight="1">
      <c r="A653" s="50"/>
      <c r="B653" s="50"/>
      <c r="C653" s="50"/>
      <c r="D653" s="50"/>
      <c r="E653" s="50"/>
      <c r="F653" s="50"/>
      <c r="G653" s="50"/>
      <c r="H653" s="50"/>
      <c r="I653" s="50"/>
      <c r="J653" s="50"/>
    </row>
    <row r="654" spans="1:10" ht="15.75" customHeight="1">
      <c r="A654" s="50"/>
      <c r="B654" s="50"/>
      <c r="C654" s="50"/>
      <c r="D654" s="50"/>
      <c r="E654" s="50"/>
      <c r="F654" s="50"/>
      <c r="G654" s="50"/>
      <c r="H654" s="50"/>
      <c r="I654" s="50"/>
      <c r="J654" s="50"/>
    </row>
    <row r="655" spans="1:10" ht="15.75" customHeight="1">
      <c r="A655" s="50"/>
      <c r="B655" s="50"/>
      <c r="C655" s="50"/>
      <c r="D655" s="50"/>
      <c r="E655" s="50"/>
      <c r="F655" s="50"/>
      <c r="G655" s="50"/>
      <c r="H655" s="50"/>
      <c r="I655" s="50"/>
      <c r="J655" s="50"/>
    </row>
    <row r="656" spans="1:10" ht="15.75" customHeight="1">
      <c r="A656" s="50"/>
      <c r="B656" s="50"/>
      <c r="C656" s="50"/>
      <c r="D656" s="50"/>
      <c r="E656" s="50"/>
      <c r="F656" s="50"/>
      <c r="G656" s="50"/>
      <c r="H656" s="50"/>
      <c r="I656" s="50"/>
      <c r="J656" s="50"/>
    </row>
    <row r="657" spans="1:10" ht="15.75" customHeight="1">
      <c r="A657" s="50"/>
      <c r="B657" s="50"/>
      <c r="C657" s="50"/>
      <c r="D657" s="50"/>
      <c r="E657" s="50"/>
      <c r="F657" s="50"/>
      <c r="G657" s="50"/>
      <c r="H657" s="50"/>
      <c r="I657" s="50"/>
      <c r="J657" s="50"/>
    </row>
    <row r="658" spans="1:10" ht="15.75" customHeight="1">
      <c r="A658" s="50"/>
      <c r="B658" s="50"/>
      <c r="C658" s="50"/>
      <c r="D658" s="50"/>
      <c r="E658" s="50"/>
      <c r="F658" s="50"/>
      <c r="G658" s="50"/>
      <c r="H658" s="50"/>
      <c r="I658" s="50"/>
      <c r="J658" s="50"/>
    </row>
    <row r="659" spans="1:10" ht="15.75" customHeight="1">
      <c r="A659" s="50"/>
      <c r="B659" s="50"/>
      <c r="C659" s="50"/>
      <c r="D659" s="50"/>
      <c r="E659" s="50"/>
      <c r="F659" s="50"/>
      <c r="G659" s="50"/>
      <c r="H659" s="50"/>
      <c r="I659" s="50"/>
      <c r="J659" s="50"/>
    </row>
    <row r="660" spans="1:10" ht="15.75" customHeight="1">
      <c r="A660" s="50"/>
      <c r="B660" s="50"/>
      <c r="C660" s="50"/>
      <c r="D660" s="50"/>
      <c r="E660" s="50"/>
      <c r="F660" s="50"/>
      <c r="G660" s="50"/>
      <c r="H660" s="50"/>
      <c r="I660" s="50"/>
      <c r="J660" s="50"/>
    </row>
    <row r="661" spans="1:10" ht="15.75" customHeight="1">
      <c r="A661" s="50"/>
      <c r="B661" s="50"/>
      <c r="C661" s="50"/>
      <c r="D661" s="50"/>
      <c r="E661" s="50"/>
      <c r="F661" s="50"/>
      <c r="G661" s="50"/>
      <c r="H661" s="50"/>
      <c r="I661" s="50"/>
      <c r="J661" s="50"/>
    </row>
    <row r="662" spans="1:10" ht="15.75" customHeight="1">
      <c r="A662" s="50"/>
      <c r="B662" s="50"/>
      <c r="C662" s="50"/>
      <c r="D662" s="50"/>
      <c r="E662" s="50"/>
      <c r="F662" s="50"/>
      <c r="G662" s="50"/>
      <c r="H662" s="50"/>
      <c r="I662" s="50"/>
      <c r="J662" s="50"/>
    </row>
    <row r="663" spans="1:10" ht="15.75" customHeight="1">
      <c r="A663" s="50"/>
      <c r="B663" s="50"/>
      <c r="C663" s="50"/>
      <c r="D663" s="50"/>
      <c r="E663" s="50"/>
      <c r="F663" s="50"/>
      <c r="G663" s="50"/>
      <c r="H663" s="50"/>
      <c r="I663" s="50"/>
      <c r="J663" s="50"/>
    </row>
    <row r="664" spans="1:10" ht="15.75" customHeight="1">
      <c r="A664" s="50"/>
      <c r="B664" s="50"/>
      <c r="C664" s="50"/>
      <c r="D664" s="50"/>
      <c r="E664" s="50"/>
      <c r="F664" s="50"/>
      <c r="G664" s="50"/>
      <c r="H664" s="50"/>
      <c r="I664" s="50"/>
      <c r="J664" s="50"/>
    </row>
    <row r="665" spans="1:10" ht="15.75" customHeight="1">
      <c r="A665" s="50"/>
      <c r="B665" s="50"/>
      <c r="C665" s="50"/>
      <c r="D665" s="50"/>
      <c r="E665" s="50"/>
      <c r="F665" s="50"/>
      <c r="G665" s="50"/>
      <c r="H665" s="50"/>
      <c r="I665" s="50"/>
      <c r="J665" s="50"/>
    </row>
    <row r="666" spans="1:10" ht="15.75" customHeight="1">
      <c r="A666" s="50"/>
      <c r="B666" s="50"/>
      <c r="C666" s="50"/>
      <c r="D666" s="50"/>
      <c r="E666" s="50"/>
      <c r="F666" s="50"/>
      <c r="G666" s="50"/>
      <c r="H666" s="50"/>
      <c r="I666" s="50"/>
      <c r="J666" s="50"/>
    </row>
    <row r="667" spans="1:10" ht="15.75" customHeight="1">
      <c r="A667" s="50"/>
      <c r="B667" s="50"/>
      <c r="C667" s="50"/>
      <c r="D667" s="50"/>
      <c r="E667" s="50"/>
      <c r="F667" s="50"/>
      <c r="G667" s="50"/>
      <c r="H667" s="50"/>
      <c r="I667" s="50"/>
      <c r="J667" s="50"/>
    </row>
    <row r="668" spans="1:10" ht="15.75" customHeight="1">
      <c r="A668" s="50"/>
      <c r="B668" s="50"/>
      <c r="C668" s="50"/>
      <c r="D668" s="50"/>
      <c r="E668" s="50"/>
      <c r="F668" s="50"/>
      <c r="G668" s="50"/>
      <c r="H668" s="50"/>
      <c r="I668" s="50"/>
      <c r="J668" s="50"/>
    </row>
    <row r="669" spans="1:10" ht="15.75" customHeight="1">
      <c r="A669" s="50"/>
      <c r="B669" s="50"/>
      <c r="C669" s="50"/>
      <c r="D669" s="50"/>
      <c r="E669" s="50"/>
      <c r="F669" s="50"/>
      <c r="G669" s="50"/>
      <c r="H669" s="50"/>
      <c r="I669" s="50"/>
      <c r="J669" s="50"/>
    </row>
    <row r="670" spans="1:10" ht="15.75" customHeight="1">
      <c r="A670" s="50"/>
      <c r="B670" s="50"/>
      <c r="C670" s="50"/>
      <c r="D670" s="50"/>
      <c r="E670" s="50"/>
      <c r="F670" s="50"/>
      <c r="G670" s="50"/>
      <c r="H670" s="50"/>
      <c r="I670" s="50"/>
      <c r="J670" s="50"/>
    </row>
    <row r="671" spans="1:10" ht="15.75" customHeight="1">
      <c r="A671" s="50"/>
      <c r="B671" s="50"/>
      <c r="C671" s="50"/>
      <c r="D671" s="50"/>
      <c r="E671" s="50"/>
      <c r="F671" s="50"/>
      <c r="G671" s="50"/>
      <c r="H671" s="50"/>
      <c r="I671" s="50"/>
      <c r="J671" s="50"/>
    </row>
    <row r="672" spans="1:10" ht="15.75" customHeight="1">
      <c r="A672" s="50"/>
      <c r="B672" s="50"/>
      <c r="C672" s="50"/>
      <c r="D672" s="50"/>
      <c r="E672" s="50"/>
      <c r="F672" s="50"/>
      <c r="G672" s="50"/>
      <c r="H672" s="50"/>
      <c r="I672" s="50"/>
      <c r="J672" s="50"/>
    </row>
    <row r="673" spans="1:10" ht="15.75" customHeight="1">
      <c r="A673" s="50"/>
      <c r="B673" s="50"/>
      <c r="C673" s="50"/>
      <c r="D673" s="50"/>
      <c r="E673" s="50"/>
      <c r="F673" s="50"/>
      <c r="G673" s="50"/>
      <c r="H673" s="50"/>
      <c r="I673" s="50"/>
      <c r="J673" s="50"/>
    </row>
    <row r="674" spans="1:10" ht="15.75" customHeight="1">
      <c r="A674" s="50"/>
      <c r="B674" s="50"/>
      <c r="C674" s="50"/>
      <c r="D674" s="50"/>
      <c r="E674" s="50"/>
      <c r="F674" s="50"/>
      <c r="G674" s="50"/>
      <c r="H674" s="50"/>
      <c r="I674" s="50"/>
      <c r="J674" s="50"/>
    </row>
    <row r="675" spans="1:10" ht="15.75" customHeight="1">
      <c r="A675" s="50"/>
      <c r="B675" s="50"/>
      <c r="C675" s="50"/>
      <c r="D675" s="50"/>
      <c r="E675" s="50"/>
      <c r="F675" s="50"/>
      <c r="G675" s="50"/>
      <c r="H675" s="50"/>
      <c r="I675" s="50"/>
      <c r="J675" s="50"/>
    </row>
    <row r="676" spans="1:10" ht="15.75" customHeight="1">
      <c r="A676" s="50"/>
      <c r="B676" s="50"/>
      <c r="C676" s="50"/>
      <c r="D676" s="50"/>
      <c r="E676" s="50"/>
      <c r="F676" s="50"/>
      <c r="G676" s="50"/>
      <c r="H676" s="50"/>
      <c r="I676" s="50"/>
      <c r="J676" s="50"/>
    </row>
    <row r="677" spans="1:10" ht="15.75" customHeight="1">
      <c r="A677" s="50"/>
      <c r="B677" s="50"/>
      <c r="C677" s="50"/>
      <c r="D677" s="50"/>
      <c r="E677" s="50"/>
      <c r="F677" s="50"/>
      <c r="G677" s="50"/>
      <c r="H677" s="50"/>
      <c r="I677" s="50"/>
      <c r="J677" s="50"/>
    </row>
    <row r="678" spans="1:10" ht="15.75" customHeight="1">
      <c r="A678" s="50"/>
      <c r="B678" s="50"/>
      <c r="C678" s="50"/>
      <c r="D678" s="50"/>
      <c r="E678" s="50"/>
      <c r="F678" s="50"/>
      <c r="G678" s="50"/>
      <c r="H678" s="50"/>
      <c r="I678" s="50"/>
      <c r="J678" s="50"/>
    </row>
    <row r="679" spans="1:10" ht="15.75" customHeight="1">
      <c r="A679" s="50"/>
      <c r="B679" s="50"/>
      <c r="C679" s="50"/>
      <c r="D679" s="50"/>
      <c r="E679" s="50"/>
      <c r="F679" s="50"/>
      <c r="G679" s="50"/>
      <c r="H679" s="50"/>
      <c r="I679" s="50"/>
      <c r="J679" s="50"/>
    </row>
    <row r="680" spans="1:10" ht="15.75" customHeight="1">
      <c r="A680" s="50"/>
      <c r="B680" s="50"/>
      <c r="C680" s="50"/>
      <c r="D680" s="50"/>
      <c r="E680" s="50"/>
      <c r="F680" s="50"/>
      <c r="G680" s="50"/>
      <c r="H680" s="50"/>
      <c r="I680" s="50"/>
      <c r="J680" s="50"/>
    </row>
    <row r="681" spans="1:10" ht="15.75" customHeight="1">
      <c r="A681" s="50"/>
      <c r="B681" s="50"/>
      <c r="C681" s="50"/>
      <c r="D681" s="50"/>
      <c r="E681" s="50"/>
      <c r="F681" s="50"/>
      <c r="G681" s="50"/>
      <c r="H681" s="50"/>
      <c r="I681" s="50"/>
      <c r="J681" s="50"/>
    </row>
    <row r="682" spans="1:10" ht="15.75" customHeight="1">
      <c r="A682" s="50"/>
      <c r="B682" s="50"/>
      <c r="C682" s="50"/>
      <c r="D682" s="50"/>
      <c r="E682" s="50"/>
      <c r="F682" s="50"/>
      <c r="G682" s="50"/>
      <c r="H682" s="50"/>
      <c r="I682" s="50"/>
      <c r="J682" s="50"/>
    </row>
    <row r="683" spans="1:10" ht="15.75" customHeight="1">
      <c r="A683" s="50"/>
      <c r="B683" s="50"/>
      <c r="C683" s="50"/>
      <c r="D683" s="50"/>
      <c r="E683" s="50"/>
      <c r="F683" s="50"/>
      <c r="G683" s="50"/>
      <c r="H683" s="50"/>
      <c r="I683" s="50"/>
      <c r="J683" s="50"/>
    </row>
    <row r="684" spans="1:10" ht="15.75" customHeight="1">
      <c r="A684" s="50"/>
      <c r="B684" s="50"/>
      <c r="C684" s="50"/>
      <c r="D684" s="50"/>
      <c r="E684" s="50"/>
      <c r="F684" s="50"/>
      <c r="G684" s="50"/>
      <c r="H684" s="50"/>
      <c r="I684" s="50"/>
      <c r="J684" s="50"/>
    </row>
    <row r="685" spans="1:10" ht="15.75" customHeight="1">
      <c r="A685" s="50"/>
      <c r="B685" s="50"/>
      <c r="C685" s="50"/>
      <c r="D685" s="50"/>
      <c r="E685" s="50"/>
      <c r="F685" s="50"/>
      <c r="G685" s="50"/>
      <c r="H685" s="50"/>
      <c r="I685" s="50"/>
      <c r="J685" s="50"/>
    </row>
    <row r="686" spans="1:10" ht="15.75" customHeight="1">
      <c r="A686" s="50"/>
      <c r="B686" s="50"/>
      <c r="C686" s="50"/>
      <c r="D686" s="50"/>
      <c r="E686" s="50"/>
      <c r="F686" s="50"/>
      <c r="G686" s="50"/>
      <c r="H686" s="50"/>
      <c r="I686" s="50"/>
      <c r="J686" s="50"/>
    </row>
    <row r="687" spans="1:10" ht="15.75" customHeight="1">
      <c r="A687" s="50"/>
      <c r="B687" s="50"/>
      <c r="C687" s="50"/>
      <c r="D687" s="50"/>
      <c r="E687" s="50"/>
      <c r="F687" s="50"/>
      <c r="G687" s="50"/>
      <c r="H687" s="50"/>
      <c r="I687" s="50"/>
      <c r="J687" s="50"/>
    </row>
    <row r="688" spans="1:10" ht="15.75" customHeight="1">
      <c r="A688" s="50"/>
      <c r="B688" s="50"/>
      <c r="C688" s="50"/>
      <c r="D688" s="50"/>
      <c r="E688" s="50"/>
      <c r="F688" s="50"/>
      <c r="G688" s="50"/>
      <c r="H688" s="50"/>
      <c r="I688" s="50"/>
      <c r="J688" s="50"/>
    </row>
    <row r="689" spans="1:10" ht="15.75" customHeight="1">
      <c r="A689" s="50"/>
      <c r="B689" s="50"/>
      <c r="C689" s="50"/>
      <c r="D689" s="50"/>
      <c r="E689" s="50"/>
      <c r="F689" s="50"/>
      <c r="G689" s="50"/>
      <c r="H689" s="50"/>
      <c r="I689" s="50"/>
      <c r="J689" s="50"/>
    </row>
    <row r="690" spans="1:10" ht="15.75" customHeight="1">
      <c r="A690" s="50"/>
      <c r="B690" s="50"/>
      <c r="C690" s="50"/>
      <c r="D690" s="50"/>
      <c r="E690" s="50"/>
      <c r="F690" s="50"/>
      <c r="G690" s="50"/>
      <c r="H690" s="50"/>
      <c r="I690" s="50"/>
      <c r="J690" s="50"/>
    </row>
    <row r="691" spans="1:10" ht="15.75" customHeight="1">
      <c r="A691" s="50"/>
      <c r="B691" s="50"/>
      <c r="C691" s="50"/>
      <c r="D691" s="50"/>
      <c r="E691" s="50"/>
      <c r="F691" s="50"/>
      <c r="G691" s="50"/>
      <c r="H691" s="50"/>
      <c r="I691" s="50"/>
      <c r="J691" s="50"/>
    </row>
    <row r="692" spans="1:10" ht="15.75" customHeight="1">
      <c r="A692" s="50"/>
      <c r="B692" s="50"/>
      <c r="C692" s="50"/>
      <c r="D692" s="50"/>
      <c r="E692" s="50"/>
      <c r="F692" s="50"/>
      <c r="G692" s="50"/>
      <c r="H692" s="50"/>
      <c r="I692" s="50"/>
      <c r="J692" s="50"/>
    </row>
    <row r="693" spans="1:10" ht="15.75" customHeight="1">
      <c r="A693" s="50"/>
      <c r="B693" s="50"/>
      <c r="C693" s="50"/>
      <c r="D693" s="50"/>
      <c r="E693" s="50"/>
      <c r="F693" s="50"/>
      <c r="G693" s="50"/>
      <c r="H693" s="50"/>
      <c r="I693" s="50"/>
      <c r="J693" s="50"/>
    </row>
    <row r="694" spans="1:10" ht="15.75" customHeight="1">
      <c r="A694" s="50"/>
      <c r="B694" s="50"/>
      <c r="C694" s="50"/>
      <c r="D694" s="50"/>
      <c r="E694" s="50"/>
      <c r="F694" s="50"/>
      <c r="G694" s="50"/>
      <c r="H694" s="50"/>
      <c r="I694" s="50"/>
      <c r="J694" s="50"/>
    </row>
    <row r="695" spans="1:10" ht="15.75" customHeight="1">
      <c r="A695" s="50"/>
      <c r="B695" s="50"/>
      <c r="C695" s="50"/>
      <c r="D695" s="50"/>
      <c r="E695" s="50"/>
      <c r="F695" s="50"/>
      <c r="G695" s="50"/>
      <c r="H695" s="50"/>
      <c r="I695" s="50"/>
      <c r="J695" s="50"/>
    </row>
    <row r="696" spans="1:10" ht="15.75" customHeight="1">
      <c r="A696" s="50"/>
      <c r="B696" s="50"/>
      <c r="C696" s="50"/>
      <c r="D696" s="50"/>
      <c r="E696" s="50"/>
      <c r="F696" s="50"/>
      <c r="G696" s="50"/>
      <c r="H696" s="50"/>
      <c r="I696" s="50"/>
      <c r="J696" s="50"/>
    </row>
    <row r="697" spans="1:10" ht="15.75" customHeight="1">
      <c r="A697" s="50"/>
      <c r="B697" s="50"/>
      <c r="C697" s="50"/>
      <c r="D697" s="50"/>
      <c r="E697" s="50"/>
      <c r="F697" s="50"/>
      <c r="G697" s="50"/>
      <c r="H697" s="50"/>
      <c r="I697" s="50"/>
      <c r="J697" s="50"/>
    </row>
    <row r="698" spans="1:10" ht="15.75" customHeight="1">
      <c r="A698" s="50"/>
      <c r="B698" s="50"/>
      <c r="C698" s="50"/>
      <c r="D698" s="50"/>
      <c r="E698" s="50"/>
      <c r="F698" s="50"/>
      <c r="G698" s="50"/>
      <c r="H698" s="50"/>
      <c r="I698" s="50"/>
      <c r="J698" s="50"/>
    </row>
    <row r="699" spans="1:10" ht="15.75" customHeight="1">
      <c r="A699" s="50"/>
      <c r="B699" s="50"/>
      <c r="C699" s="50"/>
      <c r="D699" s="50"/>
      <c r="E699" s="50"/>
      <c r="F699" s="50"/>
      <c r="G699" s="50"/>
      <c r="H699" s="50"/>
      <c r="I699" s="50"/>
      <c r="J699" s="50"/>
    </row>
    <row r="700" spans="1:10" ht="15.75" customHeight="1">
      <c r="A700" s="50"/>
      <c r="B700" s="50"/>
      <c r="C700" s="50"/>
      <c r="D700" s="50"/>
      <c r="E700" s="50"/>
      <c r="F700" s="50"/>
      <c r="G700" s="50"/>
      <c r="H700" s="50"/>
      <c r="I700" s="50"/>
      <c r="J700" s="50"/>
    </row>
    <row r="701" spans="1:10" ht="15.75" customHeight="1">
      <c r="A701" s="50"/>
      <c r="B701" s="50"/>
      <c r="C701" s="50"/>
      <c r="D701" s="50"/>
      <c r="E701" s="50"/>
      <c r="F701" s="50"/>
      <c r="G701" s="50"/>
      <c r="H701" s="50"/>
      <c r="I701" s="50"/>
      <c r="J701" s="50"/>
    </row>
    <row r="702" spans="1:10" ht="15.75" customHeight="1">
      <c r="A702" s="50"/>
      <c r="B702" s="50"/>
      <c r="C702" s="50"/>
      <c r="D702" s="50"/>
      <c r="E702" s="50"/>
      <c r="F702" s="50"/>
      <c r="G702" s="50"/>
      <c r="H702" s="50"/>
      <c r="I702" s="50"/>
      <c r="J702" s="50"/>
    </row>
    <row r="703" spans="1:10" ht="15.75" customHeight="1">
      <c r="A703" s="50"/>
      <c r="B703" s="50"/>
      <c r="C703" s="50"/>
      <c r="D703" s="50"/>
      <c r="E703" s="50"/>
      <c r="F703" s="50"/>
      <c r="G703" s="50"/>
      <c r="H703" s="50"/>
      <c r="I703" s="50"/>
      <c r="J703" s="50"/>
    </row>
    <row r="704" spans="1:10" ht="15.75" customHeight="1">
      <c r="A704" s="50"/>
      <c r="B704" s="50"/>
      <c r="C704" s="50"/>
      <c r="D704" s="50"/>
      <c r="E704" s="50"/>
      <c r="F704" s="50"/>
      <c r="G704" s="50"/>
      <c r="H704" s="50"/>
      <c r="I704" s="50"/>
      <c r="J704" s="50"/>
    </row>
    <row r="705" spans="1:10" ht="15.75" customHeight="1">
      <c r="A705" s="50"/>
      <c r="B705" s="50"/>
      <c r="C705" s="50"/>
      <c r="D705" s="50"/>
      <c r="E705" s="50"/>
      <c r="F705" s="50"/>
      <c r="G705" s="50"/>
      <c r="H705" s="50"/>
      <c r="I705" s="50"/>
      <c r="J705" s="50"/>
    </row>
    <row r="706" spans="1:10" ht="15.75" customHeight="1">
      <c r="A706" s="50"/>
      <c r="B706" s="50"/>
      <c r="C706" s="50"/>
      <c r="D706" s="50"/>
      <c r="E706" s="50"/>
      <c r="F706" s="50"/>
      <c r="G706" s="50"/>
      <c r="H706" s="50"/>
      <c r="I706" s="50"/>
      <c r="J706" s="50"/>
    </row>
    <row r="707" spans="1:10" ht="15.75" customHeight="1">
      <c r="A707" s="50"/>
      <c r="B707" s="50"/>
      <c r="C707" s="50"/>
      <c r="D707" s="50"/>
      <c r="E707" s="50"/>
      <c r="F707" s="50"/>
      <c r="G707" s="50"/>
      <c r="H707" s="50"/>
      <c r="I707" s="50"/>
      <c r="J707" s="50"/>
    </row>
    <row r="708" spans="1:10" ht="15.75" customHeight="1">
      <c r="A708" s="50"/>
      <c r="B708" s="50"/>
      <c r="C708" s="50"/>
      <c r="D708" s="50"/>
      <c r="E708" s="50"/>
      <c r="F708" s="50"/>
      <c r="G708" s="50"/>
      <c r="H708" s="50"/>
      <c r="I708" s="50"/>
      <c r="J708" s="50"/>
    </row>
    <row r="709" spans="1:10" ht="15.75" customHeight="1">
      <c r="A709" s="50"/>
      <c r="B709" s="50"/>
      <c r="C709" s="50"/>
      <c r="D709" s="50"/>
      <c r="E709" s="50"/>
      <c r="F709" s="50"/>
      <c r="G709" s="50"/>
      <c r="H709" s="50"/>
      <c r="I709" s="50"/>
      <c r="J709" s="50"/>
    </row>
    <row r="710" spans="1:10" ht="15.75" customHeight="1">
      <c r="A710" s="50"/>
      <c r="B710" s="50"/>
      <c r="C710" s="50"/>
      <c r="D710" s="50"/>
      <c r="E710" s="50"/>
      <c r="F710" s="50"/>
      <c r="G710" s="50"/>
      <c r="H710" s="50"/>
      <c r="I710" s="50"/>
      <c r="J710" s="50"/>
    </row>
    <row r="711" spans="1:10" ht="15.75" customHeight="1">
      <c r="A711" s="50"/>
      <c r="B711" s="50"/>
      <c r="C711" s="50"/>
      <c r="D711" s="50"/>
      <c r="E711" s="50"/>
      <c r="F711" s="50"/>
      <c r="G711" s="50"/>
      <c r="H711" s="50"/>
      <c r="I711" s="50"/>
      <c r="J711" s="50"/>
    </row>
    <row r="712" spans="1:10" ht="15.75" customHeight="1">
      <c r="A712" s="50"/>
      <c r="B712" s="50"/>
      <c r="C712" s="50"/>
      <c r="D712" s="50"/>
      <c r="E712" s="50"/>
      <c r="F712" s="50"/>
      <c r="G712" s="50"/>
      <c r="H712" s="50"/>
      <c r="I712" s="50"/>
      <c r="J712" s="50"/>
    </row>
    <row r="713" spans="1:10" ht="15.75" customHeight="1">
      <c r="A713" s="50"/>
      <c r="B713" s="50"/>
      <c r="C713" s="50"/>
      <c r="D713" s="50"/>
      <c r="E713" s="50"/>
      <c r="F713" s="50"/>
      <c r="G713" s="50"/>
      <c r="H713" s="50"/>
      <c r="I713" s="50"/>
      <c r="J713" s="50"/>
    </row>
    <row r="714" spans="1:10" ht="15.75" customHeight="1">
      <c r="A714" s="50"/>
      <c r="B714" s="50"/>
      <c r="C714" s="50"/>
      <c r="D714" s="50"/>
      <c r="E714" s="50"/>
      <c r="F714" s="50"/>
      <c r="G714" s="50"/>
      <c r="H714" s="50"/>
      <c r="I714" s="50"/>
      <c r="J714" s="50"/>
    </row>
    <row r="715" spans="1:10" ht="15.75" customHeight="1">
      <c r="A715" s="50"/>
      <c r="B715" s="50"/>
      <c r="C715" s="50"/>
      <c r="D715" s="50"/>
      <c r="E715" s="50"/>
      <c r="F715" s="50"/>
      <c r="G715" s="50"/>
      <c r="H715" s="50"/>
      <c r="I715" s="50"/>
      <c r="J715" s="50"/>
    </row>
    <row r="716" spans="1:10" ht="15.75" customHeight="1">
      <c r="A716" s="50"/>
      <c r="B716" s="50"/>
      <c r="C716" s="50"/>
      <c r="D716" s="50"/>
      <c r="E716" s="50"/>
      <c r="F716" s="50"/>
      <c r="G716" s="50"/>
      <c r="H716" s="50"/>
      <c r="I716" s="50"/>
      <c r="J716" s="50"/>
    </row>
    <row r="717" spans="1:10" ht="15.75" customHeight="1">
      <c r="A717" s="50"/>
      <c r="B717" s="50"/>
      <c r="C717" s="50"/>
      <c r="D717" s="50"/>
      <c r="E717" s="50"/>
      <c r="F717" s="50"/>
      <c r="G717" s="50"/>
      <c r="H717" s="50"/>
      <c r="I717" s="50"/>
      <c r="J717" s="50"/>
    </row>
    <row r="718" spans="1:10" ht="15.75" customHeight="1">
      <c r="A718" s="50"/>
      <c r="B718" s="50"/>
      <c r="C718" s="50"/>
      <c r="D718" s="50"/>
      <c r="E718" s="50"/>
      <c r="F718" s="50"/>
      <c r="G718" s="50"/>
      <c r="H718" s="50"/>
      <c r="I718" s="50"/>
      <c r="J718" s="50"/>
    </row>
    <row r="719" spans="1:10" ht="15.75" customHeight="1">
      <c r="A719" s="50"/>
      <c r="B719" s="50"/>
      <c r="C719" s="50"/>
      <c r="D719" s="50"/>
      <c r="E719" s="50"/>
      <c r="F719" s="50"/>
      <c r="G719" s="50"/>
      <c r="H719" s="50"/>
      <c r="I719" s="50"/>
      <c r="J719" s="50"/>
    </row>
    <row r="720" spans="1:10" ht="15.75" customHeight="1">
      <c r="A720" s="50"/>
      <c r="B720" s="50"/>
      <c r="C720" s="50"/>
      <c r="D720" s="50"/>
      <c r="E720" s="50"/>
      <c r="F720" s="50"/>
      <c r="G720" s="50"/>
      <c r="H720" s="50"/>
      <c r="I720" s="50"/>
      <c r="J720" s="50"/>
    </row>
    <row r="721" spans="1:10" ht="15.75" customHeight="1">
      <c r="A721" s="50"/>
      <c r="B721" s="50"/>
      <c r="C721" s="50"/>
      <c r="D721" s="50"/>
      <c r="E721" s="50"/>
      <c r="F721" s="50"/>
      <c r="G721" s="50"/>
      <c r="H721" s="50"/>
      <c r="I721" s="50"/>
      <c r="J721" s="50"/>
    </row>
    <row r="722" spans="1:10" ht="15.75" customHeight="1">
      <c r="A722" s="50"/>
      <c r="B722" s="50"/>
      <c r="C722" s="50"/>
      <c r="D722" s="50"/>
      <c r="E722" s="50"/>
      <c r="F722" s="50"/>
      <c r="G722" s="50"/>
      <c r="H722" s="50"/>
      <c r="I722" s="50"/>
      <c r="J722" s="50"/>
    </row>
    <row r="723" spans="1:10" ht="15.75" customHeight="1">
      <c r="A723" s="50"/>
      <c r="B723" s="50"/>
      <c r="C723" s="50"/>
      <c r="D723" s="50"/>
      <c r="E723" s="50"/>
      <c r="F723" s="50"/>
      <c r="G723" s="50"/>
      <c r="H723" s="50"/>
      <c r="I723" s="50"/>
      <c r="J723" s="50"/>
    </row>
    <row r="724" spans="1:10" ht="15.75" customHeight="1">
      <c r="A724" s="50"/>
      <c r="B724" s="50"/>
      <c r="C724" s="50"/>
      <c r="D724" s="50"/>
      <c r="E724" s="50"/>
      <c r="F724" s="50"/>
      <c r="G724" s="50"/>
      <c r="H724" s="50"/>
      <c r="I724" s="50"/>
      <c r="J724" s="50"/>
    </row>
    <row r="725" spans="1:10" ht="15.75" customHeight="1">
      <c r="A725" s="50"/>
      <c r="B725" s="50"/>
      <c r="C725" s="50"/>
      <c r="D725" s="50"/>
      <c r="E725" s="50"/>
      <c r="F725" s="50"/>
      <c r="G725" s="50"/>
      <c r="H725" s="50"/>
      <c r="I725" s="50"/>
      <c r="J725" s="50"/>
    </row>
    <row r="726" spans="1:10" ht="15.75" customHeight="1">
      <c r="A726" s="50"/>
      <c r="B726" s="50"/>
      <c r="C726" s="50"/>
      <c r="D726" s="50"/>
      <c r="E726" s="50"/>
      <c r="F726" s="50"/>
      <c r="G726" s="50"/>
      <c r="H726" s="50"/>
      <c r="I726" s="50"/>
      <c r="J726" s="50"/>
    </row>
    <row r="727" spans="1:10" ht="15.75" customHeight="1">
      <c r="A727" s="50"/>
      <c r="B727" s="50"/>
      <c r="C727" s="50"/>
      <c r="D727" s="50"/>
      <c r="E727" s="50"/>
      <c r="F727" s="50"/>
      <c r="G727" s="50"/>
      <c r="H727" s="50"/>
      <c r="I727" s="50"/>
      <c r="J727" s="50"/>
    </row>
    <row r="728" spans="1:10" ht="15.75" customHeight="1">
      <c r="A728" s="50"/>
      <c r="B728" s="50"/>
      <c r="C728" s="50"/>
      <c r="D728" s="50"/>
      <c r="E728" s="50"/>
      <c r="F728" s="50"/>
      <c r="G728" s="50"/>
      <c r="H728" s="50"/>
      <c r="I728" s="50"/>
      <c r="J728" s="50"/>
    </row>
    <row r="729" spans="1:10" ht="15.75" customHeight="1">
      <c r="A729" s="50"/>
      <c r="B729" s="50"/>
      <c r="C729" s="50"/>
      <c r="D729" s="50"/>
      <c r="E729" s="50"/>
      <c r="F729" s="50"/>
      <c r="G729" s="50"/>
      <c r="H729" s="50"/>
      <c r="I729" s="50"/>
      <c r="J729" s="50"/>
    </row>
    <row r="730" spans="1:10" ht="15.75" customHeight="1">
      <c r="A730" s="50"/>
      <c r="B730" s="50"/>
      <c r="C730" s="50"/>
      <c r="D730" s="50"/>
      <c r="E730" s="50"/>
      <c r="F730" s="50"/>
      <c r="G730" s="50"/>
      <c r="H730" s="50"/>
      <c r="I730" s="50"/>
      <c r="J730" s="50"/>
    </row>
    <row r="731" spans="1:10" ht="15.75" customHeight="1">
      <c r="A731" s="50"/>
      <c r="B731" s="50"/>
      <c r="C731" s="50"/>
      <c r="D731" s="50"/>
      <c r="E731" s="50"/>
      <c r="F731" s="50"/>
      <c r="G731" s="50"/>
      <c r="H731" s="50"/>
      <c r="I731" s="50"/>
      <c r="J731" s="50"/>
    </row>
    <row r="732" spans="1:10" ht="15.75" customHeight="1">
      <c r="A732" s="50"/>
      <c r="B732" s="50"/>
      <c r="C732" s="50"/>
      <c r="D732" s="50"/>
      <c r="E732" s="50"/>
      <c r="F732" s="50"/>
      <c r="G732" s="50"/>
      <c r="H732" s="50"/>
      <c r="I732" s="50"/>
      <c r="J732" s="50"/>
    </row>
    <row r="733" spans="1:10" ht="15.75" customHeight="1">
      <c r="A733" s="50"/>
      <c r="B733" s="50"/>
      <c r="C733" s="50"/>
      <c r="D733" s="50"/>
      <c r="E733" s="50"/>
      <c r="F733" s="50"/>
      <c r="G733" s="50"/>
      <c r="H733" s="50"/>
      <c r="I733" s="50"/>
      <c r="J733" s="50"/>
    </row>
    <row r="734" spans="1:10" ht="15.75" customHeight="1">
      <c r="A734" s="50"/>
      <c r="B734" s="50"/>
      <c r="C734" s="50"/>
      <c r="D734" s="50"/>
      <c r="E734" s="50"/>
      <c r="F734" s="50"/>
      <c r="G734" s="50"/>
      <c r="H734" s="50"/>
      <c r="I734" s="50"/>
      <c r="J734" s="50"/>
    </row>
    <row r="735" spans="1:10" ht="15.75" customHeight="1">
      <c r="A735" s="50"/>
      <c r="B735" s="50"/>
      <c r="C735" s="50"/>
      <c r="D735" s="50"/>
      <c r="E735" s="50"/>
      <c r="F735" s="50"/>
      <c r="G735" s="50"/>
      <c r="H735" s="50"/>
      <c r="I735" s="50"/>
      <c r="J735" s="50"/>
    </row>
    <row r="736" spans="1:10" ht="15.75" customHeight="1">
      <c r="A736" s="50"/>
      <c r="B736" s="50"/>
      <c r="C736" s="50"/>
      <c r="D736" s="50"/>
      <c r="E736" s="50"/>
      <c r="F736" s="50"/>
      <c r="G736" s="50"/>
      <c r="H736" s="50"/>
      <c r="I736" s="50"/>
      <c r="J736" s="50"/>
    </row>
    <row r="737" spans="1:10" ht="15.75" customHeight="1">
      <c r="A737" s="50"/>
      <c r="B737" s="50"/>
      <c r="C737" s="50"/>
      <c r="D737" s="50"/>
      <c r="E737" s="50"/>
      <c r="F737" s="50"/>
      <c r="G737" s="50"/>
      <c r="H737" s="50"/>
      <c r="I737" s="50"/>
      <c r="J737" s="50"/>
    </row>
    <row r="738" spans="1:10" ht="15.75" customHeight="1">
      <c r="A738" s="50"/>
      <c r="B738" s="50"/>
      <c r="C738" s="50"/>
      <c r="D738" s="50"/>
      <c r="E738" s="50"/>
      <c r="F738" s="50"/>
      <c r="G738" s="50"/>
      <c r="H738" s="50"/>
      <c r="I738" s="50"/>
      <c r="J738" s="50"/>
    </row>
    <row r="739" spans="1:10" ht="15.75" customHeight="1">
      <c r="A739" s="50"/>
      <c r="B739" s="50"/>
      <c r="C739" s="50"/>
      <c r="D739" s="50"/>
      <c r="E739" s="50"/>
      <c r="F739" s="50"/>
      <c r="G739" s="50"/>
      <c r="H739" s="50"/>
      <c r="I739" s="50"/>
      <c r="J739" s="50"/>
    </row>
    <row r="740" spans="1:10" ht="15.75" customHeight="1">
      <c r="A740" s="50"/>
      <c r="B740" s="50"/>
      <c r="C740" s="50"/>
      <c r="D740" s="50"/>
      <c r="E740" s="50"/>
      <c r="F740" s="50"/>
      <c r="G740" s="50"/>
      <c r="H740" s="50"/>
      <c r="I740" s="50"/>
      <c r="J740" s="50"/>
    </row>
    <row r="741" spans="1:10" ht="15.75" customHeight="1">
      <c r="A741" s="50"/>
      <c r="B741" s="50"/>
      <c r="C741" s="50"/>
      <c r="D741" s="50"/>
      <c r="E741" s="50"/>
      <c r="F741" s="50"/>
      <c r="G741" s="50"/>
      <c r="H741" s="50"/>
      <c r="I741" s="50"/>
      <c r="J741" s="50"/>
    </row>
    <row r="742" spans="1:10" ht="15.75" customHeight="1">
      <c r="A742" s="50"/>
      <c r="B742" s="50"/>
      <c r="C742" s="50"/>
      <c r="D742" s="50"/>
      <c r="E742" s="50"/>
      <c r="F742" s="50"/>
      <c r="G742" s="50"/>
      <c r="H742" s="50"/>
      <c r="I742" s="50"/>
      <c r="J742" s="50"/>
    </row>
    <row r="743" spans="1:10" ht="15.75" customHeight="1">
      <c r="A743" s="50"/>
      <c r="B743" s="50"/>
      <c r="C743" s="50"/>
      <c r="D743" s="50"/>
      <c r="E743" s="50"/>
      <c r="F743" s="50"/>
      <c r="G743" s="50"/>
      <c r="H743" s="50"/>
      <c r="I743" s="50"/>
      <c r="J743" s="50"/>
    </row>
    <row r="744" spans="1:10" ht="15.75" customHeight="1">
      <c r="A744" s="50"/>
      <c r="B744" s="50"/>
      <c r="C744" s="50"/>
      <c r="D744" s="50"/>
      <c r="E744" s="50"/>
      <c r="F744" s="50"/>
      <c r="G744" s="50"/>
      <c r="H744" s="50"/>
      <c r="I744" s="50"/>
      <c r="J744" s="50"/>
    </row>
    <row r="745" spans="1:10" ht="15.75" customHeight="1">
      <c r="A745" s="50"/>
      <c r="B745" s="50"/>
      <c r="C745" s="50"/>
      <c r="D745" s="50"/>
      <c r="E745" s="50"/>
      <c r="F745" s="50"/>
      <c r="G745" s="50"/>
      <c r="H745" s="50"/>
      <c r="I745" s="50"/>
      <c r="J745" s="50"/>
    </row>
    <row r="746" spans="1:10" ht="15.75" customHeight="1">
      <c r="A746" s="50"/>
      <c r="B746" s="50"/>
      <c r="C746" s="50"/>
      <c r="D746" s="50"/>
      <c r="E746" s="50"/>
      <c r="F746" s="50"/>
      <c r="G746" s="50"/>
      <c r="H746" s="50"/>
      <c r="I746" s="50"/>
      <c r="J746" s="50"/>
    </row>
    <row r="747" spans="1:10" ht="15.75" customHeight="1">
      <c r="A747" s="50"/>
      <c r="B747" s="50"/>
      <c r="C747" s="50"/>
      <c r="D747" s="50"/>
      <c r="E747" s="50"/>
      <c r="F747" s="50"/>
      <c r="G747" s="50"/>
      <c r="H747" s="50"/>
      <c r="I747" s="50"/>
      <c r="J747" s="50"/>
    </row>
    <row r="748" spans="1:10" ht="15.75" customHeight="1">
      <c r="A748" s="50"/>
      <c r="B748" s="50"/>
      <c r="C748" s="50"/>
      <c r="D748" s="50"/>
      <c r="E748" s="50"/>
      <c r="F748" s="50"/>
      <c r="G748" s="50"/>
      <c r="H748" s="50"/>
      <c r="I748" s="50"/>
      <c r="J748" s="50"/>
    </row>
    <row r="749" spans="1:10" ht="15.75" customHeight="1">
      <c r="A749" s="50"/>
      <c r="B749" s="50"/>
      <c r="C749" s="50"/>
      <c r="D749" s="50"/>
      <c r="E749" s="50"/>
      <c r="F749" s="50"/>
      <c r="G749" s="50"/>
      <c r="H749" s="50"/>
      <c r="I749" s="50"/>
      <c r="J749" s="50"/>
    </row>
    <row r="750" spans="1:10" ht="15.75" customHeight="1">
      <c r="A750" s="50"/>
      <c r="B750" s="50"/>
      <c r="C750" s="50"/>
      <c r="D750" s="50"/>
      <c r="E750" s="50"/>
      <c r="F750" s="50"/>
      <c r="G750" s="50"/>
      <c r="H750" s="50"/>
      <c r="I750" s="50"/>
      <c r="J750" s="50"/>
    </row>
    <row r="751" spans="1:10" ht="15.75" customHeight="1">
      <c r="A751" s="50"/>
      <c r="B751" s="50"/>
      <c r="C751" s="50"/>
      <c r="D751" s="50"/>
      <c r="E751" s="50"/>
      <c r="F751" s="50"/>
      <c r="G751" s="50"/>
      <c r="H751" s="50"/>
      <c r="I751" s="50"/>
      <c r="J751" s="50"/>
    </row>
    <row r="752" spans="1:10" ht="15.75" customHeight="1">
      <c r="A752" s="50"/>
      <c r="B752" s="50"/>
      <c r="C752" s="50"/>
      <c r="D752" s="50"/>
      <c r="E752" s="50"/>
      <c r="F752" s="50"/>
      <c r="G752" s="50"/>
      <c r="H752" s="50"/>
      <c r="I752" s="50"/>
      <c r="J752" s="50"/>
    </row>
    <row r="753" spans="1:10" ht="15.75" customHeight="1">
      <c r="A753" s="50"/>
      <c r="B753" s="50"/>
      <c r="C753" s="50"/>
      <c r="D753" s="50"/>
      <c r="E753" s="50"/>
      <c r="F753" s="50"/>
      <c r="G753" s="50"/>
      <c r="H753" s="50"/>
      <c r="I753" s="50"/>
      <c r="J753" s="50"/>
    </row>
    <row r="754" spans="1:10" ht="15.75" customHeight="1">
      <c r="A754" s="50"/>
      <c r="B754" s="50"/>
      <c r="C754" s="50"/>
      <c r="D754" s="50"/>
      <c r="E754" s="50"/>
      <c r="F754" s="50"/>
      <c r="G754" s="50"/>
      <c r="H754" s="50"/>
      <c r="I754" s="50"/>
      <c r="J754" s="50"/>
    </row>
    <row r="755" spans="1:10" ht="15.75" customHeight="1">
      <c r="A755" s="50"/>
      <c r="B755" s="50"/>
      <c r="C755" s="50"/>
      <c r="D755" s="50"/>
      <c r="E755" s="50"/>
      <c r="F755" s="50"/>
      <c r="G755" s="50"/>
      <c r="H755" s="50"/>
      <c r="I755" s="50"/>
      <c r="J755" s="50"/>
    </row>
    <row r="756" spans="1:10" ht="15.75" customHeight="1">
      <c r="A756" s="50"/>
      <c r="B756" s="50"/>
      <c r="C756" s="50"/>
      <c r="D756" s="50"/>
      <c r="E756" s="50"/>
      <c r="F756" s="50"/>
      <c r="G756" s="50"/>
      <c r="H756" s="50"/>
      <c r="I756" s="50"/>
      <c r="J756" s="50"/>
    </row>
    <row r="757" spans="1:10" ht="15.75" customHeight="1">
      <c r="A757" s="50"/>
      <c r="B757" s="50"/>
      <c r="C757" s="50"/>
      <c r="D757" s="50"/>
      <c r="E757" s="50"/>
      <c r="F757" s="50"/>
      <c r="G757" s="50"/>
      <c r="H757" s="50"/>
      <c r="I757" s="50"/>
      <c r="J757" s="50"/>
    </row>
    <row r="758" spans="1:10" ht="15.75" customHeight="1">
      <c r="A758" s="50"/>
      <c r="B758" s="50"/>
      <c r="C758" s="50"/>
      <c r="D758" s="50"/>
      <c r="E758" s="50"/>
      <c r="F758" s="50"/>
      <c r="G758" s="50"/>
      <c r="H758" s="50"/>
      <c r="I758" s="50"/>
      <c r="J758" s="50"/>
    </row>
    <row r="759" spans="1:10" ht="15.75" customHeight="1">
      <c r="A759" s="50"/>
      <c r="B759" s="50"/>
      <c r="C759" s="50"/>
      <c r="D759" s="50"/>
      <c r="E759" s="50"/>
      <c r="F759" s="50"/>
      <c r="G759" s="50"/>
      <c r="H759" s="50"/>
      <c r="I759" s="50"/>
      <c r="J759" s="50"/>
    </row>
    <row r="760" spans="1:10" ht="15.75" customHeight="1">
      <c r="A760" s="50"/>
      <c r="B760" s="50"/>
      <c r="C760" s="50"/>
      <c r="D760" s="50"/>
      <c r="E760" s="50"/>
      <c r="F760" s="50"/>
      <c r="G760" s="50"/>
      <c r="H760" s="50"/>
      <c r="I760" s="50"/>
      <c r="J760" s="50"/>
    </row>
    <row r="761" spans="1:10" ht="15.75" customHeight="1">
      <c r="A761" s="50"/>
      <c r="B761" s="50"/>
      <c r="C761" s="50"/>
      <c r="D761" s="50"/>
      <c r="E761" s="50"/>
      <c r="F761" s="50"/>
      <c r="G761" s="50"/>
      <c r="H761" s="50"/>
      <c r="I761" s="50"/>
      <c r="J761" s="50"/>
    </row>
    <row r="762" spans="1:10" ht="15.75" customHeight="1">
      <c r="A762" s="50"/>
      <c r="B762" s="50"/>
      <c r="C762" s="50"/>
      <c r="D762" s="50"/>
      <c r="E762" s="50"/>
      <c r="F762" s="50"/>
      <c r="G762" s="50"/>
      <c r="H762" s="50"/>
      <c r="I762" s="50"/>
      <c r="J762" s="50"/>
    </row>
    <row r="763" spans="1:10" ht="15.75" customHeight="1">
      <c r="A763" s="50"/>
      <c r="B763" s="50"/>
      <c r="C763" s="50"/>
      <c r="D763" s="50"/>
      <c r="E763" s="50"/>
      <c r="F763" s="50"/>
      <c r="G763" s="50"/>
      <c r="H763" s="50"/>
      <c r="I763" s="50"/>
      <c r="J763" s="50"/>
    </row>
    <row r="764" spans="1:10" ht="15.75" customHeight="1">
      <c r="A764" s="50"/>
      <c r="B764" s="50"/>
      <c r="C764" s="50"/>
      <c r="D764" s="50"/>
      <c r="E764" s="50"/>
      <c r="F764" s="50"/>
      <c r="G764" s="50"/>
      <c r="H764" s="50"/>
      <c r="I764" s="50"/>
      <c r="J764" s="50"/>
    </row>
    <row r="765" spans="1:10" ht="15.75" customHeight="1">
      <c r="A765" s="50"/>
      <c r="B765" s="50"/>
      <c r="C765" s="50"/>
      <c r="D765" s="50"/>
      <c r="E765" s="50"/>
      <c r="F765" s="50"/>
      <c r="G765" s="50"/>
      <c r="H765" s="50"/>
      <c r="I765" s="50"/>
      <c r="J765" s="50"/>
    </row>
    <row r="766" spans="1:10" ht="15.75" customHeight="1">
      <c r="A766" s="50"/>
      <c r="B766" s="50"/>
      <c r="C766" s="50"/>
      <c r="D766" s="50"/>
      <c r="E766" s="50"/>
      <c r="F766" s="50"/>
      <c r="G766" s="50"/>
      <c r="H766" s="50"/>
      <c r="I766" s="50"/>
      <c r="J766" s="50"/>
    </row>
    <row r="767" spans="1:10" ht="15.75" customHeight="1">
      <c r="A767" s="50"/>
      <c r="B767" s="50"/>
      <c r="C767" s="50"/>
      <c r="D767" s="50"/>
      <c r="E767" s="50"/>
      <c r="F767" s="50"/>
      <c r="G767" s="50"/>
      <c r="H767" s="50"/>
      <c r="I767" s="50"/>
      <c r="J767" s="50"/>
    </row>
    <row r="768" spans="1:10" ht="15.75" customHeight="1">
      <c r="A768" s="50"/>
      <c r="B768" s="50"/>
      <c r="C768" s="50"/>
      <c r="D768" s="50"/>
      <c r="E768" s="50"/>
      <c r="F768" s="50"/>
      <c r="G768" s="50"/>
      <c r="H768" s="50"/>
      <c r="I768" s="50"/>
      <c r="J768" s="50"/>
    </row>
    <row r="769" spans="1:10" ht="15.75" customHeight="1">
      <c r="A769" s="50"/>
      <c r="B769" s="50"/>
      <c r="C769" s="50"/>
      <c r="D769" s="50"/>
      <c r="E769" s="50"/>
      <c r="F769" s="50"/>
      <c r="G769" s="50"/>
      <c r="H769" s="50"/>
      <c r="I769" s="50"/>
      <c r="J769" s="50"/>
    </row>
    <row r="770" spans="1:10" ht="15.75" customHeight="1">
      <c r="A770" s="50"/>
      <c r="B770" s="50"/>
      <c r="C770" s="50"/>
      <c r="D770" s="50"/>
      <c r="E770" s="50"/>
      <c r="F770" s="50"/>
      <c r="G770" s="50"/>
      <c r="H770" s="50"/>
      <c r="I770" s="50"/>
      <c r="J770" s="50"/>
    </row>
    <row r="771" spans="1:10" ht="15.75" customHeight="1">
      <c r="A771" s="50"/>
      <c r="B771" s="50"/>
      <c r="C771" s="50"/>
      <c r="D771" s="50"/>
      <c r="E771" s="50"/>
      <c r="F771" s="50"/>
      <c r="G771" s="50"/>
      <c r="H771" s="50"/>
      <c r="I771" s="50"/>
      <c r="J771" s="50"/>
    </row>
    <row r="772" spans="1:10" ht="15.75" customHeight="1">
      <c r="A772" s="50"/>
      <c r="B772" s="50"/>
      <c r="C772" s="50"/>
      <c r="D772" s="50"/>
      <c r="E772" s="50"/>
      <c r="F772" s="50"/>
      <c r="G772" s="50"/>
      <c r="H772" s="50"/>
      <c r="I772" s="50"/>
      <c r="J772" s="50"/>
    </row>
    <row r="773" spans="1:10" ht="15.75" customHeight="1">
      <c r="A773" s="50"/>
      <c r="B773" s="50"/>
      <c r="C773" s="50"/>
      <c r="D773" s="50"/>
      <c r="E773" s="50"/>
      <c r="F773" s="50"/>
      <c r="G773" s="50"/>
      <c r="H773" s="50"/>
      <c r="I773" s="50"/>
      <c r="J773" s="50"/>
    </row>
    <row r="774" spans="1:10" ht="15.75" customHeight="1">
      <c r="A774" s="50"/>
      <c r="B774" s="50"/>
      <c r="C774" s="50"/>
      <c r="D774" s="50"/>
      <c r="E774" s="50"/>
      <c r="F774" s="50"/>
      <c r="G774" s="50"/>
      <c r="H774" s="50"/>
      <c r="I774" s="50"/>
      <c r="J774" s="50"/>
    </row>
    <row r="775" spans="1:10" ht="15.75" customHeight="1">
      <c r="A775" s="50"/>
      <c r="B775" s="50"/>
      <c r="C775" s="50"/>
      <c r="D775" s="50"/>
      <c r="E775" s="50"/>
      <c r="F775" s="50"/>
      <c r="G775" s="50"/>
      <c r="H775" s="50"/>
      <c r="I775" s="50"/>
      <c r="J775" s="50"/>
    </row>
    <row r="776" spans="1:10" ht="15.75" customHeight="1">
      <c r="A776" s="50"/>
      <c r="B776" s="50"/>
      <c r="C776" s="50"/>
      <c r="D776" s="50"/>
      <c r="E776" s="50"/>
      <c r="F776" s="50"/>
      <c r="G776" s="50"/>
      <c r="H776" s="50"/>
      <c r="I776" s="50"/>
      <c r="J776" s="50"/>
    </row>
    <row r="777" spans="1:10" ht="15.75" customHeight="1">
      <c r="A777" s="50"/>
      <c r="B777" s="50"/>
      <c r="C777" s="50"/>
      <c r="D777" s="50"/>
      <c r="E777" s="50"/>
      <c r="F777" s="50"/>
      <c r="G777" s="50"/>
      <c r="H777" s="50"/>
      <c r="I777" s="50"/>
      <c r="J777" s="50"/>
    </row>
    <row r="778" spans="1:10" ht="15.75" customHeight="1">
      <c r="A778" s="50"/>
      <c r="B778" s="50"/>
      <c r="C778" s="50"/>
      <c r="D778" s="50"/>
      <c r="E778" s="50"/>
      <c r="F778" s="50"/>
      <c r="G778" s="50"/>
      <c r="H778" s="50"/>
      <c r="I778" s="50"/>
      <c r="J778" s="50"/>
    </row>
    <row r="779" spans="1:10" ht="15.75" customHeight="1">
      <c r="A779" s="50"/>
      <c r="B779" s="50"/>
      <c r="C779" s="50"/>
      <c r="D779" s="50"/>
      <c r="E779" s="50"/>
      <c r="F779" s="50"/>
      <c r="G779" s="50"/>
      <c r="H779" s="50"/>
      <c r="I779" s="50"/>
      <c r="J779" s="50"/>
    </row>
    <row r="780" spans="1:10" ht="15.75" customHeight="1">
      <c r="A780" s="50"/>
      <c r="B780" s="50"/>
      <c r="C780" s="50"/>
      <c r="D780" s="50"/>
      <c r="E780" s="50"/>
      <c r="F780" s="50"/>
      <c r="G780" s="50"/>
      <c r="H780" s="50"/>
      <c r="I780" s="50"/>
      <c r="J780" s="50"/>
    </row>
    <row r="781" spans="1:10" ht="15.75" customHeight="1">
      <c r="A781" s="50"/>
      <c r="B781" s="50"/>
      <c r="C781" s="50"/>
      <c r="D781" s="50"/>
      <c r="E781" s="50"/>
      <c r="F781" s="50"/>
      <c r="G781" s="50"/>
      <c r="H781" s="50"/>
      <c r="I781" s="50"/>
      <c r="J781" s="50"/>
    </row>
    <row r="782" spans="1:10" ht="15.75" customHeight="1">
      <c r="A782" s="50"/>
      <c r="B782" s="50"/>
      <c r="C782" s="50"/>
      <c r="D782" s="50"/>
      <c r="E782" s="50"/>
      <c r="F782" s="50"/>
      <c r="G782" s="50"/>
      <c r="H782" s="50"/>
      <c r="I782" s="50"/>
      <c r="J782" s="50"/>
    </row>
    <row r="783" spans="1:10" ht="15.75" customHeight="1">
      <c r="A783" s="50"/>
      <c r="B783" s="50"/>
      <c r="C783" s="50"/>
      <c r="D783" s="50"/>
      <c r="E783" s="50"/>
      <c r="F783" s="50"/>
      <c r="G783" s="50"/>
      <c r="H783" s="50"/>
      <c r="I783" s="50"/>
      <c r="J783" s="50"/>
    </row>
    <row r="784" spans="1:10" ht="15.75" customHeight="1">
      <c r="A784" s="50"/>
      <c r="B784" s="50"/>
      <c r="C784" s="50"/>
      <c r="D784" s="50"/>
      <c r="E784" s="50"/>
      <c r="F784" s="50"/>
      <c r="G784" s="50"/>
      <c r="H784" s="50"/>
      <c r="I784" s="50"/>
      <c r="J784" s="50"/>
    </row>
    <row r="785" spans="1:10" ht="15.75" customHeight="1">
      <c r="A785" s="50"/>
      <c r="B785" s="50"/>
      <c r="C785" s="50"/>
      <c r="D785" s="50"/>
      <c r="E785" s="50"/>
      <c r="F785" s="50"/>
      <c r="G785" s="50"/>
      <c r="H785" s="50"/>
      <c r="I785" s="50"/>
      <c r="J785" s="50"/>
    </row>
    <row r="786" spans="1:10" ht="15.75" customHeight="1">
      <c r="A786" s="50"/>
      <c r="B786" s="50"/>
      <c r="C786" s="50"/>
      <c r="D786" s="50"/>
      <c r="E786" s="50"/>
      <c r="F786" s="50"/>
      <c r="G786" s="50"/>
      <c r="H786" s="50"/>
      <c r="I786" s="50"/>
      <c r="J786" s="50"/>
    </row>
    <row r="787" spans="1:10" ht="15.75" customHeight="1">
      <c r="A787" s="50"/>
      <c r="B787" s="50"/>
      <c r="C787" s="50"/>
      <c r="D787" s="50"/>
      <c r="E787" s="50"/>
      <c r="F787" s="50"/>
      <c r="G787" s="50"/>
      <c r="H787" s="50"/>
      <c r="I787" s="50"/>
      <c r="J787" s="50"/>
    </row>
    <row r="788" spans="1:10" ht="15.75" customHeight="1">
      <c r="A788" s="50"/>
      <c r="B788" s="50"/>
      <c r="C788" s="50"/>
      <c r="D788" s="50"/>
      <c r="E788" s="50"/>
      <c r="F788" s="50"/>
      <c r="G788" s="50"/>
      <c r="H788" s="50"/>
      <c r="I788" s="50"/>
      <c r="J788" s="50"/>
    </row>
    <row r="789" spans="1:10" ht="15.75" customHeight="1">
      <c r="A789" s="50"/>
      <c r="B789" s="50"/>
      <c r="C789" s="50"/>
      <c r="D789" s="50"/>
      <c r="E789" s="50"/>
      <c r="F789" s="50"/>
      <c r="G789" s="50"/>
      <c r="H789" s="50"/>
      <c r="I789" s="50"/>
      <c r="J789" s="50"/>
    </row>
    <row r="790" spans="1:10" ht="15.75" customHeight="1">
      <c r="A790" s="50"/>
      <c r="B790" s="50"/>
      <c r="C790" s="50"/>
      <c r="D790" s="50"/>
      <c r="E790" s="50"/>
      <c r="F790" s="50"/>
      <c r="G790" s="50"/>
      <c r="H790" s="50"/>
      <c r="I790" s="50"/>
      <c r="J790" s="50"/>
    </row>
    <row r="791" spans="1:10" ht="15.75" customHeight="1">
      <c r="A791" s="50"/>
      <c r="B791" s="50"/>
      <c r="C791" s="50"/>
      <c r="D791" s="50"/>
      <c r="E791" s="50"/>
      <c r="F791" s="50"/>
      <c r="G791" s="50"/>
      <c r="H791" s="50"/>
      <c r="I791" s="50"/>
      <c r="J791" s="50"/>
    </row>
    <row r="792" spans="1:10" ht="15.75" customHeight="1">
      <c r="A792" s="50"/>
      <c r="B792" s="50"/>
      <c r="C792" s="50"/>
      <c r="D792" s="50"/>
      <c r="E792" s="50"/>
      <c r="F792" s="50"/>
      <c r="G792" s="50"/>
      <c r="H792" s="50"/>
      <c r="I792" s="50"/>
      <c r="J792" s="50"/>
    </row>
    <row r="793" spans="1:10" ht="15.75" customHeight="1">
      <c r="A793" s="50"/>
      <c r="B793" s="50"/>
      <c r="C793" s="50"/>
      <c r="D793" s="50"/>
      <c r="E793" s="50"/>
      <c r="F793" s="50"/>
      <c r="G793" s="50"/>
      <c r="H793" s="50"/>
      <c r="I793" s="50"/>
      <c r="J793" s="50"/>
    </row>
    <row r="794" spans="1:10" ht="15.75" customHeight="1">
      <c r="A794" s="50"/>
      <c r="B794" s="50"/>
      <c r="C794" s="50"/>
      <c r="D794" s="50"/>
      <c r="E794" s="50"/>
      <c r="F794" s="50"/>
      <c r="G794" s="50"/>
      <c r="H794" s="50"/>
      <c r="I794" s="50"/>
      <c r="J794" s="50"/>
    </row>
    <row r="795" spans="1:10" ht="15.75" customHeight="1">
      <c r="A795" s="50"/>
      <c r="B795" s="50"/>
      <c r="C795" s="50"/>
      <c r="D795" s="50"/>
      <c r="E795" s="50"/>
      <c r="F795" s="50"/>
      <c r="G795" s="50"/>
      <c r="H795" s="50"/>
      <c r="I795" s="50"/>
      <c r="J795" s="50"/>
    </row>
    <row r="796" spans="1:10" ht="15.75" customHeight="1">
      <c r="A796" s="50"/>
      <c r="B796" s="50"/>
      <c r="C796" s="50"/>
      <c r="D796" s="50"/>
      <c r="E796" s="50"/>
      <c r="F796" s="50"/>
      <c r="G796" s="50"/>
      <c r="H796" s="50"/>
      <c r="I796" s="50"/>
      <c r="J796" s="50"/>
    </row>
    <row r="797" spans="1:10" ht="15.75" customHeight="1">
      <c r="A797" s="50"/>
      <c r="B797" s="50"/>
      <c r="C797" s="50"/>
      <c r="D797" s="50"/>
      <c r="E797" s="50"/>
      <c r="F797" s="50"/>
      <c r="G797" s="50"/>
      <c r="H797" s="50"/>
      <c r="I797" s="50"/>
      <c r="J797" s="50"/>
    </row>
    <row r="798" spans="1:10" ht="15.75" customHeight="1">
      <c r="A798" s="50"/>
      <c r="B798" s="50"/>
      <c r="C798" s="50"/>
      <c r="D798" s="50"/>
      <c r="E798" s="50"/>
      <c r="F798" s="50"/>
      <c r="G798" s="50"/>
      <c r="H798" s="50"/>
      <c r="I798" s="50"/>
      <c r="J798" s="50"/>
    </row>
    <row r="799" spans="1:10" ht="15.75" customHeight="1">
      <c r="A799" s="50"/>
      <c r="B799" s="50"/>
      <c r="C799" s="50"/>
      <c r="D799" s="50"/>
      <c r="E799" s="50"/>
      <c r="F799" s="50"/>
      <c r="G799" s="50"/>
      <c r="H799" s="50"/>
      <c r="I799" s="50"/>
      <c r="J799" s="50"/>
    </row>
    <row r="800" spans="1:10" ht="15.75" customHeight="1">
      <c r="A800" s="50"/>
      <c r="B800" s="50"/>
      <c r="C800" s="50"/>
      <c r="D800" s="50"/>
      <c r="E800" s="50"/>
      <c r="F800" s="50"/>
      <c r="G800" s="50"/>
      <c r="H800" s="50"/>
      <c r="I800" s="50"/>
      <c r="J800" s="50"/>
    </row>
    <row r="801" spans="1:10" ht="15.75" customHeight="1">
      <c r="A801" s="50"/>
      <c r="B801" s="50"/>
      <c r="C801" s="50"/>
      <c r="D801" s="50"/>
      <c r="E801" s="50"/>
      <c r="F801" s="50"/>
      <c r="G801" s="50"/>
      <c r="H801" s="50"/>
      <c r="I801" s="50"/>
      <c r="J801" s="50"/>
    </row>
    <row r="802" spans="1:10" ht="15.75" customHeight="1">
      <c r="A802" s="50"/>
      <c r="B802" s="50"/>
      <c r="C802" s="50"/>
      <c r="D802" s="50"/>
      <c r="E802" s="50"/>
      <c r="F802" s="50"/>
      <c r="G802" s="50"/>
      <c r="H802" s="50"/>
      <c r="I802" s="50"/>
      <c r="J802" s="50"/>
    </row>
    <row r="803" spans="1:10" ht="15.75" customHeight="1">
      <c r="A803" s="50"/>
      <c r="B803" s="50"/>
      <c r="C803" s="50"/>
      <c r="D803" s="50"/>
      <c r="E803" s="50"/>
      <c r="F803" s="50"/>
      <c r="G803" s="50"/>
      <c r="H803" s="50"/>
      <c r="I803" s="50"/>
      <c r="J803" s="50"/>
    </row>
    <row r="804" spans="1:10" ht="15.75" customHeight="1">
      <c r="A804" s="50"/>
      <c r="B804" s="50"/>
      <c r="C804" s="50"/>
      <c r="D804" s="50"/>
      <c r="E804" s="50"/>
      <c r="F804" s="50"/>
      <c r="G804" s="50"/>
      <c r="H804" s="50"/>
      <c r="I804" s="50"/>
      <c r="J804" s="50"/>
    </row>
    <row r="805" spans="1:10" ht="15.75" customHeight="1">
      <c r="A805" s="50"/>
      <c r="B805" s="50"/>
      <c r="C805" s="50"/>
      <c r="D805" s="50"/>
      <c r="E805" s="50"/>
      <c r="F805" s="50"/>
      <c r="G805" s="50"/>
      <c r="H805" s="50"/>
      <c r="I805" s="50"/>
      <c r="J805" s="50"/>
    </row>
    <row r="806" spans="1:10" ht="15.75" customHeight="1">
      <c r="A806" s="50"/>
      <c r="B806" s="50"/>
      <c r="C806" s="50"/>
      <c r="D806" s="50"/>
      <c r="E806" s="50"/>
      <c r="F806" s="50"/>
      <c r="G806" s="50"/>
      <c r="H806" s="50"/>
      <c r="I806" s="50"/>
      <c r="J806" s="50"/>
    </row>
    <row r="807" spans="1:10" ht="15.75" customHeight="1">
      <c r="A807" s="50"/>
      <c r="B807" s="50"/>
      <c r="C807" s="50"/>
      <c r="D807" s="50"/>
      <c r="E807" s="50"/>
      <c r="F807" s="50"/>
      <c r="G807" s="50"/>
      <c r="H807" s="50"/>
      <c r="I807" s="50"/>
      <c r="J807" s="50"/>
    </row>
    <row r="808" spans="1:10" ht="15.75" customHeight="1">
      <c r="A808" s="50"/>
      <c r="B808" s="50"/>
      <c r="C808" s="50"/>
      <c r="D808" s="50"/>
      <c r="E808" s="50"/>
      <c r="F808" s="50"/>
      <c r="G808" s="50"/>
      <c r="H808" s="50"/>
      <c r="I808" s="50"/>
      <c r="J808" s="50"/>
    </row>
    <row r="809" spans="1:10" ht="15.75" customHeight="1">
      <c r="A809" s="50"/>
      <c r="B809" s="50"/>
      <c r="C809" s="50"/>
      <c r="D809" s="50"/>
      <c r="E809" s="50"/>
      <c r="F809" s="50"/>
      <c r="G809" s="50"/>
      <c r="H809" s="50"/>
      <c r="I809" s="50"/>
      <c r="J809" s="50"/>
    </row>
    <row r="810" spans="1:10" ht="15.75" customHeight="1">
      <c r="A810" s="50"/>
      <c r="B810" s="50"/>
      <c r="C810" s="50"/>
      <c r="D810" s="50"/>
      <c r="E810" s="50"/>
      <c r="F810" s="50"/>
      <c r="G810" s="50"/>
      <c r="H810" s="50"/>
      <c r="I810" s="50"/>
      <c r="J810" s="50"/>
    </row>
    <row r="811" spans="1:10" ht="15.75" customHeight="1">
      <c r="A811" s="50"/>
      <c r="B811" s="50"/>
      <c r="C811" s="50"/>
      <c r="D811" s="50"/>
      <c r="E811" s="50"/>
      <c r="F811" s="50"/>
      <c r="G811" s="50"/>
      <c r="H811" s="50"/>
      <c r="I811" s="50"/>
      <c r="J811" s="50"/>
    </row>
    <row r="812" spans="1:10" ht="15.75" customHeight="1">
      <c r="A812" s="50"/>
      <c r="B812" s="50"/>
      <c r="C812" s="50"/>
      <c r="D812" s="50"/>
      <c r="E812" s="50"/>
      <c r="F812" s="50"/>
      <c r="G812" s="50"/>
      <c r="H812" s="50"/>
      <c r="I812" s="50"/>
      <c r="J812" s="50"/>
    </row>
    <row r="813" spans="1:10" ht="15.75" customHeight="1">
      <c r="A813" s="50"/>
      <c r="B813" s="50"/>
      <c r="C813" s="50"/>
      <c r="D813" s="50"/>
      <c r="E813" s="50"/>
      <c r="F813" s="50"/>
      <c r="G813" s="50"/>
      <c r="H813" s="50"/>
      <c r="I813" s="50"/>
      <c r="J813" s="50"/>
    </row>
    <row r="814" spans="1:10" ht="15.75" customHeight="1">
      <c r="A814" s="50"/>
      <c r="B814" s="50"/>
      <c r="C814" s="50"/>
      <c r="D814" s="50"/>
      <c r="E814" s="50"/>
      <c r="F814" s="50"/>
      <c r="G814" s="50"/>
      <c r="H814" s="50"/>
      <c r="I814" s="50"/>
      <c r="J814" s="50"/>
    </row>
    <row r="815" spans="1:10" ht="15.75" customHeight="1">
      <c r="A815" s="50"/>
      <c r="B815" s="50"/>
      <c r="C815" s="50"/>
      <c r="D815" s="50"/>
      <c r="E815" s="50"/>
      <c r="F815" s="50"/>
      <c r="G815" s="50"/>
      <c r="H815" s="50"/>
      <c r="I815" s="50"/>
      <c r="J815" s="50"/>
    </row>
    <row r="816" spans="1:10" ht="15.75" customHeight="1">
      <c r="A816" s="50"/>
      <c r="B816" s="50"/>
      <c r="C816" s="50"/>
      <c r="D816" s="50"/>
      <c r="E816" s="50"/>
      <c r="F816" s="50"/>
      <c r="G816" s="50"/>
      <c r="H816" s="50"/>
      <c r="I816" s="50"/>
      <c r="J816" s="50"/>
    </row>
    <row r="817" spans="1:10" ht="15.75" customHeight="1">
      <c r="A817" s="50"/>
      <c r="B817" s="50"/>
      <c r="C817" s="50"/>
      <c r="D817" s="50"/>
      <c r="E817" s="50"/>
      <c r="F817" s="50"/>
      <c r="G817" s="50"/>
      <c r="H817" s="50"/>
      <c r="I817" s="50"/>
      <c r="J817" s="50"/>
    </row>
    <row r="818" spans="1:10" ht="15.75" customHeight="1">
      <c r="A818" s="50"/>
      <c r="B818" s="50"/>
      <c r="C818" s="50"/>
      <c r="D818" s="50"/>
      <c r="E818" s="50"/>
      <c r="F818" s="50"/>
      <c r="G818" s="50"/>
      <c r="H818" s="50"/>
      <c r="I818" s="50"/>
      <c r="J818" s="50"/>
    </row>
    <row r="819" spans="1:10" ht="15.75" customHeight="1">
      <c r="A819" s="50"/>
      <c r="B819" s="50"/>
      <c r="C819" s="50"/>
      <c r="D819" s="50"/>
      <c r="E819" s="50"/>
      <c r="F819" s="50"/>
      <c r="G819" s="50"/>
      <c r="H819" s="50"/>
      <c r="I819" s="50"/>
      <c r="J819" s="50"/>
    </row>
    <row r="820" spans="1:10" ht="15.75" customHeight="1">
      <c r="A820" s="50"/>
      <c r="B820" s="50"/>
      <c r="C820" s="50"/>
      <c r="D820" s="50"/>
      <c r="E820" s="50"/>
      <c r="F820" s="50"/>
      <c r="G820" s="50"/>
      <c r="H820" s="50"/>
      <c r="I820" s="50"/>
      <c r="J820" s="50"/>
    </row>
    <row r="821" spans="1:10" ht="15.75" customHeight="1">
      <c r="A821" s="50"/>
      <c r="B821" s="50"/>
      <c r="C821" s="50"/>
      <c r="D821" s="50"/>
      <c r="E821" s="50"/>
      <c r="F821" s="50"/>
      <c r="G821" s="50"/>
      <c r="H821" s="50"/>
      <c r="I821" s="50"/>
      <c r="J821" s="50"/>
    </row>
    <row r="822" spans="1:10" ht="15.75" customHeight="1">
      <c r="A822" s="50"/>
      <c r="B822" s="50"/>
      <c r="C822" s="50"/>
      <c r="D822" s="50"/>
      <c r="E822" s="50"/>
      <c r="F822" s="50"/>
      <c r="G822" s="50"/>
      <c r="H822" s="50"/>
      <c r="I822" s="50"/>
      <c r="J822" s="50"/>
    </row>
    <row r="823" spans="1:10" ht="15.75" customHeight="1">
      <c r="A823" s="50"/>
      <c r="B823" s="50"/>
      <c r="C823" s="50"/>
      <c r="D823" s="50"/>
      <c r="E823" s="50"/>
      <c r="F823" s="50"/>
      <c r="G823" s="50"/>
      <c r="H823" s="50"/>
      <c r="I823" s="50"/>
      <c r="J823" s="50"/>
    </row>
    <row r="824" spans="1:10" ht="15.75" customHeight="1">
      <c r="A824" s="50"/>
      <c r="B824" s="50"/>
      <c r="C824" s="50"/>
      <c r="D824" s="50"/>
      <c r="E824" s="50"/>
      <c r="F824" s="50"/>
      <c r="G824" s="50"/>
      <c r="H824" s="50"/>
      <c r="I824" s="50"/>
      <c r="J824" s="50"/>
    </row>
    <row r="825" spans="1:10" ht="15.75" customHeight="1">
      <c r="A825" s="50"/>
      <c r="B825" s="50"/>
      <c r="C825" s="50"/>
      <c r="D825" s="50"/>
      <c r="E825" s="50"/>
      <c r="F825" s="50"/>
      <c r="G825" s="50"/>
      <c r="H825" s="50"/>
      <c r="I825" s="50"/>
      <c r="J825" s="50"/>
    </row>
    <row r="826" spans="1:10" ht="15.75" customHeight="1">
      <c r="A826" s="50"/>
      <c r="B826" s="50"/>
      <c r="C826" s="50"/>
      <c r="D826" s="50"/>
      <c r="E826" s="50"/>
      <c r="F826" s="50"/>
      <c r="G826" s="50"/>
      <c r="H826" s="50"/>
      <c r="I826" s="50"/>
      <c r="J826" s="50"/>
    </row>
    <row r="827" spans="1:10" ht="15.75" customHeight="1">
      <c r="A827" s="50"/>
      <c r="B827" s="50"/>
      <c r="C827" s="50"/>
      <c r="D827" s="50"/>
      <c r="E827" s="50"/>
      <c r="F827" s="50"/>
      <c r="G827" s="50"/>
      <c r="H827" s="50"/>
      <c r="I827" s="50"/>
      <c r="J827" s="50"/>
    </row>
    <row r="828" spans="1:10" ht="15.75" customHeight="1">
      <c r="A828" s="50"/>
      <c r="B828" s="50"/>
      <c r="C828" s="50"/>
      <c r="D828" s="50"/>
      <c r="E828" s="50"/>
      <c r="F828" s="50"/>
      <c r="G828" s="50"/>
      <c r="H828" s="50"/>
      <c r="I828" s="50"/>
      <c r="J828" s="50"/>
    </row>
    <row r="829" spans="1:10" ht="15.75" customHeight="1">
      <c r="A829" s="50"/>
      <c r="B829" s="50"/>
      <c r="C829" s="50"/>
      <c r="D829" s="50"/>
      <c r="E829" s="50"/>
      <c r="F829" s="50"/>
      <c r="G829" s="50"/>
      <c r="H829" s="50"/>
      <c r="I829" s="50"/>
      <c r="J829" s="50"/>
    </row>
    <row r="830" spans="1:10" ht="15.75" customHeight="1">
      <c r="A830" s="50"/>
      <c r="B830" s="50"/>
      <c r="C830" s="50"/>
      <c r="D830" s="50"/>
      <c r="E830" s="50"/>
      <c r="F830" s="50"/>
      <c r="G830" s="50"/>
      <c r="H830" s="50"/>
      <c r="I830" s="50"/>
      <c r="J830" s="50"/>
    </row>
    <row r="831" spans="1:10" ht="15.75" customHeight="1">
      <c r="A831" s="50"/>
      <c r="B831" s="50"/>
      <c r="C831" s="50"/>
      <c r="D831" s="50"/>
      <c r="E831" s="50"/>
      <c r="F831" s="50"/>
      <c r="G831" s="50"/>
      <c r="H831" s="50"/>
      <c r="I831" s="50"/>
      <c r="J831" s="50"/>
    </row>
    <row r="832" spans="1:10" ht="15.75" customHeight="1">
      <c r="A832" s="50"/>
      <c r="B832" s="50"/>
      <c r="C832" s="50"/>
      <c r="D832" s="50"/>
      <c r="E832" s="50"/>
      <c r="F832" s="50"/>
      <c r="G832" s="50"/>
      <c r="H832" s="50"/>
      <c r="I832" s="50"/>
      <c r="J832" s="50"/>
    </row>
    <row r="833" spans="1:10" ht="15.75" customHeight="1">
      <c r="A833" s="50"/>
      <c r="B833" s="50"/>
      <c r="C833" s="50"/>
      <c r="D833" s="50"/>
      <c r="E833" s="50"/>
      <c r="F833" s="50"/>
      <c r="G833" s="50"/>
      <c r="H833" s="50"/>
      <c r="I833" s="50"/>
      <c r="J833" s="50"/>
    </row>
    <row r="834" spans="1:10" ht="15.75" customHeight="1">
      <c r="A834" s="50"/>
      <c r="B834" s="50"/>
      <c r="C834" s="50"/>
      <c r="D834" s="50"/>
      <c r="E834" s="50"/>
      <c r="F834" s="50"/>
      <c r="G834" s="50"/>
      <c r="H834" s="50"/>
      <c r="I834" s="50"/>
      <c r="J834" s="50"/>
    </row>
    <row r="835" spans="1:10" ht="15.75" customHeight="1">
      <c r="A835" s="50"/>
      <c r="B835" s="50"/>
      <c r="C835" s="50"/>
      <c r="D835" s="50"/>
      <c r="E835" s="50"/>
      <c r="F835" s="50"/>
      <c r="G835" s="50"/>
      <c r="H835" s="50"/>
      <c r="I835" s="50"/>
      <c r="J835" s="50"/>
    </row>
    <row r="836" spans="1:10" ht="15.75" customHeight="1">
      <c r="A836" s="50"/>
      <c r="B836" s="50"/>
      <c r="C836" s="50"/>
      <c r="D836" s="50"/>
      <c r="E836" s="50"/>
      <c r="F836" s="50"/>
      <c r="G836" s="50"/>
      <c r="H836" s="50"/>
      <c r="I836" s="50"/>
      <c r="J836" s="50"/>
    </row>
    <row r="837" spans="1:10" ht="15.75" customHeight="1">
      <c r="A837" s="50"/>
      <c r="B837" s="50"/>
      <c r="C837" s="50"/>
      <c r="D837" s="50"/>
      <c r="E837" s="50"/>
      <c r="F837" s="50"/>
      <c r="G837" s="50"/>
      <c r="H837" s="50"/>
      <c r="I837" s="50"/>
      <c r="J837" s="50"/>
    </row>
    <row r="838" spans="1:10" ht="15.75" customHeight="1">
      <c r="A838" s="50"/>
      <c r="B838" s="50"/>
      <c r="C838" s="50"/>
      <c r="D838" s="50"/>
      <c r="E838" s="50"/>
      <c r="F838" s="50"/>
      <c r="G838" s="50"/>
      <c r="H838" s="50"/>
      <c r="I838" s="50"/>
      <c r="J838" s="50"/>
    </row>
    <row r="839" spans="1:10" ht="15.75" customHeight="1">
      <c r="A839" s="50"/>
      <c r="B839" s="50"/>
      <c r="C839" s="50"/>
      <c r="D839" s="50"/>
      <c r="E839" s="50"/>
      <c r="F839" s="50"/>
      <c r="G839" s="50"/>
      <c r="H839" s="50"/>
      <c r="I839" s="50"/>
      <c r="J839" s="50"/>
    </row>
    <row r="840" spans="1:10" ht="15.75" customHeight="1">
      <c r="A840" s="50"/>
      <c r="B840" s="50"/>
      <c r="C840" s="50"/>
      <c r="D840" s="50"/>
      <c r="E840" s="50"/>
      <c r="F840" s="50"/>
      <c r="G840" s="50"/>
      <c r="H840" s="50"/>
      <c r="I840" s="50"/>
      <c r="J840" s="50"/>
    </row>
    <row r="841" spans="1:10" ht="15.75" customHeight="1">
      <c r="A841" s="50"/>
      <c r="B841" s="50"/>
      <c r="C841" s="50"/>
      <c r="D841" s="50"/>
      <c r="E841" s="50"/>
      <c r="F841" s="50"/>
      <c r="G841" s="50"/>
      <c r="H841" s="50"/>
      <c r="I841" s="50"/>
      <c r="J841" s="50"/>
    </row>
    <row r="842" spans="1:10" ht="15.75" customHeight="1">
      <c r="A842" s="50"/>
      <c r="B842" s="50"/>
      <c r="C842" s="50"/>
      <c r="D842" s="50"/>
      <c r="E842" s="50"/>
      <c r="F842" s="50"/>
      <c r="G842" s="50"/>
      <c r="H842" s="50"/>
      <c r="I842" s="50"/>
      <c r="J842" s="50"/>
    </row>
    <row r="843" spans="1:10" ht="15.75" customHeight="1">
      <c r="A843" s="50"/>
      <c r="B843" s="50"/>
      <c r="C843" s="50"/>
      <c r="D843" s="50"/>
      <c r="E843" s="50"/>
      <c r="F843" s="50"/>
      <c r="G843" s="50"/>
      <c r="H843" s="50"/>
      <c r="I843" s="50"/>
      <c r="J843" s="50"/>
    </row>
    <row r="844" spans="1:10" ht="15.75" customHeight="1">
      <c r="A844" s="50"/>
      <c r="B844" s="50"/>
      <c r="C844" s="50"/>
      <c r="D844" s="50"/>
      <c r="E844" s="50"/>
      <c r="F844" s="50"/>
      <c r="G844" s="50"/>
      <c r="H844" s="50"/>
      <c r="I844" s="50"/>
      <c r="J844" s="50"/>
    </row>
    <row r="845" spans="1:10" ht="15.75" customHeight="1">
      <c r="A845" s="50"/>
      <c r="B845" s="50"/>
      <c r="C845" s="50"/>
      <c r="D845" s="50"/>
      <c r="E845" s="50"/>
      <c r="F845" s="50"/>
      <c r="G845" s="50"/>
      <c r="H845" s="50"/>
      <c r="I845" s="50"/>
      <c r="J845" s="50"/>
    </row>
    <row r="846" spans="1:10" ht="15.75" customHeight="1">
      <c r="A846" s="50"/>
      <c r="B846" s="50"/>
      <c r="C846" s="50"/>
      <c r="D846" s="50"/>
      <c r="E846" s="50"/>
      <c r="F846" s="50"/>
      <c r="G846" s="50"/>
      <c r="H846" s="50"/>
      <c r="I846" s="50"/>
      <c r="J846" s="50"/>
    </row>
    <row r="847" spans="1:10" ht="15.75" customHeight="1">
      <c r="A847" s="50"/>
      <c r="B847" s="50"/>
      <c r="C847" s="50"/>
      <c r="D847" s="50"/>
      <c r="E847" s="50"/>
      <c r="F847" s="50"/>
      <c r="G847" s="50"/>
      <c r="H847" s="50"/>
      <c r="I847" s="50"/>
      <c r="J847" s="50"/>
    </row>
    <row r="848" spans="1:10" ht="15.75" customHeight="1">
      <c r="A848" s="50"/>
      <c r="B848" s="50"/>
      <c r="C848" s="50"/>
      <c r="D848" s="50"/>
      <c r="E848" s="50"/>
      <c r="F848" s="50"/>
      <c r="G848" s="50"/>
      <c r="H848" s="50"/>
      <c r="I848" s="50"/>
      <c r="J848" s="50"/>
    </row>
    <row r="849" spans="1:10" ht="15.75" customHeight="1">
      <c r="A849" s="50"/>
      <c r="B849" s="50"/>
      <c r="C849" s="50"/>
      <c r="D849" s="50"/>
      <c r="E849" s="50"/>
      <c r="F849" s="50"/>
      <c r="G849" s="50"/>
      <c r="H849" s="50"/>
      <c r="I849" s="50"/>
      <c r="J849" s="50"/>
    </row>
    <row r="850" spans="1:10" ht="15.75" customHeight="1">
      <c r="A850" s="50"/>
      <c r="B850" s="50"/>
      <c r="C850" s="50"/>
      <c r="D850" s="50"/>
      <c r="E850" s="50"/>
      <c r="F850" s="50"/>
      <c r="G850" s="50"/>
      <c r="H850" s="50"/>
      <c r="I850" s="50"/>
      <c r="J850" s="50"/>
    </row>
    <row r="851" spans="1:10" ht="15.75" customHeight="1">
      <c r="A851" s="50"/>
      <c r="B851" s="50"/>
      <c r="C851" s="50"/>
      <c r="D851" s="50"/>
      <c r="E851" s="50"/>
      <c r="F851" s="50"/>
      <c r="G851" s="50"/>
      <c r="H851" s="50"/>
      <c r="I851" s="50"/>
      <c r="J851" s="50"/>
    </row>
    <row r="852" spans="1:10" ht="15.75" customHeight="1">
      <c r="A852" s="50"/>
      <c r="B852" s="50"/>
      <c r="C852" s="50"/>
      <c r="D852" s="50"/>
      <c r="E852" s="50"/>
      <c r="F852" s="50"/>
      <c r="G852" s="50"/>
      <c r="H852" s="50"/>
      <c r="I852" s="50"/>
      <c r="J852" s="50"/>
    </row>
    <row r="853" spans="1:10" ht="15.75" customHeight="1">
      <c r="A853" s="50"/>
      <c r="B853" s="50"/>
      <c r="C853" s="50"/>
      <c r="D853" s="50"/>
      <c r="E853" s="50"/>
      <c r="F853" s="50"/>
      <c r="G853" s="50"/>
      <c r="H853" s="50"/>
      <c r="I853" s="50"/>
      <c r="J853" s="50"/>
    </row>
    <row r="854" spans="1:10" ht="15.75" customHeight="1">
      <c r="A854" s="50"/>
      <c r="B854" s="50"/>
      <c r="C854" s="50"/>
      <c r="D854" s="50"/>
      <c r="E854" s="50"/>
      <c r="F854" s="50"/>
      <c r="G854" s="50"/>
      <c r="H854" s="50"/>
      <c r="I854" s="50"/>
      <c r="J854" s="50"/>
    </row>
    <row r="855" spans="1:10" ht="15.75" customHeight="1">
      <c r="A855" s="50"/>
      <c r="B855" s="50"/>
      <c r="C855" s="50"/>
      <c r="D855" s="50"/>
      <c r="E855" s="50"/>
      <c r="F855" s="50"/>
      <c r="G855" s="50"/>
      <c r="H855" s="50"/>
      <c r="I855" s="50"/>
      <c r="J855" s="50"/>
    </row>
    <row r="856" spans="1:10" ht="15.75" customHeight="1">
      <c r="A856" s="50"/>
      <c r="B856" s="50"/>
      <c r="C856" s="50"/>
      <c r="D856" s="50"/>
      <c r="E856" s="50"/>
      <c r="F856" s="50"/>
      <c r="G856" s="50"/>
      <c r="H856" s="50"/>
      <c r="I856" s="50"/>
      <c r="J856" s="50"/>
    </row>
    <row r="857" spans="1:10" ht="15.75" customHeight="1">
      <c r="A857" s="50"/>
      <c r="B857" s="50"/>
      <c r="C857" s="50"/>
      <c r="D857" s="50"/>
      <c r="E857" s="50"/>
      <c r="F857" s="50"/>
      <c r="G857" s="50"/>
      <c r="H857" s="50"/>
      <c r="I857" s="50"/>
      <c r="J857" s="50"/>
    </row>
    <row r="858" spans="1:10" ht="15.75" customHeight="1">
      <c r="A858" s="50"/>
      <c r="B858" s="50"/>
      <c r="C858" s="50"/>
      <c r="D858" s="50"/>
      <c r="E858" s="50"/>
      <c r="F858" s="50"/>
      <c r="G858" s="50"/>
      <c r="H858" s="50"/>
      <c r="I858" s="50"/>
      <c r="J858" s="50"/>
    </row>
    <row r="859" spans="1:10" ht="15.75" customHeight="1">
      <c r="A859" s="50"/>
      <c r="B859" s="50"/>
      <c r="C859" s="50"/>
      <c r="D859" s="50"/>
      <c r="E859" s="50"/>
      <c r="F859" s="50"/>
      <c r="G859" s="50"/>
      <c r="H859" s="50"/>
      <c r="I859" s="50"/>
      <c r="J859" s="50"/>
    </row>
    <row r="860" spans="1:10" ht="15.75" customHeight="1">
      <c r="A860" s="50"/>
      <c r="B860" s="50"/>
      <c r="C860" s="50"/>
      <c r="D860" s="50"/>
      <c r="E860" s="50"/>
      <c r="F860" s="50"/>
      <c r="G860" s="50"/>
      <c r="H860" s="50"/>
      <c r="I860" s="50"/>
      <c r="J860" s="50"/>
    </row>
    <row r="861" spans="1:10" ht="15.75" customHeight="1">
      <c r="A861" s="50"/>
      <c r="B861" s="50"/>
      <c r="C861" s="50"/>
      <c r="D861" s="50"/>
      <c r="E861" s="50"/>
      <c r="F861" s="50"/>
      <c r="G861" s="50"/>
      <c r="H861" s="50"/>
      <c r="I861" s="50"/>
      <c r="J861" s="50"/>
    </row>
    <row r="862" spans="1:10" ht="15.75" customHeight="1">
      <c r="A862" s="50"/>
      <c r="B862" s="50"/>
      <c r="C862" s="50"/>
      <c r="D862" s="50"/>
      <c r="E862" s="50"/>
      <c r="F862" s="50"/>
      <c r="G862" s="50"/>
      <c r="H862" s="50"/>
      <c r="I862" s="50"/>
      <c r="J862" s="50"/>
    </row>
    <row r="863" spans="1:10" ht="15.75" customHeight="1">
      <c r="A863" s="50"/>
      <c r="B863" s="50"/>
      <c r="C863" s="50"/>
      <c r="D863" s="50"/>
      <c r="E863" s="50"/>
      <c r="F863" s="50"/>
      <c r="G863" s="50"/>
      <c r="H863" s="50"/>
      <c r="I863" s="50"/>
      <c r="J863" s="50"/>
    </row>
    <row r="864" spans="1:10" ht="15.75" customHeight="1">
      <c r="A864" s="50"/>
      <c r="B864" s="50"/>
      <c r="C864" s="50"/>
      <c r="D864" s="50"/>
      <c r="E864" s="50"/>
      <c r="F864" s="50"/>
      <c r="G864" s="50"/>
      <c r="H864" s="50"/>
      <c r="I864" s="50"/>
      <c r="J864" s="50"/>
    </row>
    <row r="865" spans="1:10" ht="15.75" customHeight="1">
      <c r="A865" s="50"/>
      <c r="B865" s="50"/>
      <c r="C865" s="50"/>
      <c r="D865" s="50"/>
      <c r="E865" s="50"/>
      <c r="F865" s="50"/>
      <c r="G865" s="50"/>
      <c r="H865" s="50"/>
      <c r="I865" s="50"/>
      <c r="J865" s="50"/>
    </row>
    <row r="866" spans="1:10" ht="15.75" customHeight="1">
      <c r="A866" s="50"/>
      <c r="B866" s="50"/>
      <c r="C866" s="50"/>
      <c r="D866" s="50"/>
      <c r="E866" s="50"/>
      <c r="F866" s="50"/>
      <c r="G866" s="50"/>
      <c r="H866" s="50"/>
      <c r="I866" s="50"/>
      <c r="J866" s="50"/>
    </row>
    <row r="867" spans="1:10" ht="15.75" customHeight="1">
      <c r="A867" s="50"/>
      <c r="B867" s="50"/>
      <c r="C867" s="50"/>
      <c r="D867" s="50"/>
      <c r="E867" s="50"/>
      <c r="F867" s="50"/>
      <c r="G867" s="50"/>
      <c r="H867" s="50"/>
      <c r="I867" s="50"/>
      <c r="J867" s="50"/>
    </row>
    <row r="868" spans="1:10" ht="15.75" customHeight="1">
      <c r="A868" s="50"/>
      <c r="B868" s="50"/>
      <c r="C868" s="50"/>
      <c r="D868" s="50"/>
      <c r="E868" s="50"/>
      <c r="F868" s="50"/>
      <c r="G868" s="50"/>
      <c r="H868" s="50"/>
      <c r="I868" s="50"/>
      <c r="J868" s="50"/>
    </row>
    <row r="869" spans="1:10" ht="15.75" customHeight="1">
      <c r="A869" s="50"/>
      <c r="B869" s="50"/>
      <c r="C869" s="50"/>
      <c r="D869" s="50"/>
      <c r="E869" s="50"/>
      <c r="F869" s="50"/>
      <c r="G869" s="50"/>
      <c r="H869" s="50"/>
      <c r="I869" s="50"/>
      <c r="J869" s="50"/>
    </row>
    <row r="870" spans="1:10" ht="15.75" customHeight="1">
      <c r="A870" s="50"/>
      <c r="B870" s="50"/>
      <c r="C870" s="50"/>
      <c r="D870" s="50"/>
      <c r="E870" s="50"/>
      <c r="F870" s="50"/>
      <c r="G870" s="50"/>
      <c r="H870" s="50"/>
      <c r="I870" s="50"/>
      <c r="J870" s="50"/>
    </row>
    <row r="871" spans="1:10" ht="15.75" customHeight="1">
      <c r="A871" s="50"/>
      <c r="B871" s="50"/>
      <c r="C871" s="50"/>
      <c r="D871" s="50"/>
      <c r="E871" s="50"/>
      <c r="F871" s="50"/>
      <c r="G871" s="50"/>
      <c r="H871" s="50"/>
      <c r="I871" s="50"/>
      <c r="J871" s="50"/>
    </row>
    <row r="872" spans="1:10" ht="15.75" customHeight="1">
      <c r="A872" s="50"/>
      <c r="B872" s="50"/>
      <c r="C872" s="50"/>
      <c r="D872" s="50"/>
      <c r="E872" s="50"/>
      <c r="F872" s="50"/>
      <c r="G872" s="50"/>
      <c r="H872" s="50"/>
      <c r="I872" s="50"/>
      <c r="J872" s="50"/>
    </row>
    <row r="873" spans="1:10" ht="15.75" customHeight="1">
      <c r="A873" s="50"/>
      <c r="B873" s="50"/>
      <c r="C873" s="50"/>
      <c r="D873" s="50"/>
      <c r="E873" s="50"/>
      <c r="F873" s="50"/>
      <c r="G873" s="50"/>
      <c r="H873" s="50"/>
      <c r="I873" s="50"/>
      <c r="J873" s="50"/>
    </row>
    <row r="874" spans="1:10" ht="15.75" customHeight="1">
      <c r="A874" s="50"/>
      <c r="B874" s="50"/>
      <c r="C874" s="50"/>
      <c r="D874" s="50"/>
      <c r="E874" s="50"/>
      <c r="F874" s="50"/>
      <c r="G874" s="50"/>
      <c r="H874" s="50"/>
      <c r="I874" s="50"/>
      <c r="J874" s="50"/>
    </row>
    <row r="875" spans="1:10" ht="15.75" customHeight="1">
      <c r="A875" s="50"/>
      <c r="B875" s="50"/>
      <c r="C875" s="50"/>
      <c r="D875" s="50"/>
      <c r="E875" s="50"/>
      <c r="F875" s="50"/>
      <c r="G875" s="50"/>
      <c r="H875" s="50"/>
      <c r="I875" s="50"/>
      <c r="J875" s="50"/>
    </row>
    <row r="876" spans="1:10" ht="15.75" customHeight="1">
      <c r="A876" s="50"/>
      <c r="B876" s="50"/>
      <c r="C876" s="50"/>
      <c r="D876" s="50"/>
      <c r="E876" s="50"/>
      <c r="F876" s="50"/>
      <c r="G876" s="50"/>
      <c r="H876" s="50"/>
      <c r="I876" s="50"/>
      <c r="J876" s="50"/>
    </row>
    <row r="877" spans="1:10" ht="15.75" customHeight="1">
      <c r="A877" s="50"/>
      <c r="B877" s="50"/>
      <c r="C877" s="50"/>
      <c r="D877" s="50"/>
      <c r="E877" s="50"/>
      <c r="F877" s="50"/>
      <c r="G877" s="50"/>
      <c r="H877" s="50"/>
      <c r="I877" s="50"/>
      <c r="J877" s="50"/>
    </row>
    <row r="878" spans="1:10" ht="15.75" customHeight="1">
      <c r="A878" s="50"/>
      <c r="B878" s="50"/>
      <c r="C878" s="50"/>
      <c r="D878" s="50"/>
      <c r="E878" s="50"/>
      <c r="F878" s="50"/>
      <c r="G878" s="50"/>
      <c r="H878" s="50"/>
      <c r="I878" s="50"/>
      <c r="J878" s="50"/>
    </row>
    <row r="879" spans="1:10" ht="15.75" customHeight="1">
      <c r="A879" s="50"/>
      <c r="B879" s="50"/>
      <c r="C879" s="50"/>
      <c r="D879" s="50"/>
      <c r="E879" s="50"/>
      <c r="F879" s="50"/>
      <c r="G879" s="50"/>
      <c r="H879" s="50"/>
      <c r="I879" s="50"/>
      <c r="J879" s="50"/>
    </row>
    <row r="880" spans="1:10" ht="15.75" customHeight="1">
      <c r="A880" s="50"/>
      <c r="B880" s="50"/>
      <c r="C880" s="50"/>
      <c r="D880" s="50"/>
      <c r="E880" s="50"/>
      <c r="F880" s="50"/>
      <c r="G880" s="50"/>
      <c r="H880" s="50"/>
      <c r="I880" s="50"/>
      <c r="J880" s="50"/>
    </row>
    <row r="881" spans="1:10" ht="15.75" customHeight="1">
      <c r="A881" s="50"/>
      <c r="B881" s="50"/>
      <c r="C881" s="50"/>
      <c r="D881" s="50"/>
      <c r="E881" s="50"/>
      <c r="F881" s="50"/>
      <c r="G881" s="50"/>
      <c r="H881" s="50"/>
      <c r="I881" s="50"/>
      <c r="J881" s="50"/>
    </row>
    <row r="882" spans="1:10" ht="15.75" customHeight="1">
      <c r="A882" s="50"/>
      <c r="B882" s="50"/>
      <c r="C882" s="50"/>
      <c r="D882" s="50"/>
      <c r="E882" s="50"/>
      <c r="F882" s="50"/>
      <c r="G882" s="50"/>
      <c r="H882" s="50"/>
      <c r="I882" s="50"/>
      <c r="J882" s="50"/>
    </row>
    <row r="883" spans="1:10" ht="15.75" customHeight="1">
      <c r="A883" s="50"/>
      <c r="B883" s="50"/>
      <c r="C883" s="50"/>
      <c r="D883" s="50"/>
      <c r="E883" s="50"/>
      <c r="F883" s="50"/>
      <c r="G883" s="50"/>
      <c r="H883" s="50"/>
      <c r="I883" s="50"/>
      <c r="J883" s="50"/>
    </row>
    <row r="884" spans="1:10" ht="15.75" customHeight="1">
      <c r="A884" s="50"/>
      <c r="B884" s="50"/>
      <c r="C884" s="50"/>
      <c r="D884" s="50"/>
      <c r="E884" s="50"/>
      <c r="F884" s="50"/>
      <c r="G884" s="50"/>
      <c r="H884" s="50"/>
      <c r="I884" s="50"/>
      <c r="J884" s="50"/>
    </row>
    <row r="885" spans="1:10" ht="15.75" customHeight="1">
      <c r="A885" s="50"/>
      <c r="B885" s="50"/>
      <c r="C885" s="50"/>
      <c r="D885" s="50"/>
      <c r="E885" s="50"/>
      <c r="F885" s="50"/>
      <c r="G885" s="50"/>
      <c r="H885" s="50"/>
      <c r="I885" s="50"/>
      <c r="J885" s="50"/>
    </row>
    <row r="886" spans="1:10" ht="15.75" customHeight="1">
      <c r="A886" s="50"/>
      <c r="B886" s="50"/>
      <c r="C886" s="50"/>
      <c r="D886" s="50"/>
      <c r="E886" s="50"/>
      <c r="F886" s="50"/>
      <c r="G886" s="50"/>
      <c r="H886" s="50"/>
      <c r="I886" s="50"/>
      <c r="J886" s="50"/>
    </row>
    <row r="887" spans="1:10" ht="15.75" customHeight="1">
      <c r="A887" s="50"/>
      <c r="B887" s="50"/>
      <c r="C887" s="50"/>
      <c r="D887" s="50"/>
      <c r="E887" s="50"/>
      <c r="F887" s="50"/>
      <c r="G887" s="50"/>
      <c r="H887" s="50"/>
      <c r="I887" s="50"/>
      <c r="J887" s="50"/>
    </row>
    <row r="888" spans="1:10" ht="15.75" customHeight="1">
      <c r="A888" s="50"/>
      <c r="B888" s="50"/>
      <c r="C888" s="50"/>
      <c r="D888" s="50"/>
      <c r="E888" s="50"/>
      <c r="F888" s="50"/>
      <c r="G888" s="50"/>
      <c r="H888" s="50"/>
      <c r="I888" s="50"/>
      <c r="J888" s="50"/>
    </row>
    <row r="889" spans="1:10" ht="15.75" customHeight="1">
      <c r="A889" s="50"/>
      <c r="B889" s="50"/>
      <c r="C889" s="50"/>
      <c r="D889" s="50"/>
      <c r="E889" s="50"/>
      <c r="F889" s="50"/>
      <c r="G889" s="50"/>
      <c r="H889" s="50"/>
      <c r="I889" s="50"/>
      <c r="J889" s="50"/>
    </row>
    <row r="890" spans="1:10" ht="15.75" customHeight="1">
      <c r="A890" s="50"/>
      <c r="B890" s="50"/>
      <c r="C890" s="50"/>
      <c r="D890" s="50"/>
      <c r="E890" s="50"/>
      <c r="F890" s="50"/>
      <c r="G890" s="50"/>
      <c r="H890" s="50"/>
      <c r="I890" s="50"/>
      <c r="J890" s="50"/>
    </row>
    <row r="891" spans="1:10" ht="15.75" customHeight="1">
      <c r="A891" s="50"/>
      <c r="B891" s="50"/>
      <c r="C891" s="50"/>
      <c r="D891" s="50"/>
      <c r="E891" s="50"/>
      <c r="F891" s="50"/>
      <c r="G891" s="50"/>
      <c r="H891" s="50"/>
      <c r="I891" s="50"/>
      <c r="J891" s="50"/>
    </row>
    <row r="892" spans="1:10" ht="15.75" customHeight="1">
      <c r="A892" s="50"/>
      <c r="B892" s="50"/>
      <c r="C892" s="50"/>
      <c r="D892" s="50"/>
      <c r="E892" s="50"/>
      <c r="F892" s="50"/>
      <c r="G892" s="50"/>
      <c r="H892" s="50"/>
      <c r="I892" s="50"/>
      <c r="J892" s="50"/>
    </row>
    <row r="893" spans="1:10" ht="15.75" customHeight="1">
      <c r="A893" s="50"/>
      <c r="B893" s="50"/>
      <c r="C893" s="50"/>
      <c r="D893" s="50"/>
      <c r="E893" s="50"/>
      <c r="F893" s="50"/>
      <c r="G893" s="50"/>
      <c r="H893" s="50"/>
      <c r="I893" s="50"/>
      <c r="J893" s="50"/>
    </row>
    <row r="894" spans="1:10" ht="15.75" customHeight="1">
      <c r="A894" s="50"/>
      <c r="B894" s="50"/>
      <c r="C894" s="50"/>
      <c r="D894" s="50"/>
      <c r="E894" s="50"/>
      <c r="F894" s="50"/>
      <c r="G894" s="50"/>
      <c r="H894" s="50"/>
      <c r="I894" s="50"/>
      <c r="J894" s="50"/>
    </row>
    <row r="895" spans="1:10" ht="15.75" customHeight="1">
      <c r="A895" s="50"/>
      <c r="B895" s="50"/>
      <c r="C895" s="50"/>
      <c r="D895" s="50"/>
      <c r="E895" s="50"/>
      <c r="F895" s="50"/>
      <c r="G895" s="50"/>
      <c r="H895" s="50"/>
      <c r="I895" s="50"/>
      <c r="J895" s="50"/>
    </row>
    <row r="896" spans="1:10" ht="15.75" customHeight="1">
      <c r="A896" s="50"/>
      <c r="B896" s="50"/>
      <c r="C896" s="50"/>
      <c r="D896" s="50"/>
      <c r="E896" s="50"/>
      <c r="F896" s="50"/>
      <c r="G896" s="50"/>
      <c r="H896" s="50"/>
      <c r="I896" s="50"/>
      <c r="J896" s="50"/>
    </row>
    <row r="897" spans="1:10" ht="15.75" customHeight="1">
      <c r="A897" s="50"/>
      <c r="B897" s="50"/>
      <c r="C897" s="50"/>
      <c r="D897" s="50"/>
      <c r="E897" s="50"/>
      <c r="F897" s="50"/>
      <c r="G897" s="50"/>
      <c r="H897" s="50"/>
      <c r="I897" s="50"/>
      <c r="J897" s="50"/>
    </row>
    <row r="898" spans="1:10" ht="15.75" customHeight="1">
      <c r="A898" s="50"/>
      <c r="B898" s="50"/>
      <c r="C898" s="50"/>
      <c r="D898" s="50"/>
      <c r="E898" s="50"/>
      <c r="F898" s="50"/>
      <c r="G898" s="50"/>
      <c r="H898" s="50"/>
      <c r="I898" s="50"/>
      <c r="J898" s="50"/>
    </row>
    <row r="899" spans="1:10" ht="15.75" customHeight="1">
      <c r="A899" s="50"/>
      <c r="B899" s="50"/>
      <c r="C899" s="50"/>
      <c r="D899" s="50"/>
      <c r="E899" s="50"/>
      <c r="F899" s="50"/>
      <c r="G899" s="50"/>
      <c r="H899" s="50"/>
      <c r="I899" s="50"/>
      <c r="J899" s="50"/>
    </row>
    <row r="900" spans="1:10" ht="15.75" customHeight="1">
      <c r="A900" s="50"/>
      <c r="B900" s="50"/>
      <c r="C900" s="50"/>
      <c r="D900" s="50"/>
      <c r="E900" s="50"/>
      <c r="F900" s="50"/>
      <c r="G900" s="50"/>
      <c r="H900" s="50"/>
      <c r="I900" s="50"/>
      <c r="J900" s="50"/>
    </row>
    <row r="901" spans="1:10" ht="15.75" customHeight="1">
      <c r="A901" s="50"/>
      <c r="B901" s="50"/>
      <c r="C901" s="50"/>
      <c r="D901" s="50"/>
      <c r="E901" s="50"/>
      <c r="F901" s="50"/>
      <c r="G901" s="50"/>
      <c r="H901" s="50"/>
      <c r="I901" s="50"/>
      <c r="J901" s="50"/>
    </row>
    <row r="902" spans="1:10" ht="15.75" customHeight="1">
      <c r="A902" s="50"/>
      <c r="B902" s="50"/>
      <c r="C902" s="50"/>
      <c r="D902" s="50"/>
      <c r="E902" s="50"/>
      <c r="F902" s="50"/>
      <c r="G902" s="50"/>
      <c r="H902" s="50"/>
      <c r="I902" s="50"/>
      <c r="J902" s="50"/>
    </row>
    <row r="903" spans="1:10" ht="15.75" customHeight="1">
      <c r="A903" s="50"/>
      <c r="B903" s="50"/>
      <c r="C903" s="50"/>
      <c r="D903" s="50"/>
      <c r="E903" s="50"/>
      <c r="F903" s="50"/>
      <c r="G903" s="50"/>
      <c r="H903" s="50"/>
      <c r="I903" s="50"/>
      <c r="J903" s="50"/>
    </row>
    <row r="904" spans="1:10" ht="15.75" customHeight="1">
      <c r="A904" s="50"/>
      <c r="B904" s="50"/>
      <c r="C904" s="50"/>
      <c r="D904" s="50"/>
      <c r="E904" s="50"/>
      <c r="F904" s="50"/>
      <c r="G904" s="50"/>
      <c r="H904" s="50"/>
      <c r="I904" s="50"/>
      <c r="J904" s="50"/>
    </row>
    <row r="905" spans="1:10" ht="15.75" customHeight="1">
      <c r="A905" s="50"/>
      <c r="B905" s="50"/>
      <c r="C905" s="50"/>
      <c r="D905" s="50"/>
      <c r="E905" s="50"/>
      <c r="F905" s="50"/>
      <c r="G905" s="50"/>
      <c r="H905" s="50"/>
      <c r="I905" s="50"/>
      <c r="J905" s="50"/>
    </row>
    <row r="906" spans="1:10" ht="15.75" customHeight="1">
      <c r="A906" s="50"/>
      <c r="B906" s="50"/>
      <c r="C906" s="50"/>
      <c r="D906" s="50"/>
      <c r="E906" s="50"/>
      <c r="F906" s="50"/>
      <c r="G906" s="50"/>
      <c r="H906" s="50"/>
      <c r="I906" s="50"/>
      <c r="J906" s="50"/>
    </row>
    <row r="907" spans="1:10" ht="15.75" customHeight="1">
      <c r="A907" s="50"/>
      <c r="B907" s="50"/>
      <c r="C907" s="50"/>
      <c r="D907" s="50"/>
      <c r="E907" s="50"/>
      <c r="F907" s="50"/>
      <c r="G907" s="50"/>
      <c r="H907" s="50"/>
      <c r="I907" s="50"/>
      <c r="J907" s="50"/>
    </row>
    <row r="908" spans="1:10" ht="15.75" customHeight="1">
      <c r="A908" s="50"/>
      <c r="B908" s="50"/>
      <c r="C908" s="50"/>
      <c r="D908" s="50"/>
      <c r="E908" s="50"/>
      <c r="F908" s="50"/>
      <c r="G908" s="50"/>
      <c r="H908" s="50"/>
      <c r="I908" s="50"/>
      <c r="J908" s="50"/>
    </row>
    <row r="909" spans="1:10" ht="15.75" customHeight="1">
      <c r="A909" s="50"/>
      <c r="B909" s="50"/>
      <c r="C909" s="50"/>
      <c r="D909" s="50"/>
      <c r="E909" s="50"/>
      <c r="F909" s="50"/>
      <c r="G909" s="50"/>
      <c r="H909" s="50"/>
      <c r="I909" s="50"/>
      <c r="J909" s="50"/>
    </row>
    <row r="910" spans="1:10" ht="15.75" customHeight="1">
      <c r="A910" s="50"/>
      <c r="B910" s="50"/>
      <c r="C910" s="50"/>
      <c r="D910" s="50"/>
      <c r="E910" s="50"/>
      <c r="F910" s="50"/>
      <c r="G910" s="50"/>
      <c r="H910" s="50"/>
      <c r="I910" s="50"/>
      <c r="J910" s="50"/>
    </row>
    <row r="911" spans="1:10" ht="15.75" customHeight="1">
      <c r="A911" s="50"/>
      <c r="B911" s="50"/>
      <c r="C911" s="50"/>
      <c r="D911" s="50"/>
      <c r="E911" s="50"/>
      <c r="F911" s="50"/>
      <c r="G911" s="50"/>
      <c r="H911" s="50"/>
      <c r="I911" s="50"/>
      <c r="J911" s="50"/>
    </row>
    <row r="912" spans="1:10" ht="15.75" customHeight="1">
      <c r="A912" s="50"/>
      <c r="B912" s="50"/>
      <c r="C912" s="50"/>
      <c r="D912" s="50"/>
      <c r="E912" s="50"/>
      <c r="F912" s="50"/>
      <c r="G912" s="50"/>
      <c r="H912" s="50"/>
      <c r="I912" s="50"/>
      <c r="J912" s="50"/>
    </row>
    <row r="913" spans="1:10" ht="15.75" customHeight="1">
      <c r="A913" s="50"/>
      <c r="B913" s="50"/>
      <c r="C913" s="50"/>
      <c r="D913" s="50"/>
      <c r="E913" s="50"/>
      <c r="F913" s="50"/>
      <c r="G913" s="50"/>
      <c r="H913" s="50"/>
      <c r="I913" s="50"/>
      <c r="J913" s="50"/>
    </row>
    <row r="914" spans="1:10" ht="15.75" customHeight="1">
      <c r="A914" s="50"/>
      <c r="B914" s="50"/>
      <c r="C914" s="50"/>
      <c r="D914" s="50"/>
      <c r="E914" s="50"/>
      <c r="F914" s="50"/>
      <c r="G914" s="50"/>
      <c r="H914" s="50"/>
      <c r="I914" s="50"/>
      <c r="J914" s="50"/>
    </row>
    <row r="915" spans="1:10" ht="15.75" customHeight="1">
      <c r="A915" s="50"/>
      <c r="B915" s="50"/>
      <c r="C915" s="50"/>
      <c r="D915" s="50"/>
      <c r="E915" s="50"/>
      <c r="F915" s="50"/>
      <c r="G915" s="50"/>
      <c r="H915" s="50"/>
      <c r="I915" s="50"/>
      <c r="J915" s="50"/>
    </row>
    <row r="916" spans="1:10" ht="15.75" customHeight="1">
      <c r="A916" s="50"/>
      <c r="B916" s="50"/>
      <c r="C916" s="50"/>
      <c r="D916" s="50"/>
      <c r="E916" s="50"/>
      <c r="F916" s="50"/>
      <c r="G916" s="50"/>
      <c r="H916" s="50"/>
      <c r="I916" s="50"/>
      <c r="J916" s="50"/>
    </row>
    <row r="917" spans="1:10" ht="15.75" customHeight="1">
      <c r="A917" s="50"/>
      <c r="B917" s="50"/>
      <c r="C917" s="50"/>
      <c r="D917" s="50"/>
      <c r="E917" s="50"/>
      <c r="F917" s="50"/>
      <c r="G917" s="50"/>
      <c r="H917" s="50"/>
      <c r="I917" s="50"/>
      <c r="J917" s="50"/>
    </row>
    <row r="918" spans="1:10" ht="15.75" customHeight="1">
      <c r="A918" s="50"/>
      <c r="B918" s="50"/>
      <c r="C918" s="50"/>
      <c r="D918" s="50"/>
      <c r="E918" s="50"/>
      <c r="F918" s="50"/>
      <c r="G918" s="50"/>
      <c r="H918" s="50"/>
      <c r="I918" s="50"/>
      <c r="J918" s="50"/>
    </row>
    <row r="919" spans="1:10" ht="15.75" customHeight="1">
      <c r="A919" s="50"/>
      <c r="B919" s="50"/>
      <c r="C919" s="50"/>
      <c r="D919" s="50"/>
      <c r="E919" s="50"/>
      <c r="F919" s="50"/>
      <c r="G919" s="50"/>
      <c r="H919" s="50"/>
      <c r="I919" s="50"/>
      <c r="J919" s="50"/>
    </row>
    <row r="920" spans="1:10" ht="15.75" customHeight="1">
      <c r="A920" s="50"/>
      <c r="B920" s="50"/>
      <c r="C920" s="50"/>
      <c r="D920" s="50"/>
      <c r="E920" s="50"/>
      <c r="F920" s="50"/>
      <c r="G920" s="50"/>
      <c r="H920" s="50"/>
      <c r="I920" s="50"/>
      <c r="J920" s="50"/>
    </row>
    <row r="921" spans="1:10" ht="15.75" customHeight="1">
      <c r="A921" s="50"/>
      <c r="B921" s="50"/>
      <c r="C921" s="50"/>
      <c r="D921" s="50"/>
      <c r="E921" s="50"/>
      <c r="F921" s="50"/>
      <c r="G921" s="50"/>
      <c r="H921" s="50"/>
      <c r="I921" s="50"/>
      <c r="J921" s="50"/>
    </row>
    <row r="922" spans="1:10" ht="15.75" customHeight="1">
      <c r="A922" s="50"/>
      <c r="B922" s="50"/>
      <c r="C922" s="50"/>
      <c r="D922" s="50"/>
      <c r="E922" s="50"/>
      <c r="F922" s="50"/>
      <c r="G922" s="50"/>
      <c r="H922" s="50"/>
      <c r="I922" s="50"/>
      <c r="J922" s="50"/>
    </row>
    <row r="923" spans="1:10" ht="15.75" customHeight="1">
      <c r="A923" s="50"/>
      <c r="B923" s="50"/>
      <c r="C923" s="50"/>
      <c r="D923" s="50"/>
      <c r="E923" s="50"/>
      <c r="F923" s="50"/>
      <c r="G923" s="50"/>
      <c r="H923" s="50"/>
      <c r="I923" s="50"/>
      <c r="J923" s="50"/>
    </row>
    <row r="924" spans="1:10" ht="15.75" customHeight="1">
      <c r="A924" s="50"/>
      <c r="B924" s="50"/>
      <c r="C924" s="50"/>
      <c r="D924" s="50"/>
      <c r="E924" s="50"/>
      <c r="F924" s="50"/>
      <c r="G924" s="50"/>
      <c r="H924" s="50"/>
      <c r="I924" s="50"/>
      <c r="J924" s="50"/>
    </row>
    <row r="925" spans="1:10" ht="15.75" customHeight="1">
      <c r="A925" s="50"/>
      <c r="B925" s="50"/>
      <c r="C925" s="50"/>
      <c r="D925" s="50"/>
      <c r="E925" s="50"/>
      <c r="F925" s="50"/>
      <c r="G925" s="50"/>
      <c r="H925" s="50"/>
      <c r="I925" s="50"/>
      <c r="J925" s="50"/>
    </row>
    <row r="926" spans="1:10" ht="15.75" customHeight="1">
      <c r="A926" s="50"/>
      <c r="B926" s="50"/>
      <c r="C926" s="50"/>
      <c r="D926" s="50"/>
      <c r="E926" s="50"/>
      <c r="F926" s="50"/>
      <c r="G926" s="50"/>
      <c r="H926" s="50"/>
      <c r="I926" s="50"/>
      <c r="J926" s="50"/>
    </row>
    <row r="927" spans="1:10" ht="15.75" customHeight="1">
      <c r="A927" s="50"/>
      <c r="B927" s="50"/>
      <c r="C927" s="50"/>
      <c r="D927" s="50"/>
      <c r="E927" s="50"/>
      <c r="F927" s="50"/>
      <c r="G927" s="50"/>
      <c r="H927" s="50"/>
      <c r="I927" s="50"/>
      <c r="J927" s="50"/>
    </row>
    <row r="928" spans="1:10" ht="15.75" customHeight="1">
      <c r="A928" s="50"/>
      <c r="B928" s="50"/>
      <c r="C928" s="50"/>
      <c r="D928" s="50"/>
      <c r="E928" s="50"/>
      <c r="F928" s="50"/>
      <c r="G928" s="50"/>
      <c r="H928" s="50"/>
      <c r="I928" s="50"/>
      <c r="J928" s="50"/>
    </row>
    <row r="929" spans="1:10" ht="15.75" customHeight="1">
      <c r="A929" s="50"/>
      <c r="B929" s="50"/>
      <c r="C929" s="50"/>
      <c r="D929" s="50"/>
      <c r="E929" s="50"/>
      <c r="F929" s="50"/>
      <c r="G929" s="50"/>
      <c r="H929" s="50"/>
      <c r="I929" s="50"/>
      <c r="J929" s="50"/>
    </row>
    <row r="930" spans="1:10" ht="15.75" customHeight="1">
      <c r="A930" s="50"/>
      <c r="B930" s="50"/>
      <c r="C930" s="50"/>
      <c r="D930" s="50"/>
      <c r="E930" s="50"/>
      <c r="F930" s="50"/>
      <c r="G930" s="50"/>
      <c r="H930" s="50"/>
      <c r="I930" s="50"/>
      <c r="J930" s="50"/>
    </row>
    <row r="931" spans="1:10" ht="15.75" customHeight="1">
      <c r="A931" s="50"/>
      <c r="B931" s="50"/>
      <c r="C931" s="50"/>
      <c r="D931" s="50"/>
      <c r="E931" s="50"/>
      <c r="F931" s="50"/>
      <c r="G931" s="50"/>
      <c r="H931" s="50"/>
      <c r="I931" s="50"/>
      <c r="J931" s="50"/>
    </row>
    <row r="932" spans="1:10" ht="15.75" customHeight="1">
      <c r="A932" s="50"/>
      <c r="B932" s="50"/>
      <c r="C932" s="50"/>
      <c r="D932" s="50"/>
      <c r="E932" s="50"/>
      <c r="F932" s="50"/>
      <c r="G932" s="50"/>
      <c r="H932" s="50"/>
      <c r="I932" s="50"/>
      <c r="J932" s="50"/>
    </row>
    <row r="933" spans="1:10" ht="15.75" customHeight="1">
      <c r="A933" s="50"/>
      <c r="B933" s="50"/>
      <c r="C933" s="50"/>
      <c r="D933" s="50"/>
      <c r="E933" s="50"/>
      <c r="F933" s="50"/>
      <c r="G933" s="50"/>
      <c r="H933" s="50"/>
      <c r="I933" s="50"/>
      <c r="J933" s="50"/>
    </row>
    <row r="934" spans="1:10" ht="15.75" customHeight="1">
      <c r="A934" s="50"/>
      <c r="B934" s="50"/>
      <c r="C934" s="50"/>
      <c r="D934" s="50"/>
      <c r="E934" s="50"/>
      <c r="F934" s="50"/>
      <c r="G934" s="50"/>
      <c r="H934" s="50"/>
      <c r="I934" s="50"/>
      <c r="J934" s="50"/>
    </row>
    <row r="935" spans="1:10" ht="15.75" customHeight="1">
      <c r="A935" s="50"/>
      <c r="B935" s="50"/>
      <c r="C935" s="50"/>
      <c r="D935" s="50"/>
      <c r="E935" s="50"/>
      <c r="F935" s="50"/>
      <c r="G935" s="50"/>
      <c r="H935" s="50"/>
      <c r="I935" s="50"/>
      <c r="J935" s="50"/>
    </row>
    <row r="936" spans="1:10" ht="15.75" customHeight="1">
      <c r="A936" s="50"/>
      <c r="B936" s="50"/>
      <c r="C936" s="50"/>
      <c r="D936" s="50"/>
      <c r="E936" s="50"/>
      <c r="F936" s="50"/>
      <c r="G936" s="50"/>
      <c r="H936" s="50"/>
      <c r="I936" s="50"/>
      <c r="J936" s="50"/>
    </row>
    <row r="937" spans="1:10" ht="15.75" customHeight="1">
      <c r="A937" s="50"/>
      <c r="B937" s="50"/>
      <c r="C937" s="50"/>
      <c r="D937" s="50"/>
      <c r="E937" s="50"/>
      <c r="F937" s="50"/>
      <c r="G937" s="50"/>
      <c r="H937" s="50"/>
      <c r="I937" s="50"/>
      <c r="J937" s="50"/>
    </row>
    <row r="938" spans="1:10" ht="15.75" customHeight="1">
      <c r="A938" s="50"/>
      <c r="B938" s="50"/>
      <c r="C938" s="50"/>
      <c r="D938" s="50"/>
      <c r="E938" s="50"/>
      <c r="F938" s="50"/>
      <c r="G938" s="50"/>
      <c r="H938" s="50"/>
      <c r="I938" s="50"/>
      <c r="J938" s="50"/>
    </row>
    <row r="939" spans="1:10" ht="15.75" customHeight="1">
      <c r="A939" s="50"/>
      <c r="B939" s="50"/>
      <c r="C939" s="50"/>
      <c r="D939" s="50"/>
      <c r="E939" s="50"/>
      <c r="F939" s="50"/>
      <c r="G939" s="50"/>
      <c r="H939" s="50"/>
      <c r="I939" s="50"/>
      <c r="J939" s="50"/>
    </row>
    <row r="940" spans="1:10" ht="15.75" customHeight="1">
      <c r="A940" s="50"/>
      <c r="B940" s="50"/>
      <c r="C940" s="50"/>
      <c r="D940" s="50"/>
      <c r="E940" s="50"/>
      <c r="F940" s="50"/>
      <c r="G940" s="50"/>
      <c r="H940" s="50"/>
      <c r="I940" s="50"/>
      <c r="J940" s="50"/>
    </row>
    <row r="941" spans="1:10" ht="15.75" customHeight="1">
      <c r="A941" s="50"/>
      <c r="B941" s="50"/>
      <c r="C941" s="50"/>
      <c r="D941" s="50"/>
      <c r="E941" s="50"/>
      <c r="F941" s="50"/>
      <c r="G941" s="50"/>
      <c r="H941" s="50"/>
      <c r="I941" s="50"/>
      <c r="J941" s="50"/>
    </row>
    <row r="942" spans="1:10" ht="15.75" customHeight="1">
      <c r="A942" s="50"/>
      <c r="B942" s="50"/>
      <c r="C942" s="50"/>
      <c r="D942" s="50"/>
      <c r="E942" s="50"/>
      <c r="F942" s="50"/>
      <c r="G942" s="50"/>
      <c r="H942" s="50"/>
      <c r="I942" s="50"/>
      <c r="J942" s="50"/>
    </row>
    <row r="943" spans="1:10" ht="15.75" customHeight="1">
      <c r="A943" s="50"/>
      <c r="B943" s="50"/>
      <c r="C943" s="50"/>
      <c r="D943" s="50"/>
      <c r="E943" s="50"/>
      <c r="F943" s="50"/>
      <c r="G943" s="50"/>
      <c r="H943" s="50"/>
      <c r="I943" s="50"/>
      <c r="J943" s="50"/>
    </row>
    <row r="944" spans="1:10" ht="15.75" customHeight="1">
      <c r="A944" s="50"/>
      <c r="B944" s="50"/>
      <c r="C944" s="50"/>
      <c r="D944" s="50"/>
      <c r="E944" s="50"/>
      <c r="F944" s="50"/>
      <c r="G944" s="50"/>
      <c r="H944" s="50"/>
      <c r="I944" s="50"/>
      <c r="J944" s="50"/>
    </row>
    <row r="945" spans="1:10" ht="15.75" customHeight="1">
      <c r="A945" s="50"/>
      <c r="B945" s="50"/>
      <c r="C945" s="50"/>
      <c r="D945" s="50"/>
      <c r="E945" s="50"/>
      <c r="F945" s="50"/>
      <c r="G945" s="50"/>
      <c r="H945" s="50"/>
      <c r="I945" s="50"/>
      <c r="J945" s="50"/>
    </row>
    <row r="946" spans="1:10" ht="15.75" customHeight="1">
      <c r="A946" s="50"/>
      <c r="B946" s="50"/>
      <c r="C946" s="50"/>
      <c r="D946" s="50"/>
      <c r="E946" s="50"/>
      <c r="F946" s="50"/>
      <c r="G946" s="50"/>
      <c r="H946" s="50"/>
      <c r="I946" s="50"/>
      <c r="J946" s="50"/>
    </row>
    <row r="947" spans="1:10" ht="15.75" customHeight="1">
      <c r="A947" s="50"/>
      <c r="B947" s="50"/>
      <c r="C947" s="50"/>
      <c r="D947" s="50"/>
      <c r="E947" s="50"/>
      <c r="F947" s="50"/>
      <c r="G947" s="50"/>
      <c r="H947" s="50"/>
      <c r="I947" s="50"/>
      <c r="J947" s="50"/>
    </row>
    <row r="948" spans="1:10" ht="15.75" customHeight="1">
      <c r="A948" s="50"/>
      <c r="B948" s="50"/>
      <c r="C948" s="50"/>
      <c r="D948" s="50"/>
      <c r="E948" s="50"/>
      <c r="F948" s="50"/>
      <c r="G948" s="50"/>
      <c r="H948" s="50"/>
      <c r="I948" s="50"/>
      <c r="J948" s="50"/>
    </row>
    <row r="949" spans="1:10" ht="15.75" customHeight="1">
      <c r="A949" s="50"/>
      <c r="B949" s="50"/>
      <c r="C949" s="50"/>
      <c r="D949" s="50"/>
      <c r="E949" s="50"/>
      <c r="F949" s="50"/>
      <c r="G949" s="50"/>
      <c r="H949" s="50"/>
      <c r="I949" s="50"/>
      <c r="J949" s="50"/>
    </row>
    <row r="950" spans="1:10" ht="15.75" customHeight="1">
      <c r="A950" s="50"/>
      <c r="B950" s="50"/>
      <c r="C950" s="50"/>
      <c r="D950" s="50"/>
      <c r="E950" s="50"/>
      <c r="F950" s="50"/>
      <c r="G950" s="50"/>
      <c r="H950" s="50"/>
      <c r="I950" s="50"/>
      <c r="J950" s="50"/>
    </row>
    <row r="951" spans="1:10" ht="15.75" customHeight="1">
      <c r="A951" s="50"/>
      <c r="B951" s="50"/>
      <c r="C951" s="50"/>
      <c r="D951" s="50"/>
      <c r="E951" s="50"/>
      <c r="F951" s="50"/>
      <c r="G951" s="50"/>
      <c r="H951" s="50"/>
      <c r="I951" s="50"/>
      <c r="J951" s="50"/>
    </row>
    <row r="952" spans="1:10" ht="15.75" customHeight="1">
      <c r="A952" s="50"/>
      <c r="B952" s="50"/>
      <c r="C952" s="50"/>
      <c r="D952" s="50"/>
      <c r="E952" s="50"/>
      <c r="F952" s="50"/>
      <c r="G952" s="50"/>
      <c r="H952" s="50"/>
      <c r="I952" s="50"/>
      <c r="J952" s="50"/>
    </row>
    <row r="953" spans="1:10" ht="15.75" customHeight="1">
      <c r="A953" s="50"/>
      <c r="B953" s="50"/>
      <c r="C953" s="50"/>
      <c r="D953" s="50"/>
      <c r="E953" s="50"/>
      <c r="F953" s="50"/>
      <c r="G953" s="50"/>
      <c r="H953" s="50"/>
      <c r="I953" s="50"/>
      <c r="J953" s="50"/>
    </row>
    <row r="954" spans="1:10" ht="15.75" customHeight="1">
      <c r="A954" s="50"/>
      <c r="B954" s="50"/>
      <c r="C954" s="50"/>
      <c r="D954" s="50"/>
      <c r="E954" s="50"/>
      <c r="F954" s="50"/>
      <c r="G954" s="50"/>
      <c r="H954" s="50"/>
      <c r="I954" s="50"/>
      <c r="J954" s="50"/>
    </row>
    <row r="955" spans="1:10" ht="15.75" customHeight="1">
      <c r="A955" s="50"/>
      <c r="B955" s="50"/>
      <c r="C955" s="50"/>
      <c r="D955" s="50"/>
      <c r="E955" s="50"/>
      <c r="F955" s="50"/>
      <c r="G955" s="50"/>
      <c r="H955" s="50"/>
      <c r="I955" s="50"/>
      <c r="J955" s="50"/>
    </row>
    <row r="956" spans="1:10" ht="15.75" customHeight="1">
      <c r="A956" s="50"/>
      <c r="B956" s="50"/>
      <c r="C956" s="50"/>
      <c r="D956" s="50"/>
      <c r="E956" s="50"/>
      <c r="F956" s="50"/>
      <c r="G956" s="50"/>
      <c r="H956" s="50"/>
      <c r="I956" s="50"/>
      <c r="J956" s="50"/>
    </row>
    <row r="957" spans="1:10" ht="15.75" customHeight="1">
      <c r="A957" s="50"/>
      <c r="B957" s="50"/>
      <c r="C957" s="50"/>
      <c r="D957" s="50"/>
      <c r="E957" s="50"/>
      <c r="F957" s="50"/>
      <c r="G957" s="50"/>
      <c r="H957" s="50"/>
      <c r="I957" s="50"/>
      <c r="J957" s="50"/>
    </row>
    <row r="958" spans="1:10" ht="15.75" customHeight="1">
      <c r="A958" s="50"/>
      <c r="B958" s="50"/>
      <c r="C958" s="50"/>
      <c r="D958" s="50"/>
      <c r="E958" s="50"/>
      <c r="F958" s="50"/>
      <c r="G958" s="50"/>
      <c r="H958" s="50"/>
      <c r="I958" s="50"/>
      <c r="J958" s="50"/>
    </row>
    <row r="959" spans="1:10" ht="15.75" customHeight="1">
      <c r="A959" s="50"/>
      <c r="B959" s="50"/>
      <c r="C959" s="50"/>
      <c r="D959" s="50"/>
      <c r="E959" s="50"/>
      <c r="F959" s="50"/>
      <c r="G959" s="50"/>
      <c r="H959" s="50"/>
      <c r="I959" s="50"/>
      <c r="J959" s="50"/>
    </row>
    <row r="960" spans="1:10" ht="15.75" customHeight="1">
      <c r="A960" s="50"/>
      <c r="B960" s="50"/>
      <c r="C960" s="50"/>
      <c r="D960" s="50"/>
      <c r="E960" s="50"/>
      <c r="F960" s="50"/>
      <c r="G960" s="50"/>
      <c r="H960" s="50"/>
      <c r="I960" s="50"/>
      <c r="J960" s="50"/>
    </row>
    <row r="961" spans="1:10" ht="15.75" customHeight="1">
      <c r="A961" s="50"/>
      <c r="B961" s="50"/>
      <c r="C961" s="50"/>
      <c r="D961" s="50"/>
      <c r="E961" s="50"/>
      <c r="F961" s="50"/>
      <c r="G961" s="50"/>
      <c r="H961" s="50"/>
      <c r="I961" s="50"/>
      <c r="J961" s="50"/>
    </row>
    <row r="962" spans="1:10" ht="15.75" customHeight="1">
      <c r="A962" s="50"/>
      <c r="B962" s="50"/>
      <c r="C962" s="50"/>
      <c r="D962" s="50"/>
      <c r="E962" s="50"/>
      <c r="F962" s="50"/>
      <c r="G962" s="50"/>
      <c r="H962" s="50"/>
      <c r="I962" s="50"/>
      <c r="J962" s="50"/>
    </row>
    <row r="963" spans="1:10" ht="15.75" customHeight="1">
      <c r="A963" s="50"/>
      <c r="B963" s="50"/>
      <c r="C963" s="50"/>
      <c r="D963" s="50"/>
      <c r="E963" s="50"/>
      <c r="F963" s="50"/>
      <c r="G963" s="50"/>
      <c r="H963" s="50"/>
      <c r="I963" s="50"/>
      <c r="J963" s="50"/>
    </row>
    <row r="964" spans="1:10" ht="15.75" customHeight="1">
      <c r="A964" s="50"/>
      <c r="B964" s="50"/>
      <c r="C964" s="50"/>
      <c r="D964" s="50"/>
      <c r="E964" s="50"/>
      <c r="F964" s="50"/>
      <c r="G964" s="50"/>
      <c r="H964" s="50"/>
      <c r="I964" s="50"/>
      <c r="J964" s="50"/>
    </row>
    <row r="965" spans="1:10" ht="15.75" customHeight="1">
      <c r="A965" s="50"/>
      <c r="B965" s="50"/>
      <c r="C965" s="50"/>
      <c r="D965" s="50"/>
      <c r="E965" s="50"/>
      <c r="F965" s="50"/>
      <c r="G965" s="50"/>
      <c r="H965" s="50"/>
      <c r="I965" s="50"/>
      <c r="J965" s="50"/>
    </row>
    <row r="966" spans="1:10" ht="15.75" customHeight="1">
      <c r="A966" s="50"/>
      <c r="B966" s="50"/>
      <c r="C966" s="50"/>
      <c r="D966" s="50"/>
      <c r="E966" s="50"/>
      <c r="F966" s="50"/>
      <c r="G966" s="50"/>
      <c r="H966" s="50"/>
      <c r="I966" s="50"/>
      <c r="J966" s="50"/>
    </row>
    <row r="967" spans="1:10" ht="15.75" customHeight="1">
      <c r="A967" s="50"/>
      <c r="B967" s="50"/>
      <c r="C967" s="50"/>
      <c r="D967" s="50"/>
      <c r="E967" s="50"/>
      <c r="F967" s="50"/>
      <c r="G967" s="50"/>
      <c r="H967" s="50"/>
      <c r="I967" s="50"/>
      <c r="J967" s="50"/>
    </row>
    <row r="968" spans="1:10" ht="15.75" customHeight="1">
      <c r="A968" s="50"/>
      <c r="B968" s="50"/>
      <c r="C968" s="50"/>
      <c r="D968" s="50"/>
      <c r="E968" s="50"/>
      <c r="F968" s="50"/>
      <c r="G968" s="50"/>
      <c r="H968" s="50"/>
      <c r="I968" s="50"/>
      <c r="J968" s="50"/>
    </row>
    <row r="969" spans="1:10" ht="15.75" customHeight="1">
      <c r="A969" s="50"/>
      <c r="B969" s="50"/>
      <c r="C969" s="50"/>
      <c r="D969" s="50"/>
      <c r="E969" s="50"/>
      <c r="F969" s="50"/>
      <c r="G969" s="50"/>
      <c r="H969" s="50"/>
      <c r="I969" s="50"/>
      <c r="J969" s="50"/>
    </row>
    <row r="970" spans="1:10" ht="15.75" customHeight="1">
      <c r="A970" s="50"/>
      <c r="B970" s="50"/>
      <c r="C970" s="50"/>
      <c r="D970" s="50"/>
      <c r="E970" s="50"/>
      <c r="F970" s="50"/>
      <c r="G970" s="50"/>
      <c r="H970" s="50"/>
      <c r="I970" s="50"/>
      <c r="J970" s="50"/>
    </row>
    <row r="971" spans="1:10" ht="15.75" customHeight="1">
      <c r="A971" s="50"/>
      <c r="B971" s="50"/>
      <c r="C971" s="50"/>
      <c r="D971" s="50"/>
      <c r="E971" s="50"/>
      <c r="F971" s="50"/>
      <c r="G971" s="50"/>
      <c r="H971" s="50"/>
      <c r="I971" s="50"/>
      <c r="J971" s="50"/>
    </row>
    <row r="972" spans="1:10" ht="15.75" customHeight="1">
      <c r="A972" s="50"/>
      <c r="B972" s="50"/>
      <c r="C972" s="50"/>
      <c r="D972" s="50"/>
      <c r="E972" s="50"/>
      <c r="F972" s="50"/>
      <c r="G972" s="50"/>
      <c r="H972" s="50"/>
      <c r="I972" s="50"/>
      <c r="J972" s="50"/>
    </row>
  </sheetData>
  <mergeCells count="22">
    <mergeCell ref="Q19:S19"/>
    <mergeCell ref="N4:O4"/>
    <mergeCell ref="N9:O9"/>
    <mergeCell ref="P4:Q4"/>
    <mergeCell ref="B6:Q6"/>
    <mergeCell ref="B19:P19"/>
    <mergeCell ref="R4:S5"/>
    <mergeCell ref="B2:M2"/>
    <mergeCell ref="B15:M15"/>
    <mergeCell ref="J4:J5"/>
    <mergeCell ref="K4:M4"/>
    <mergeCell ref="B9:M9"/>
    <mergeCell ref="B11:M11"/>
    <mergeCell ref="B13:M13"/>
    <mergeCell ref="B4:C5"/>
    <mergeCell ref="D4:D5"/>
    <mergeCell ref="E4:E5"/>
    <mergeCell ref="F4:F5"/>
    <mergeCell ref="G4:G5"/>
    <mergeCell ref="H4:H5"/>
    <mergeCell ref="I4:I5"/>
    <mergeCell ref="B3:S3"/>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89C0-4AA6-4355-AD04-B1FB0A246FD9}">
  <dimension ref="A1:AC47"/>
  <sheetViews>
    <sheetView topLeftCell="V41" zoomScale="90" zoomScaleNormal="90" workbookViewId="0">
      <selection activeCell="W41" sqref="W41:W47"/>
    </sheetView>
  </sheetViews>
  <sheetFormatPr baseColWidth="10" defaultRowHeight="12.75"/>
  <cols>
    <col min="1" max="1" width="4.125" style="249" bestFit="1" customWidth="1"/>
    <col min="2" max="2" width="14.75" style="249" bestFit="1" customWidth="1"/>
    <col min="3" max="3" width="7.75" style="249" bestFit="1" customWidth="1"/>
    <col min="4" max="4" width="1" style="249" bestFit="1" customWidth="1"/>
    <col min="5" max="5" width="22" style="249" bestFit="1" customWidth="1"/>
    <col min="6" max="6" width="9.5" style="249" bestFit="1" customWidth="1"/>
    <col min="7" max="8" width="14.75" style="249" bestFit="1" customWidth="1"/>
    <col min="9" max="9" width="7.75" style="249" bestFit="1" customWidth="1"/>
    <col min="10" max="10" width="14" style="249" bestFit="1" customWidth="1"/>
    <col min="11" max="11" width="0.25" style="249" bestFit="1" customWidth="1"/>
    <col min="12" max="12" width="14" style="249" bestFit="1" customWidth="1"/>
    <col min="13" max="13" width="0.625" style="249" bestFit="1" customWidth="1"/>
    <col min="14" max="14" width="14.125" style="249" bestFit="1" customWidth="1"/>
    <col min="15" max="15" width="11" style="249" bestFit="1" customWidth="1"/>
    <col min="16" max="16" width="3.875" style="249" bestFit="1" customWidth="1"/>
    <col min="17" max="17" width="18.25" style="249" bestFit="1" customWidth="1"/>
    <col min="18" max="18" width="14.75" style="249" bestFit="1" customWidth="1"/>
    <col min="19" max="19" width="14.875" style="249" bestFit="1" customWidth="1"/>
    <col min="20" max="20" width="18.25" style="249" bestFit="1" customWidth="1"/>
    <col min="21" max="21" width="19.375" style="249" bestFit="1" customWidth="1"/>
    <col min="22" max="22" width="11" style="249" bestFit="1" customWidth="1"/>
    <col min="23" max="23" width="56.5" style="249" customWidth="1"/>
    <col min="24" max="24" width="19.75" style="249" customWidth="1"/>
    <col min="25" max="25" width="12.125" style="249" customWidth="1"/>
    <col min="26" max="26" width="13.25" style="249" customWidth="1"/>
    <col min="27" max="27" width="44.625" style="249" customWidth="1"/>
    <col min="28" max="28" width="47.625" style="249" customWidth="1"/>
    <col min="29" max="29" width="4.125" style="249" bestFit="1" customWidth="1"/>
    <col min="30" max="256" width="8" style="249" customWidth="1"/>
    <col min="257" max="257" width="4.125" style="249" bestFit="1" customWidth="1"/>
    <col min="258" max="258" width="14.75" style="249" bestFit="1" customWidth="1"/>
    <col min="259" max="259" width="7.75" style="249" bestFit="1" customWidth="1"/>
    <col min="260" max="260" width="1" style="249" bestFit="1" customWidth="1"/>
    <col min="261" max="261" width="22" style="249" bestFit="1" customWidth="1"/>
    <col min="262" max="262" width="9.5" style="249" bestFit="1" customWidth="1"/>
    <col min="263" max="264" width="14.75" style="249" bestFit="1" customWidth="1"/>
    <col min="265" max="265" width="7.75" style="249" bestFit="1" customWidth="1"/>
    <col min="266" max="266" width="14" style="249" bestFit="1" customWidth="1"/>
    <col min="267" max="267" width="0.25" style="249" bestFit="1" customWidth="1"/>
    <col min="268" max="268" width="14" style="249" bestFit="1" customWidth="1"/>
    <col min="269" max="269" width="0.625" style="249" bestFit="1" customWidth="1"/>
    <col min="270" max="270" width="14.125" style="249" bestFit="1" customWidth="1"/>
    <col min="271" max="271" width="11" style="249" bestFit="1"/>
    <col min="272" max="272" width="3.875" style="249" bestFit="1" customWidth="1"/>
    <col min="273" max="273" width="18.25" style="249" bestFit="1" customWidth="1"/>
    <col min="274" max="274" width="14.75" style="249" bestFit="1" customWidth="1"/>
    <col min="275" max="275" width="14.875" style="249" bestFit="1" customWidth="1"/>
    <col min="276" max="276" width="18.25" style="249" bestFit="1" customWidth="1"/>
    <col min="277" max="277" width="19.375" style="249" bestFit="1" customWidth="1"/>
    <col min="278" max="278" width="11" style="249" bestFit="1"/>
    <col min="279" max="279" width="48.375" style="249" bestFit="1" customWidth="1"/>
    <col min="280" max="280" width="22.625" style="249" bestFit="1" customWidth="1"/>
    <col min="281" max="281" width="13.875" style="249" bestFit="1" customWidth="1"/>
    <col min="282" max="282" width="16" style="249" bestFit="1" customWidth="1"/>
    <col min="283" max="283" width="57.375" style="249" bestFit="1" customWidth="1"/>
    <col min="284" max="284" width="57.5" style="249" bestFit="1" customWidth="1"/>
    <col min="285" max="285" width="4.125" style="249" bestFit="1" customWidth="1"/>
    <col min="286" max="512" width="8" style="249" customWidth="1"/>
    <col min="513" max="513" width="4.125" style="249" bestFit="1" customWidth="1"/>
    <col min="514" max="514" width="14.75" style="249" bestFit="1" customWidth="1"/>
    <col min="515" max="515" width="7.75" style="249" bestFit="1" customWidth="1"/>
    <col min="516" max="516" width="1" style="249" bestFit="1" customWidth="1"/>
    <col min="517" max="517" width="22" style="249" bestFit="1" customWidth="1"/>
    <col min="518" max="518" width="9.5" style="249" bestFit="1" customWidth="1"/>
    <col min="519" max="520" width="14.75" style="249" bestFit="1" customWidth="1"/>
    <col min="521" max="521" width="7.75" style="249" bestFit="1" customWidth="1"/>
    <col min="522" max="522" width="14" style="249" bestFit="1" customWidth="1"/>
    <col min="523" max="523" width="0.25" style="249" bestFit="1" customWidth="1"/>
    <col min="524" max="524" width="14" style="249" bestFit="1" customWidth="1"/>
    <col min="525" max="525" width="0.625" style="249" bestFit="1" customWidth="1"/>
    <col min="526" max="526" width="14.125" style="249" bestFit="1" customWidth="1"/>
    <col min="527" max="527" width="11" style="249" bestFit="1"/>
    <col min="528" max="528" width="3.875" style="249" bestFit="1" customWidth="1"/>
    <col min="529" max="529" width="18.25" style="249" bestFit="1" customWidth="1"/>
    <col min="530" max="530" width="14.75" style="249" bestFit="1" customWidth="1"/>
    <col min="531" max="531" width="14.875" style="249" bestFit="1" customWidth="1"/>
    <col min="532" max="532" width="18.25" style="249" bestFit="1" customWidth="1"/>
    <col min="533" max="533" width="19.375" style="249" bestFit="1" customWidth="1"/>
    <col min="534" max="534" width="11" style="249" bestFit="1"/>
    <col min="535" max="535" width="48.375" style="249" bestFit="1" customWidth="1"/>
    <col min="536" max="536" width="22.625" style="249" bestFit="1" customWidth="1"/>
    <col min="537" max="537" width="13.875" style="249" bestFit="1" customWidth="1"/>
    <col min="538" max="538" width="16" style="249" bestFit="1" customWidth="1"/>
    <col min="539" max="539" width="57.375" style="249" bestFit="1" customWidth="1"/>
    <col min="540" max="540" width="57.5" style="249" bestFit="1" customWidth="1"/>
    <col min="541" max="541" width="4.125" style="249" bestFit="1" customWidth="1"/>
    <col min="542" max="768" width="8" style="249" customWidth="1"/>
    <col min="769" max="769" width="4.125" style="249" bestFit="1" customWidth="1"/>
    <col min="770" max="770" width="14.75" style="249" bestFit="1" customWidth="1"/>
    <col min="771" max="771" width="7.75" style="249" bestFit="1" customWidth="1"/>
    <col min="772" max="772" width="1" style="249" bestFit="1" customWidth="1"/>
    <col min="773" max="773" width="22" style="249" bestFit="1" customWidth="1"/>
    <col min="774" max="774" width="9.5" style="249" bestFit="1" customWidth="1"/>
    <col min="775" max="776" width="14.75" style="249" bestFit="1" customWidth="1"/>
    <col min="777" max="777" width="7.75" style="249" bestFit="1" customWidth="1"/>
    <col min="778" max="778" width="14" style="249" bestFit="1" customWidth="1"/>
    <col min="779" max="779" width="0.25" style="249" bestFit="1" customWidth="1"/>
    <col min="780" max="780" width="14" style="249" bestFit="1" customWidth="1"/>
    <col min="781" max="781" width="0.625" style="249" bestFit="1" customWidth="1"/>
    <col min="782" max="782" width="14.125" style="249" bestFit="1" customWidth="1"/>
    <col min="783" max="783" width="11" style="249" bestFit="1"/>
    <col min="784" max="784" width="3.875" style="249" bestFit="1" customWidth="1"/>
    <col min="785" max="785" width="18.25" style="249" bestFit="1" customWidth="1"/>
    <col min="786" max="786" width="14.75" style="249" bestFit="1" customWidth="1"/>
    <col min="787" max="787" width="14.875" style="249" bestFit="1" customWidth="1"/>
    <col min="788" max="788" width="18.25" style="249" bestFit="1" customWidth="1"/>
    <col min="789" max="789" width="19.375" style="249" bestFit="1" customWidth="1"/>
    <col min="790" max="790" width="11" style="249" bestFit="1"/>
    <col min="791" max="791" width="48.375" style="249" bestFit="1" customWidth="1"/>
    <col min="792" max="792" width="22.625" style="249" bestFit="1" customWidth="1"/>
    <col min="793" max="793" width="13.875" style="249" bestFit="1" customWidth="1"/>
    <col min="794" max="794" width="16" style="249" bestFit="1" customWidth="1"/>
    <col min="795" max="795" width="57.375" style="249" bestFit="1" customWidth="1"/>
    <col min="796" max="796" width="57.5" style="249" bestFit="1" customWidth="1"/>
    <col min="797" max="797" width="4.125" style="249" bestFit="1" customWidth="1"/>
    <col min="798" max="1024" width="8" style="249" customWidth="1"/>
    <col min="1025" max="1025" width="4.125" style="249" bestFit="1" customWidth="1"/>
    <col min="1026" max="1026" width="14.75" style="249" bestFit="1" customWidth="1"/>
    <col min="1027" max="1027" width="7.75" style="249" bestFit="1" customWidth="1"/>
    <col min="1028" max="1028" width="1" style="249" bestFit="1" customWidth="1"/>
    <col min="1029" max="1029" width="22" style="249" bestFit="1" customWidth="1"/>
    <col min="1030" max="1030" width="9.5" style="249" bestFit="1" customWidth="1"/>
    <col min="1031" max="1032" width="14.75" style="249" bestFit="1" customWidth="1"/>
    <col min="1033" max="1033" width="7.75" style="249" bestFit="1" customWidth="1"/>
    <col min="1034" max="1034" width="14" style="249" bestFit="1" customWidth="1"/>
    <col min="1035" max="1035" width="0.25" style="249" bestFit="1" customWidth="1"/>
    <col min="1036" max="1036" width="14" style="249" bestFit="1" customWidth="1"/>
    <col min="1037" max="1037" width="0.625" style="249" bestFit="1" customWidth="1"/>
    <col min="1038" max="1038" width="14.125" style="249" bestFit="1" customWidth="1"/>
    <col min="1039" max="1039" width="11" style="249" bestFit="1"/>
    <col min="1040" max="1040" width="3.875" style="249" bestFit="1" customWidth="1"/>
    <col min="1041" max="1041" width="18.25" style="249" bestFit="1" customWidth="1"/>
    <col min="1042" max="1042" width="14.75" style="249" bestFit="1" customWidth="1"/>
    <col min="1043" max="1043" width="14.875" style="249" bestFit="1" customWidth="1"/>
    <col min="1044" max="1044" width="18.25" style="249" bestFit="1" customWidth="1"/>
    <col min="1045" max="1045" width="19.375" style="249" bestFit="1" customWidth="1"/>
    <col min="1046" max="1046" width="11" style="249" bestFit="1"/>
    <col min="1047" max="1047" width="48.375" style="249" bestFit="1" customWidth="1"/>
    <col min="1048" max="1048" width="22.625" style="249" bestFit="1" customWidth="1"/>
    <col min="1049" max="1049" width="13.875" style="249" bestFit="1" customWidth="1"/>
    <col min="1050" max="1050" width="16" style="249" bestFit="1" customWidth="1"/>
    <col min="1051" max="1051" width="57.375" style="249" bestFit="1" customWidth="1"/>
    <col min="1052" max="1052" width="57.5" style="249" bestFit="1" customWidth="1"/>
    <col min="1053" max="1053" width="4.125" style="249" bestFit="1" customWidth="1"/>
    <col min="1054" max="1280" width="8" style="249" customWidth="1"/>
    <col min="1281" max="1281" width="4.125" style="249" bestFit="1" customWidth="1"/>
    <col min="1282" max="1282" width="14.75" style="249" bestFit="1" customWidth="1"/>
    <col min="1283" max="1283" width="7.75" style="249" bestFit="1" customWidth="1"/>
    <col min="1284" max="1284" width="1" style="249" bestFit="1" customWidth="1"/>
    <col min="1285" max="1285" width="22" style="249" bestFit="1" customWidth="1"/>
    <col min="1286" max="1286" width="9.5" style="249" bestFit="1" customWidth="1"/>
    <col min="1287" max="1288" width="14.75" style="249" bestFit="1" customWidth="1"/>
    <col min="1289" max="1289" width="7.75" style="249" bestFit="1" customWidth="1"/>
    <col min="1290" max="1290" width="14" style="249" bestFit="1" customWidth="1"/>
    <col min="1291" max="1291" width="0.25" style="249" bestFit="1" customWidth="1"/>
    <col min="1292" max="1292" width="14" style="249" bestFit="1" customWidth="1"/>
    <col min="1293" max="1293" width="0.625" style="249" bestFit="1" customWidth="1"/>
    <col min="1294" max="1294" width="14.125" style="249" bestFit="1" customWidth="1"/>
    <col min="1295" max="1295" width="11" style="249" bestFit="1"/>
    <col min="1296" max="1296" width="3.875" style="249" bestFit="1" customWidth="1"/>
    <col min="1297" max="1297" width="18.25" style="249" bestFit="1" customWidth="1"/>
    <col min="1298" max="1298" width="14.75" style="249" bestFit="1" customWidth="1"/>
    <col min="1299" max="1299" width="14.875" style="249" bestFit="1" customWidth="1"/>
    <col min="1300" max="1300" width="18.25" style="249" bestFit="1" customWidth="1"/>
    <col min="1301" max="1301" width="19.375" style="249" bestFit="1" customWidth="1"/>
    <col min="1302" max="1302" width="11" style="249" bestFit="1"/>
    <col min="1303" max="1303" width="48.375" style="249" bestFit="1" customWidth="1"/>
    <col min="1304" max="1304" width="22.625" style="249" bestFit="1" customWidth="1"/>
    <col min="1305" max="1305" width="13.875" style="249" bestFit="1" customWidth="1"/>
    <col min="1306" max="1306" width="16" style="249" bestFit="1" customWidth="1"/>
    <col min="1307" max="1307" width="57.375" style="249" bestFit="1" customWidth="1"/>
    <col min="1308" max="1308" width="57.5" style="249" bestFit="1" customWidth="1"/>
    <col min="1309" max="1309" width="4.125" style="249" bestFit="1" customWidth="1"/>
    <col min="1310" max="1536" width="8" style="249" customWidth="1"/>
    <col min="1537" max="1537" width="4.125" style="249" bestFit="1" customWidth="1"/>
    <col min="1538" max="1538" width="14.75" style="249" bestFit="1" customWidth="1"/>
    <col min="1539" max="1539" width="7.75" style="249" bestFit="1" customWidth="1"/>
    <col min="1540" max="1540" width="1" style="249" bestFit="1" customWidth="1"/>
    <col min="1541" max="1541" width="22" style="249" bestFit="1" customWidth="1"/>
    <col min="1542" max="1542" width="9.5" style="249" bestFit="1" customWidth="1"/>
    <col min="1543" max="1544" width="14.75" style="249" bestFit="1" customWidth="1"/>
    <col min="1545" max="1545" width="7.75" style="249" bestFit="1" customWidth="1"/>
    <col min="1546" max="1546" width="14" style="249" bestFit="1" customWidth="1"/>
    <col min="1547" max="1547" width="0.25" style="249" bestFit="1" customWidth="1"/>
    <col min="1548" max="1548" width="14" style="249" bestFit="1" customWidth="1"/>
    <col min="1549" max="1549" width="0.625" style="249" bestFit="1" customWidth="1"/>
    <col min="1550" max="1550" width="14.125" style="249" bestFit="1" customWidth="1"/>
    <col min="1551" max="1551" width="11" style="249" bestFit="1"/>
    <col min="1552" max="1552" width="3.875" style="249" bestFit="1" customWidth="1"/>
    <col min="1553" max="1553" width="18.25" style="249" bestFit="1" customWidth="1"/>
    <col min="1554" max="1554" width="14.75" style="249" bestFit="1" customWidth="1"/>
    <col min="1555" max="1555" width="14.875" style="249" bestFit="1" customWidth="1"/>
    <col min="1556" max="1556" width="18.25" style="249" bestFit="1" customWidth="1"/>
    <col min="1557" max="1557" width="19.375" style="249" bestFit="1" customWidth="1"/>
    <col min="1558" max="1558" width="11" style="249" bestFit="1"/>
    <col min="1559" max="1559" width="48.375" style="249" bestFit="1" customWidth="1"/>
    <col min="1560" max="1560" width="22.625" style="249" bestFit="1" customWidth="1"/>
    <col min="1561" max="1561" width="13.875" style="249" bestFit="1" customWidth="1"/>
    <col min="1562" max="1562" width="16" style="249" bestFit="1" customWidth="1"/>
    <col min="1563" max="1563" width="57.375" style="249" bestFit="1" customWidth="1"/>
    <col min="1564" max="1564" width="57.5" style="249" bestFit="1" customWidth="1"/>
    <col min="1565" max="1565" width="4.125" style="249" bestFit="1" customWidth="1"/>
    <col min="1566" max="1792" width="8" style="249" customWidth="1"/>
    <col min="1793" max="1793" width="4.125" style="249" bestFit="1" customWidth="1"/>
    <col min="1794" max="1794" width="14.75" style="249" bestFit="1" customWidth="1"/>
    <col min="1795" max="1795" width="7.75" style="249" bestFit="1" customWidth="1"/>
    <col min="1796" max="1796" width="1" style="249" bestFit="1" customWidth="1"/>
    <col min="1797" max="1797" width="22" style="249" bestFit="1" customWidth="1"/>
    <col min="1798" max="1798" width="9.5" style="249" bestFit="1" customWidth="1"/>
    <col min="1799" max="1800" width="14.75" style="249" bestFit="1" customWidth="1"/>
    <col min="1801" max="1801" width="7.75" style="249" bestFit="1" customWidth="1"/>
    <col min="1802" max="1802" width="14" style="249" bestFit="1" customWidth="1"/>
    <col min="1803" max="1803" width="0.25" style="249" bestFit="1" customWidth="1"/>
    <col min="1804" max="1804" width="14" style="249" bestFit="1" customWidth="1"/>
    <col min="1805" max="1805" width="0.625" style="249" bestFit="1" customWidth="1"/>
    <col min="1806" max="1806" width="14.125" style="249" bestFit="1" customWidth="1"/>
    <col min="1807" max="1807" width="11" style="249" bestFit="1"/>
    <col min="1808" max="1808" width="3.875" style="249" bestFit="1" customWidth="1"/>
    <col min="1809" max="1809" width="18.25" style="249" bestFit="1" customWidth="1"/>
    <col min="1810" max="1810" width="14.75" style="249" bestFit="1" customWidth="1"/>
    <col min="1811" max="1811" width="14.875" style="249" bestFit="1" customWidth="1"/>
    <col min="1812" max="1812" width="18.25" style="249" bestFit="1" customWidth="1"/>
    <col min="1813" max="1813" width="19.375" style="249" bestFit="1" customWidth="1"/>
    <col min="1814" max="1814" width="11" style="249" bestFit="1"/>
    <col min="1815" max="1815" width="48.375" style="249" bestFit="1" customWidth="1"/>
    <col min="1816" max="1816" width="22.625" style="249" bestFit="1" customWidth="1"/>
    <col min="1817" max="1817" width="13.875" style="249" bestFit="1" customWidth="1"/>
    <col min="1818" max="1818" width="16" style="249" bestFit="1" customWidth="1"/>
    <col min="1819" max="1819" width="57.375" style="249" bestFit="1" customWidth="1"/>
    <col min="1820" max="1820" width="57.5" style="249" bestFit="1" customWidth="1"/>
    <col min="1821" max="1821" width="4.125" style="249" bestFit="1" customWidth="1"/>
    <col min="1822" max="2048" width="8" style="249" customWidth="1"/>
    <col min="2049" max="2049" width="4.125" style="249" bestFit="1" customWidth="1"/>
    <col min="2050" max="2050" width="14.75" style="249" bestFit="1" customWidth="1"/>
    <col min="2051" max="2051" width="7.75" style="249" bestFit="1" customWidth="1"/>
    <col min="2052" max="2052" width="1" style="249" bestFit="1" customWidth="1"/>
    <col min="2053" max="2053" width="22" style="249" bestFit="1" customWidth="1"/>
    <col min="2054" max="2054" width="9.5" style="249" bestFit="1" customWidth="1"/>
    <col min="2055" max="2056" width="14.75" style="249" bestFit="1" customWidth="1"/>
    <col min="2057" max="2057" width="7.75" style="249" bestFit="1" customWidth="1"/>
    <col min="2058" max="2058" width="14" style="249" bestFit="1" customWidth="1"/>
    <col min="2059" max="2059" width="0.25" style="249" bestFit="1" customWidth="1"/>
    <col min="2060" max="2060" width="14" style="249" bestFit="1" customWidth="1"/>
    <col min="2061" max="2061" width="0.625" style="249" bestFit="1" customWidth="1"/>
    <col min="2062" max="2062" width="14.125" style="249" bestFit="1" customWidth="1"/>
    <col min="2063" max="2063" width="11" style="249" bestFit="1"/>
    <col min="2064" max="2064" width="3.875" style="249" bestFit="1" customWidth="1"/>
    <col min="2065" max="2065" width="18.25" style="249" bestFit="1" customWidth="1"/>
    <col min="2066" max="2066" width="14.75" style="249" bestFit="1" customWidth="1"/>
    <col min="2067" max="2067" width="14.875" style="249" bestFit="1" customWidth="1"/>
    <col min="2068" max="2068" width="18.25" style="249" bestFit="1" customWidth="1"/>
    <col min="2069" max="2069" width="19.375" style="249" bestFit="1" customWidth="1"/>
    <col min="2070" max="2070" width="11" style="249" bestFit="1"/>
    <col min="2071" max="2071" width="48.375" style="249" bestFit="1" customWidth="1"/>
    <col min="2072" max="2072" width="22.625" style="249" bestFit="1" customWidth="1"/>
    <col min="2073" max="2073" width="13.875" style="249" bestFit="1" customWidth="1"/>
    <col min="2074" max="2074" width="16" style="249" bestFit="1" customWidth="1"/>
    <col min="2075" max="2075" width="57.375" style="249" bestFit="1" customWidth="1"/>
    <col min="2076" max="2076" width="57.5" style="249" bestFit="1" customWidth="1"/>
    <col min="2077" max="2077" width="4.125" style="249" bestFit="1" customWidth="1"/>
    <col min="2078" max="2304" width="8" style="249" customWidth="1"/>
    <col min="2305" max="2305" width="4.125" style="249" bestFit="1" customWidth="1"/>
    <col min="2306" max="2306" width="14.75" style="249" bestFit="1" customWidth="1"/>
    <col min="2307" max="2307" width="7.75" style="249" bestFit="1" customWidth="1"/>
    <col min="2308" max="2308" width="1" style="249" bestFit="1" customWidth="1"/>
    <col min="2309" max="2309" width="22" style="249" bestFit="1" customWidth="1"/>
    <col min="2310" max="2310" width="9.5" style="249" bestFit="1" customWidth="1"/>
    <col min="2311" max="2312" width="14.75" style="249" bestFit="1" customWidth="1"/>
    <col min="2313" max="2313" width="7.75" style="249" bestFit="1" customWidth="1"/>
    <col min="2314" max="2314" width="14" style="249" bestFit="1" customWidth="1"/>
    <col min="2315" max="2315" width="0.25" style="249" bestFit="1" customWidth="1"/>
    <col min="2316" max="2316" width="14" style="249" bestFit="1" customWidth="1"/>
    <col min="2317" max="2317" width="0.625" style="249" bestFit="1" customWidth="1"/>
    <col min="2318" max="2318" width="14.125" style="249" bestFit="1" customWidth="1"/>
    <col min="2319" max="2319" width="11" style="249" bestFit="1"/>
    <col min="2320" max="2320" width="3.875" style="249" bestFit="1" customWidth="1"/>
    <col min="2321" max="2321" width="18.25" style="249" bestFit="1" customWidth="1"/>
    <col min="2322" max="2322" width="14.75" style="249" bestFit="1" customWidth="1"/>
    <col min="2323" max="2323" width="14.875" style="249" bestFit="1" customWidth="1"/>
    <col min="2324" max="2324" width="18.25" style="249" bestFit="1" customWidth="1"/>
    <col min="2325" max="2325" width="19.375" style="249" bestFit="1" customWidth="1"/>
    <col min="2326" max="2326" width="11" style="249" bestFit="1"/>
    <col min="2327" max="2327" width="48.375" style="249" bestFit="1" customWidth="1"/>
    <col min="2328" max="2328" width="22.625" style="249" bestFit="1" customWidth="1"/>
    <col min="2329" max="2329" width="13.875" style="249" bestFit="1" customWidth="1"/>
    <col min="2330" max="2330" width="16" style="249" bestFit="1" customWidth="1"/>
    <col min="2331" max="2331" width="57.375" style="249" bestFit="1" customWidth="1"/>
    <col min="2332" max="2332" width="57.5" style="249" bestFit="1" customWidth="1"/>
    <col min="2333" max="2333" width="4.125" style="249" bestFit="1" customWidth="1"/>
    <col min="2334" max="2560" width="8" style="249" customWidth="1"/>
    <col min="2561" max="2561" width="4.125" style="249" bestFit="1" customWidth="1"/>
    <col min="2562" max="2562" width="14.75" style="249" bestFit="1" customWidth="1"/>
    <col min="2563" max="2563" width="7.75" style="249" bestFit="1" customWidth="1"/>
    <col min="2564" max="2564" width="1" style="249" bestFit="1" customWidth="1"/>
    <col min="2565" max="2565" width="22" style="249" bestFit="1" customWidth="1"/>
    <col min="2566" max="2566" width="9.5" style="249" bestFit="1" customWidth="1"/>
    <col min="2567" max="2568" width="14.75" style="249" bestFit="1" customWidth="1"/>
    <col min="2569" max="2569" width="7.75" style="249" bestFit="1" customWidth="1"/>
    <col min="2570" max="2570" width="14" style="249" bestFit="1" customWidth="1"/>
    <col min="2571" max="2571" width="0.25" style="249" bestFit="1" customWidth="1"/>
    <col min="2572" max="2572" width="14" style="249" bestFit="1" customWidth="1"/>
    <col min="2573" max="2573" width="0.625" style="249" bestFit="1" customWidth="1"/>
    <col min="2574" max="2574" width="14.125" style="249" bestFit="1" customWidth="1"/>
    <col min="2575" max="2575" width="11" style="249" bestFit="1"/>
    <col min="2576" max="2576" width="3.875" style="249" bestFit="1" customWidth="1"/>
    <col min="2577" max="2577" width="18.25" style="249" bestFit="1" customWidth="1"/>
    <col min="2578" max="2578" width="14.75" style="249" bestFit="1" customWidth="1"/>
    <col min="2579" max="2579" width="14.875" style="249" bestFit="1" customWidth="1"/>
    <col min="2580" max="2580" width="18.25" style="249" bestFit="1" customWidth="1"/>
    <col min="2581" max="2581" width="19.375" style="249" bestFit="1" customWidth="1"/>
    <col min="2582" max="2582" width="11" style="249" bestFit="1"/>
    <col min="2583" max="2583" width="48.375" style="249" bestFit="1" customWidth="1"/>
    <col min="2584" max="2584" width="22.625" style="249" bestFit="1" customWidth="1"/>
    <col min="2585" max="2585" width="13.875" style="249" bestFit="1" customWidth="1"/>
    <col min="2586" max="2586" width="16" style="249" bestFit="1" customWidth="1"/>
    <col min="2587" max="2587" width="57.375" style="249" bestFit="1" customWidth="1"/>
    <col min="2588" max="2588" width="57.5" style="249" bestFit="1" customWidth="1"/>
    <col min="2589" max="2589" width="4.125" style="249" bestFit="1" customWidth="1"/>
    <col min="2590" max="2816" width="8" style="249" customWidth="1"/>
    <col min="2817" max="2817" width="4.125" style="249" bestFit="1" customWidth="1"/>
    <col min="2818" max="2818" width="14.75" style="249" bestFit="1" customWidth="1"/>
    <col min="2819" max="2819" width="7.75" style="249" bestFit="1" customWidth="1"/>
    <col min="2820" max="2820" width="1" style="249" bestFit="1" customWidth="1"/>
    <col min="2821" max="2821" width="22" style="249" bestFit="1" customWidth="1"/>
    <col min="2822" max="2822" width="9.5" style="249" bestFit="1" customWidth="1"/>
    <col min="2823" max="2824" width="14.75" style="249" bestFit="1" customWidth="1"/>
    <col min="2825" max="2825" width="7.75" style="249" bestFit="1" customWidth="1"/>
    <col min="2826" max="2826" width="14" style="249" bestFit="1" customWidth="1"/>
    <col min="2827" max="2827" width="0.25" style="249" bestFit="1" customWidth="1"/>
    <col min="2828" max="2828" width="14" style="249" bestFit="1" customWidth="1"/>
    <col min="2829" max="2829" width="0.625" style="249" bestFit="1" customWidth="1"/>
    <col min="2830" max="2830" width="14.125" style="249" bestFit="1" customWidth="1"/>
    <col min="2831" max="2831" width="11" style="249" bestFit="1"/>
    <col min="2832" max="2832" width="3.875" style="249" bestFit="1" customWidth="1"/>
    <col min="2833" max="2833" width="18.25" style="249" bestFit="1" customWidth="1"/>
    <col min="2834" max="2834" width="14.75" style="249" bestFit="1" customWidth="1"/>
    <col min="2835" max="2835" width="14.875" style="249" bestFit="1" customWidth="1"/>
    <col min="2836" max="2836" width="18.25" style="249" bestFit="1" customWidth="1"/>
    <col min="2837" max="2837" width="19.375" style="249" bestFit="1" customWidth="1"/>
    <col min="2838" max="2838" width="11" style="249" bestFit="1"/>
    <col min="2839" max="2839" width="48.375" style="249" bestFit="1" customWidth="1"/>
    <col min="2840" max="2840" width="22.625" style="249" bestFit="1" customWidth="1"/>
    <col min="2841" max="2841" width="13.875" style="249" bestFit="1" customWidth="1"/>
    <col min="2842" max="2842" width="16" style="249" bestFit="1" customWidth="1"/>
    <col min="2843" max="2843" width="57.375" style="249" bestFit="1" customWidth="1"/>
    <col min="2844" max="2844" width="57.5" style="249" bestFit="1" customWidth="1"/>
    <col min="2845" max="2845" width="4.125" style="249" bestFit="1" customWidth="1"/>
    <col min="2846" max="3072" width="8" style="249" customWidth="1"/>
    <col min="3073" max="3073" width="4.125" style="249" bestFit="1" customWidth="1"/>
    <col min="3074" max="3074" width="14.75" style="249" bestFit="1" customWidth="1"/>
    <col min="3075" max="3075" width="7.75" style="249" bestFit="1" customWidth="1"/>
    <col min="3076" max="3076" width="1" style="249" bestFit="1" customWidth="1"/>
    <col min="3077" max="3077" width="22" style="249" bestFit="1" customWidth="1"/>
    <col min="3078" max="3078" width="9.5" style="249" bestFit="1" customWidth="1"/>
    <col min="3079" max="3080" width="14.75" style="249" bestFit="1" customWidth="1"/>
    <col min="3081" max="3081" width="7.75" style="249" bestFit="1" customWidth="1"/>
    <col min="3082" max="3082" width="14" style="249" bestFit="1" customWidth="1"/>
    <col min="3083" max="3083" width="0.25" style="249" bestFit="1" customWidth="1"/>
    <col min="3084" max="3084" width="14" style="249" bestFit="1" customWidth="1"/>
    <col min="3085" max="3085" width="0.625" style="249" bestFit="1" customWidth="1"/>
    <col min="3086" max="3086" width="14.125" style="249" bestFit="1" customWidth="1"/>
    <col min="3087" max="3087" width="11" style="249" bestFit="1"/>
    <col min="3088" max="3088" width="3.875" style="249" bestFit="1" customWidth="1"/>
    <col min="3089" max="3089" width="18.25" style="249" bestFit="1" customWidth="1"/>
    <col min="3090" max="3090" width="14.75" style="249" bestFit="1" customWidth="1"/>
    <col min="3091" max="3091" width="14.875" style="249" bestFit="1" customWidth="1"/>
    <col min="3092" max="3092" width="18.25" style="249" bestFit="1" customWidth="1"/>
    <col min="3093" max="3093" width="19.375" style="249" bestFit="1" customWidth="1"/>
    <col min="3094" max="3094" width="11" style="249" bestFit="1"/>
    <col min="3095" max="3095" width="48.375" style="249" bestFit="1" customWidth="1"/>
    <col min="3096" max="3096" width="22.625" style="249" bestFit="1" customWidth="1"/>
    <col min="3097" max="3097" width="13.875" style="249" bestFit="1" customWidth="1"/>
    <col min="3098" max="3098" width="16" style="249" bestFit="1" customWidth="1"/>
    <col min="3099" max="3099" width="57.375" style="249" bestFit="1" customWidth="1"/>
    <col min="3100" max="3100" width="57.5" style="249" bestFit="1" customWidth="1"/>
    <col min="3101" max="3101" width="4.125" style="249" bestFit="1" customWidth="1"/>
    <col min="3102" max="3328" width="8" style="249" customWidth="1"/>
    <col min="3329" max="3329" width="4.125" style="249" bestFit="1" customWidth="1"/>
    <col min="3330" max="3330" width="14.75" style="249" bestFit="1" customWidth="1"/>
    <col min="3331" max="3331" width="7.75" style="249" bestFit="1" customWidth="1"/>
    <col min="3332" max="3332" width="1" style="249" bestFit="1" customWidth="1"/>
    <col min="3333" max="3333" width="22" style="249" bestFit="1" customWidth="1"/>
    <col min="3334" max="3334" width="9.5" style="249" bestFit="1" customWidth="1"/>
    <col min="3335" max="3336" width="14.75" style="249" bestFit="1" customWidth="1"/>
    <col min="3337" max="3337" width="7.75" style="249" bestFit="1" customWidth="1"/>
    <col min="3338" max="3338" width="14" style="249" bestFit="1" customWidth="1"/>
    <col min="3339" max="3339" width="0.25" style="249" bestFit="1" customWidth="1"/>
    <col min="3340" max="3340" width="14" style="249" bestFit="1" customWidth="1"/>
    <col min="3341" max="3341" width="0.625" style="249" bestFit="1" customWidth="1"/>
    <col min="3342" max="3342" width="14.125" style="249" bestFit="1" customWidth="1"/>
    <col min="3343" max="3343" width="11" style="249" bestFit="1"/>
    <col min="3344" max="3344" width="3.875" style="249" bestFit="1" customWidth="1"/>
    <col min="3345" max="3345" width="18.25" style="249" bestFit="1" customWidth="1"/>
    <col min="3346" max="3346" width="14.75" style="249" bestFit="1" customWidth="1"/>
    <col min="3347" max="3347" width="14.875" style="249" bestFit="1" customWidth="1"/>
    <col min="3348" max="3348" width="18.25" style="249" bestFit="1" customWidth="1"/>
    <col min="3349" max="3349" width="19.375" style="249" bestFit="1" customWidth="1"/>
    <col min="3350" max="3350" width="11" style="249" bestFit="1"/>
    <col min="3351" max="3351" width="48.375" style="249" bestFit="1" customWidth="1"/>
    <col min="3352" max="3352" width="22.625" style="249" bestFit="1" customWidth="1"/>
    <col min="3353" max="3353" width="13.875" style="249" bestFit="1" customWidth="1"/>
    <col min="3354" max="3354" width="16" style="249" bestFit="1" customWidth="1"/>
    <col min="3355" max="3355" width="57.375" style="249" bestFit="1" customWidth="1"/>
    <col min="3356" max="3356" width="57.5" style="249" bestFit="1" customWidth="1"/>
    <col min="3357" max="3357" width="4.125" style="249" bestFit="1" customWidth="1"/>
    <col min="3358" max="3584" width="8" style="249" customWidth="1"/>
    <col min="3585" max="3585" width="4.125" style="249" bestFit="1" customWidth="1"/>
    <col min="3586" max="3586" width="14.75" style="249" bestFit="1" customWidth="1"/>
    <col min="3587" max="3587" width="7.75" style="249" bestFit="1" customWidth="1"/>
    <col min="3588" max="3588" width="1" style="249" bestFit="1" customWidth="1"/>
    <col min="3589" max="3589" width="22" style="249" bestFit="1" customWidth="1"/>
    <col min="3590" max="3590" width="9.5" style="249" bestFit="1" customWidth="1"/>
    <col min="3591" max="3592" width="14.75" style="249" bestFit="1" customWidth="1"/>
    <col min="3593" max="3593" width="7.75" style="249" bestFit="1" customWidth="1"/>
    <col min="3594" max="3594" width="14" style="249" bestFit="1" customWidth="1"/>
    <col min="3595" max="3595" width="0.25" style="249" bestFit="1" customWidth="1"/>
    <col min="3596" max="3596" width="14" style="249" bestFit="1" customWidth="1"/>
    <col min="3597" max="3597" width="0.625" style="249" bestFit="1" customWidth="1"/>
    <col min="3598" max="3598" width="14.125" style="249" bestFit="1" customWidth="1"/>
    <col min="3599" max="3599" width="11" style="249" bestFit="1"/>
    <col min="3600" max="3600" width="3.875" style="249" bestFit="1" customWidth="1"/>
    <col min="3601" max="3601" width="18.25" style="249" bestFit="1" customWidth="1"/>
    <col min="3602" max="3602" width="14.75" style="249" bestFit="1" customWidth="1"/>
    <col min="3603" max="3603" width="14.875" style="249" bestFit="1" customWidth="1"/>
    <col min="3604" max="3604" width="18.25" style="249" bestFit="1" customWidth="1"/>
    <col min="3605" max="3605" width="19.375" style="249" bestFit="1" customWidth="1"/>
    <col min="3606" max="3606" width="11" style="249" bestFit="1"/>
    <col min="3607" max="3607" width="48.375" style="249" bestFit="1" customWidth="1"/>
    <col min="3608" max="3608" width="22.625" style="249" bestFit="1" customWidth="1"/>
    <col min="3609" max="3609" width="13.875" style="249" bestFit="1" customWidth="1"/>
    <col min="3610" max="3610" width="16" style="249" bestFit="1" customWidth="1"/>
    <col min="3611" max="3611" width="57.375" style="249" bestFit="1" customWidth="1"/>
    <col min="3612" max="3612" width="57.5" style="249" bestFit="1" customWidth="1"/>
    <col min="3613" max="3613" width="4.125" style="249" bestFit="1" customWidth="1"/>
    <col min="3614" max="3840" width="8" style="249" customWidth="1"/>
    <col min="3841" max="3841" width="4.125" style="249" bestFit="1" customWidth="1"/>
    <col min="3842" max="3842" width="14.75" style="249" bestFit="1" customWidth="1"/>
    <col min="3843" max="3843" width="7.75" style="249" bestFit="1" customWidth="1"/>
    <col min="3844" max="3844" width="1" style="249" bestFit="1" customWidth="1"/>
    <col min="3845" max="3845" width="22" style="249" bestFit="1" customWidth="1"/>
    <col min="3846" max="3846" width="9.5" style="249" bestFit="1" customWidth="1"/>
    <col min="3847" max="3848" width="14.75" style="249" bestFit="1" customWidth="1"/>
    <col min="3849" max="3849" width="7.75" style="249" bestFit="1" customWidth="1"/>
    <col min="3850" max="3850" width="14" style="249" bestFit="1" customWidth="1"/>
    <col min="3851" max="3851" width="0.25" style="249" bestFit="1" customWidth="1"/>
    <col min="3852" max="3852" width="14" style="249" bestFit="1" customWidth="1"/>
    <col min="3853" max="3853" width="0.625" style="249" bestFit="1" customWidth="1"/>
    <col min="3854" max="3854" width="14.125" style="249" bestFit="1" customWidth="1"/>
    <col min="3855" max="3855" width="11" style="249" bestFit="1"/>
    <col min="3856" max="3856" width="3.875" style="249" bestFit="1" customWidth="1"/>
    <col min="3857" max="3857" width="18.25" style="249" bestFit="1" customWidth="1"/>
    <col min="3858" max="3858" width="14.75" style="249" bestFit="1" customWidth="1"/>
    <col min="3859" max="3859" width="14.875" style="249" bestFit="1" customWidth="1"/>
    <col min="3860" max="3860" width="18.25" style="249" bestFit="1" customWidth="1"/>
    <col min="3861" max="3861" width="19.375" style="249" bestFit="1" customWidth="1"/>
    <col min="3862" max="3862" width="11" style="249" bestFit="1"/>
    <col min="3863" max="3863" width="48.375" style="249" bestFit="1" customWidth="1"/>
    <col min="3864" max="3864" width="22.625" style="249" bestFit="1" customWidth="1"/>
    <col min="3865" max="3865" width="13.875" style="249" bestFit="1" customWidth="1"/>
    <col min="3866" max="3866" width="16" style="249" bestFit="1" customWidth="1"/>
    <col min="3867" max="3867" width="57.375" style="249" bestFit="1" customWidth="1"/>
    <col min="3868" max="3868" width="57.5" style="249" bestFit="1" customWidth="1"/>
    <col min="3869" max="3869" width="4.125" style="249" bestFit="1" customWidth="1"/>
    <col min="3870" max="4096" width="8" style="249" customWidth="1"/>
    <col min="4097" max="4097" width="4.125" style="249" bestFit="1" customWidth="1"/>
    <col min="4098" max="4098" width="14.75" style="249" bestFit="1" customWidth="1"/>
    <col min="4099" max="4099" width="7.75" style="249" bestFit="1" customWidth="1"/>
    <col min="4100" max="4100" width="1" style="249" bestFit="1" customWidth="1"/>
    <col min="4101" max="4101" width="22" style="249" bestFit="1" customWidth="1"/>
    <col min="4102" max="4102" width="9.5" style="249" bestFit="1" customWidth="1"/>
    <col min="4103" max="4104" width="14.75" style="249" bestFit="1" customWidth="1"/>
    <col min="4105" max="4105" width="7.75" style="249" bestFit="1" customWidth="1"/>
    <col min="4106" max="4106" width="14" style="249" bestFit="1" customWidth="1"/>
    <col min="4107" max="4107" width="0.25" style="249" bestFit="1" customWidth="1"/>
    <col min="4108" max="4108" width="14" style="249" bestFit="1" customWidth="1"/>
    <col min="4109" max="4109" width="0.625" style="249" bestFit="1" customWidth="1"/>
    <col min="4110" max="4110" width="14.125" style="249" bestFit="1" customWidth="1"/>
    <col min="4111" max="4111" width="11" style="249" bestFit="1"/>
    <col min="4112" max="4112" width="3.875" style="249" bestFit="1" customWidth="1"/>
    <col min="4113" max="4113" width="18.25" style="249" bestFit="1" customWidth="1"/>
    <col min="4114" max="4114" width="14.75" style="249" bestFit="1" customWidth="1"/>
    <col min="4115" max="4115" width="14.875" style="249" bestFit="1" customWidth="1"/>
    <col min="4116" max="4116" width="18.25" style="249" bestFit="1" customWidth="1"/>
    <col min="4117" max="4117" width="19.375" style="249" bestFit="1" customWidth="1"/>
    <col min="4118" max="4118" width="11" style="249" bestFit="1"/>
    <col min="4119" max="4119" width="48.375" style="249" bestFit="1" customWidth="1"/>
    <col min="4120" max="4120" width="22.625" style="249" bestFit="1" customWidth="1"/>
    <col min="4121" max="4121" width="13.875" style="249" bestFit="1" customWidth="1"/>
    <col min="4122" max="4122" width="16" style="249" bestFit="1" customWidth="1"/>
    <col min="4123" max="4123" width="57.375" style="249" bestFit="1" customWidth="1"/>
    <col min="4124" max="4124" width="57.5" style="249" bestFit="1" customWidth="1"/>
    <col min="4125" max="4125" width="4.125" style="249" bestFit="1" customWidth="1"/>
    <col min="4126" max="4352" width="8" style="249" customWidth="1"/>
    <col min="4353" max="4353" width="4.125" style="249" bestFit="1" customWidth="1"/>
    <col min="4354" max="4354" width="14.75" style="249" bestFit="1" customWidth="1"/>
    <col min="4355" max="4355" width="7.75" style="249" bestFit="1" customWidth="1"/>
    <col min="4356" max="4356" width="1" style="249" bestFit="1" customWidth="1"/>
    <col min="4357" max="4357" width="22" style="249" bestFit="1" customWidth="1"/>
    <col min="4358" max="4358" width="9.5" style="249" bestFit="1" customWidth="1"/>
    <col min="4359" max="4360" width="14.75" style="249" bestFit="1" customWidth="1"/>
    <col min="4361" max="4361" width="7.75" style="249" bestFit="1" customWidth="1"/>
    <col min="4362" max="4362" width="14" style="249" bestFit="1" customWidth="1"/>
    <col min="4363" max="4363" width="0.25" style="249" bestFit="1" customWidth="1"/>
    <col min="4364" max="4364" width="14" style="249" bestFit="1" customWidth="1"/>
    <col min="4365" max="4365" width="0.625" style="249" bestFit="1" customWidth="1"/>
    <col min="4366" max="4366" width="14.125" style="249" bestFit="1" customWidth="1"/>
    <col min="4367" max="4367" width="11" style="249" bestFit="1"/>
    <col min="4368" max="4368" width="3.875" style="249" bestFit="1" customWidth="1"/>
    <col min="4369" max="4369" width="18.25" style="249" bestFit="1" customWidth="1"/>
    <col min="4370" max="4370" width="14.75" style="249" bestFit="1" customWidth="1"/>
    <col min="4371" max="4371" width="14.875" style="249" bestFit="1" customWidth="1"/>
    <col min="4372" max="4372" width="18.25" style="249" bestFit="1" customWidth="1"/>
    <col min="4373" max="4373" width="19.375" style="249" bestFit="1" customWidth="1"/>
    <col min="4374" max="4374" width="11" style="249" bestFit="1"/>
    <col min="4375" max="4375" width="48.375" style="249" bestFit="1" customWidth="1"/>
    <col min="4376" max="4376" width="22.625" style="249" bestFit="1" customWidth="1"/>
    <col min="4377" max="4377" width="13.875" style="249" bestFit="1" customWidth="1"/>
    <col min="4378" max="4378" width="16" style="249" bestFit="1" customWidth="1"/>
    <col min="4379" max="4379" width="57.375" style="249" bestFit="1" customWidth="1"/>
    <col min="4380" max="4380" width="57.5" style="249" bestFit="1" customWidth="1"/>
    <col min="4381" max="4381" width="4.125" style="249" bestFit="1" customWidth="1"/>
    <col min="4382" max="4608" width="8" style="249" customWidth="1"/>
    <col min="4609" max="4609" width="4.125" style="249" bestFit="1" customWidth="1"/>
    <col min="4610" max="4610" width="14.75" style="249" bestFit="1" customWidth="1"/>
    <col min="4611" max="4611" width="7.75" style="249" bestFit="1" customWidth="1"/>
    <col min="4612" max="4612" width="1" style="249" bestFit="1" customWidth="1"/>
    <col min="4613" max="4613" width="22" style="249" bestFit="1" customWidth="1"/>
    <col min="4614" max="4614" width="9.5" style="249" bestFit="1" customWidth="1"/>
    <col min="4615" max="4616" width="14.75" style="249" bestFit="1" customWidth="1"/>
    <col min="4617" max="4617" width="7.75" style="249" bestFit="1" customWidth="1"/>
    <col min="4618" max="4618" width="14" style="249" bestFit="1" customWidth="1"/>
    <col min="4619" max="4619" width="0.25" style="249" bestFit="1" customWidth="1"/>
    <col min="4620" max="4620" width="14" style="249" bestFit="1" customWidth="1"/>
    <col min="4621" max="4621" width="0.625" style="249" bestFit="1" customWidth="1"/>
    <col min="4622" max="4622" width="14.125" style="249" bestFit="1" customWidth="1"/>
    <col min="4623" max="4623" width="11" style="249" bestFit="1"/>
    <col min="4624" max="4624" width="3.875" style="249" bestFit="1" customWidth="1"/>
    <col min="4625" max="4625" width="18.25" style="249" bestFit="1" customWidth="1"/>
    <col min="4626" max="4626" width="14.75" style="249" bestFit="1" customWidth="1"/>
    <col min="4627" max="4627" width="14.875" style="249" bestFit="1" customWidth="1"/>
    <col min="4628" max="4628" width="18.25" style="249" bestFit="1" customWidth="1"/>
    <col min="4629" max="4629" width="19.375" style="249" bestFit="1" customWidth="1"/>
    <col min="4630" max="4630" width="11" style="249" bestFit="1"/>
    <col min="4631" max="4631" width="48.375" style="249" bestFit="1" customWidth="1"/>
    <col min="4632" max="4632" width="22.625" style="249" bestFit="1" customWidth="1"/>
    <col min="4633" max="4633" width="13.875" style="249" bestFit="1" customWidth="1"/>
    <col min="4634" max="4634" width="16" style="249" bestFit="1" customWidth="1"/>
    <col min="4635" max="4635" width="57.375" style="249" bestFit="1" customWidth="1"/>
    <col min="4636" max="4636" width="57.5" style="249" bestFit="1" customWidth="1"/>
    <col min="4637" max="4637" width="4.125" style="249" bestFit="1" customWidth="1"/>
    <col min="4638" max="4864" width="8" style="249" customWidth="1"/>
    <col min="4865" max="4865" width="4.125" style="249" bestFit="1" customWidth="1"/>
    <col min="4866" max="4866" width="14.75" style="249" bestFit="1" customWidth="1"/>
    <col min="4867" max="4867" width="7.75" style="249" bestFit="1" customWidth="1"/>
    <col min="4868" max="4868" width="1" style="249" bestFit="1" customWidth="1"/>
    <col min="4869" max="4869" width="22" style="249" bestFit="1" customWidth="1"/>
    <col min="4870" max="4870" width="9.5" style="249" bestFit="1" customWidth="1"/>
    <col min="4871" max="4872" width="14.75" style="249" bestFit="1" customWidth="1"/>
    <col min="4873" max="4873" width="7.75" style="249" bestFit="1" customWidth="1"/>
    <col min="4874" max="4874" width="14" style="249" bestFit="1" customWidth="1"/>
    <col min="4875" max="4875" width="0.25" style="249" bestFit="1" customWidth="1"/>
    <col min="4876" max="4876" width="14" style="249" bestFit="1" customWidth="1"/>
    <col min="4877" max="4877" width="0.625" style="249" bestFit="1" customWidth="1"/>
    <col min="4878" max="4878" width="14.125" style="249" bestFit="1" customWidth="1"/>
    <col min="4879" max="4879" width="11" style="249" bestFit="1"/>
    <col min="4880" max="4880" width="3.875" style="249" bestFit="1" customWidth="1"/>
    <col min="4881" max="4881" width="18.25" style="249" bestFit="1" customWidth="1"/>
    <col min="4882" max="4882" width="14.75" style="249" bestFit="1" customWidth="1"/>
    <col min="4883" max="4883" width="14.875" style="249" bestFit="1" customWidth="1"/>
    <col min="4884" max="4884" width="18.25" style="249" bestFit="1" customWidth="1"/>
    <col min="4885" max="4885" width="19.375" style="249" bestFit="1" customWidth="1"/>
    <col min="4886" max="4886" width="11" style="249" bestFit="1"/>
    <col min="4887" max="4887" width="48.375" style="249" bestFit="1" customWidth="1"/>
    <col min="4888" max="4888" width="22.625" style="249" bestFit="1" customWidth="1"/>
    <col min="4889" max="4889" width="13.875" style="249" bestFit="1" customWidth="1"/>
    <col min="4890" max="4890" width="16" style="249" bestFit="1" customWidth="1"/>
    <col min="4891" max="4891" width="57.375" style="249" bestFit="1" customWidth="1"/>
    <col min="4892" max="4892" width="57.5" style="249" bestFit="1" customWidth="1"/>
    <col min="4893" max="4893" width="4.125" style="249" bestFit="1" customWidth="1"/>
    <col min="4894" max="5120" width="8" style="249" customWidth="1"/>
    <col min="5121" max="5121" width="4.125" style="249" bestFit="1" customWidth="1"/>
    <col min="5122" max="5122" width="14.75" style="249" bestFit="1" customWidth="1"/>
    <col min="5123" max="5123" width="7.75" style="249" bestFit="1" customWidth="1"/>
    <col min="5124" max="5124" width="1" style="249" bestFit="1" customWidth="1"/>
    <col min="5125" max="5125" width="22" style="249" bestFit="1" customWidth="1"/>
    <col min="5126" max="5126" width="9.5" style="249" bestFit="1" customWidth="1"/>
    <col min="5127" max="5128" width="14.75" style="249" bestFit="1" customWidth="1"/>
    <col min="5129" max="5129" width="7.75" style="249" bestFit="1" customWidth="1"/>
    <col min="5130" max="5130" width="14" style="249" bestFit="1" customWidth="1"/>
    <col min="5131" max="5131" width="0.25" style="249" bestFit="1" customWidth="1"/>
    <col min="5132" max="5132" width="14" style="249" bestFit="1" customWidth="1"/>
    <col min="5133" max="5133" width="0.625" style="249" bestFit="1" customWidth="1"/>
    <col min="5134" max="5134" width="14.125" style="249" bestFit="1" customWidth="1"/>
    <col min="5135" max="5135" width="11" style="249" bestFit="1"/>
    <col min="5136" max="5136" width="3.875" style="249" bestFit="1" customWidth="1"/>
    <col min="5137" max="5137" width="18.25" style="249" bestFit="1" customWidth="1"/>
    <col min="5138" max="5138" width="14.75" style="249" bestFit="1" customWidth="1"/>
    <col min="5139" max="5139" width="14.875" style="249" bestFit="1" customWidth="1"/>
    <col min="5140" max="5140" width="18.25" style="249" bestFit="1" customWidth="1"/>
    <col min="5141" max="5141" width="19.375" style="249" bestFit="1" customWidth="1"/>
    <col min="5142" max="5142" width="11" style="249" bestFit="1"/>
    <col min="5143" max="5143" width="48.375" style="249" bestFit="1" customWidth="1"/>
    <col min="5144" max="5144" width="22.625" style="249" bestFit="1" customWidth="1"/>
    <col min="5145" max="5145" width="13.875" style="249" bestFit="1" customWidth="1"/>
    <col min="5146" max="5146" width="16" style="249" bestFit="1" customWidth="1"/>
    <col min="5147" max="5147" width="57.375" style="249" bestFit="1" customWidth="1"/>
    <col min="5148" max="5148" width="57.5" style="249" bestFit="1" customWidth="1"/>
    <col min="5149" max="5149" width="4.125" style="249" bestFit="1" customWidth="1"/>
    <col min="5150" max="5376" width="8" style="249" customWidth="1"/>
    <col min="5377" max="5377" width="4.125" style="249" bestFit="1" customWidth="1"/>
    <col min="5378" max="5378" width="14.75" style="249" bestFit="1" customWidth="1"/>
    <col min="5379" max="5379" width="7.75" style="249" bestFit="1" customWidth="1"/>
    <col min="5380" max="5380" width="1" style="249" bestFit="1" customWidth="1"/>
    <col min="5381" max="5381" width="22" style="249" bestFit="1" customWidth="1"/>
    <col min="5382" max="5382" width="9.5" style="249" bestFit="1" customWidth="1"/>
    <col min="5383" max="5384" width="14.75" style="249" bestFit="1" customWidth="1"/>
    <col min="5385" max="5385" width="7.75" style="249" bestFit="1" customWidth="1"/>
    <col min="5386" max="5386" width="14" style="249" bestFit="1" customWidth="1"/>
    <col min="5387" max="5387" width="0.25" style="249" bestFit="1" customWidth="1"/>
    <col min="5388" max="5388" width="14" style="249" bestFit="1" customWidth="1"/>
    <col min="5389" max="5389" width="0.625" style="249" bestFit="1" customWidth="1"/>
    <col min="5390" max="5390" width="14.125" style="249" bestFit="1" customWidth="1"/>
    <col min="5391" max="5391" width="11" style="249" bestFit="1"/>
    <col min="5392" max="5392" width="3.875" style="249" bestFit="1" customWidth="1"/>
    <col min="5393" max="5393" width="18.25" style="249" bestFit="1" customWidth="1"/>
    <col min="5394" max="5394" width="14.75" style="249" bestFit="1" customWidth="1"/>
    <col min="5395" max="5395" width="14.875" style="249" bestFit="1" customWidth="1"/>
    <col min="5396" max="5396" width="18.25" style="249" bestFit="1" customWidth="1"/>
    <col min="5397" max="5397" width="19.375" style="249" bestFit="1" customWidth="1"/>
    <col min="5398" max="5398" width="11" style="249" bestFit="1"/>
    <col min="5399" max="5399" width="48.375" style="249" bestFit="1" customWidth="1"/>
    <col min="5400" max="5400" width="22.625" style="249" bestFit="1" customWidth="1"/>
    <col min="5401" max="5401" width="13.875" style="249" bestFit="1" customWidth="1"/>
    <col min="5402" max="5402" width="16" style="249" bestFit="1" customWidth="1"/>
    <col min="5403" max="5403" width="57.375" style="249" bestFit="1" customWidth="1"/>
    <col min="5404" max="5404" width="57.5" style="249" bestFit="1" customWidth="1"/>
    <col min="5405" max="5405" width="4.125" style="249" bestFit="1" customWidth="1"/>
    <col min="5406" max="5632" width="8" style="249" customWidth="1"/>
    <col min="5633" max="5633" width="4.125" style="249" bestFit="1" customWidth="1"/>
    <col min="5634" max="5634" width="14.75" style="249" bestFit="1" customWidth="1"/>
    <col min="5635" max="5635" width="7.75" style="249" bestFit="1" customWidth="1"/>
    <col min="5636" max="5636" width="1" style="249" bestFit="1" customWidth="1"/>
    <col min="5637" max="5637" width="22" style="249" bestFit="1" customWidth="1"/>
    <col min="5638" max="5638" width="9.5" style="249" bestFit="1" customWidth="1"/>
    <col min="5639" max="5640" width="14.75" style="249" bestFit="1" customWidth="1"/>
    <col min="5641" max="5641" width="7.75" style="249" bestFit="1" customWidth="1"/>
    <col min="5642" max="5642" width="14" style="249" bestFit="1" customWidth="1"/>
    <col min="5643" max="5643" width="0.25" style="249" bestFit="1" customWidth="1"/>
    <col min="5644" max="5644" width="14" style="249" bestFit="1" customWidth="1"/>
    <col min="5645" max="5645" width="0.625" style="249" bestFit="1" customWidth="1"/>
    <col min="5646" max="5646" width="14.125" style="249" bestFit="1" customWidth="1"/>
    <col min="5647" max="5647" width="11" style="249" bestFit="1"/>
    <col min="5648" max="5648" width="3.875" style="249" bestFit="1" customWidth="1"/>
    <col min="5649" max="5649" width="18.25" style="249" bestFit="1" customWidth="1"/>
    <col min="5650" max="5650" width="14.75" style="249" bestFit="1" customWidth="1"/>
    <col min="5651" max="5651" width="14.875" style="249" bestFit="1" customWidth="1"/>
    <col min="5652" max="5652" width="18.25" style="249" bestFit="1" customWidth="1"/>
    <col min="5653" max="5653" width="19.375" style="249" bestFit="1" customWidth="1"/>
    <col min="5654" max="5654" width="11" style="249" bestFit="1"/>
    <col min="5655" max="5655" width="48.375" style="249" bestFit="1" customWidth="1"/>
    <col min="5656" max="5656" width="22.625" style="249" bestFit="1" customWidth="1"/>
    <col min="5657" max="5657" width="13.875" style="249" bestFit="1" customWidth="1"/>
    <col min="5658" max="5658" width="16" style="249" bestFit="1" customWidth="1"/>
    <col min="5659" max="5659" width="57.375" style="249" bestFit="1" customWidth="1"/>
    <col min="5660" max="5660" width="57.5" style="249" bestFit="1" customWidth="1"/>
    <col min="5661" max="5661" width="4.125" style="249" bestFit="1" customWidth="1"/>
    <col min="5662" max="5888" width="8" style="249" customWidth="1"/>
    <col min="5889" max="5889" width="4.125" style="249" bestFit="1" customWidth="1"/>
    <col min="5890" max="5890" width="14.75" style="249" bestFit="1" customWidth="1"/>
    <col min="5891" max="5891" width="7.75" style="249" bestFit="1" customWidth="1"/>
    <col min="5892" max="5892" width="1" style="249" bestFit="1" customWidth="1"/>
    <col min="5893" max="5893" width="22" style="249" bestFit="1" customWidth="1"/>
    <col min="5894" max="5894" width="9.5" style="249" bestFit="1" customWidth="1"/>
    <col min="5895" max="5896" width="14.75" style="249" bestFit="1" customWidth="1"/>
    <col min="5897" max="5897" width="7.75" style="249" bestFit="1" customWidth="1"/>
    <col min="5898" max="5898" width="14" style="249" bestFit="1" customWidth="1"/>
    <col min="5899" max="5899" width="0.25" style="249" bestFit="1" customWidth="1"/>
    <col min="5900" max="5900" width="14" style="249" bestFit="1" customWidth="1"/>
    <col min="5901" max="5901" width="0.625" style="249" bestFit="1" customWidth="1"/>
    <col min="5902" max="5902" width="14.125" style="249" bestFit="1" customWidth="1"/>
    <col min="5903" max="5903" width="11" style="249" bestFit="1"/>
    <col min="5904" max="5904" width="3.875" style="249" bestFit="1" customWidth="1"/>
    <col min="5905" max="5905" width="18.25" style="249" bestFit="1" customWidth="1"/>
    <col min="5906" max="5906" width="14.75" style="249" bestFit="1" customWidth="1"/>
    <col min="5907" max="5907" width="14.875" style="249" bestFit="1" customWidth="1"/>
    <col min="5908" max="5908" width="18.25" style="249" bestFit="1" customWidth="1"/>
    <col min="5909" max="5909" width="19.375" style="249" bestFit="1" customWidth="1"/>
    <col min="5910" max="5910" width="11" style="249" bestFit="1"/>
    <col min="5911" max="5911" width="48.375" style="249" bestFit="1" customWidth="1"/>
    <col min="5912" max="5912" width="22.625" style="249" bestFit="1" customWidth="1"/>
    <col min="5913" max="5913" width="13.875" style="249" bestFit="1" customWidth="1"/>
    <col min="5914" max="5914" width="16" style="249" bestFit="1" customWidth="1"/>
    <col min="5915" max="5915" width="57.375" style="249" bestFit="1" customWidth="1"/>
    <col min="5916" max="5916" width="57.5" style="249" bestFit="1" customWidth="1"/>
    <col min="5917" max="5917" width="4.125" style="249" bestFit="1" customWidth="1"/>
    <col min="5918" max="6144" width="8" style="249" customWidth="1"/>
    <col min="6145" max="6145" width="4.125" style="249" bestFit="1" customWidth="1"/>
    <col min="6146" max="6146" width="14.75" style="249" bestFit="1" customWidth="1"/>
    <col min="6147" max="6147" width="7.75" style="249" bestFit="1" customWidth="1"/>
    <col min="6148" max="6148" width="1" style="249" bestFit="1" customWidth="1"/>
    <col min="6149" max="6149" width="22" style="249" bestFit="1" customWidth="1"/>
    <col min="6150" max="6150" width="9.5" style="249" bestFit="1" customWidth="1"/>
    <col min="6151" max="6152" width="14.75" style="249" bestFit="1" customWidth="1"/>
    <col min="6153" max="6153" width="7.75" style="249" bestFit="1" customWidth="1"/>
    <col min="6154" max="6154" width="14" style="249" bestFit="1" customWidth="1"/>
    <col min="6155" max="6155" width="0.25" style="249" bestFit="1" customWidth="1"/>
    <col min="6156" max="6156" width="14" style="249" bestFit="1" customWidth="1"/>
    <col min="6157" max="6157" width="0.625" style="249" bestFit="1" customWidth="1"/>
    <col min="6158" max="6158" width="14.125" style="249" bestFit="1" customWidth="1"/>
    <col min="6159" max="6159" width="11" style="249" bestFit="1"/>
    <col min="6160" max="6160" width="3.875" style="249" bestFit="1" customWidth="1"/>
    <col min="6161" max="6161" width="18.25" style="249" bestFit="1" customWidth="1"/>
    <col min="6162" max="6162" width="14.75" style="249" bestFit="1" customWidth="1"/>
    <col min="6163" max="6163" width="14.875" style="249" bestFit="1" customWidth="1"/>
    <col min="6164" max="6164" width="18.25" style="249" bestFit="1" customWidth="1"/>
    <col min="6165" max="6165" width="19.375" style="249" bestFit="1" customWidth="1"/>
    <col min="6166" max="6166" width="11" style="249" bestFit="1"/>
    <col min="6167" max="6167" width="48.375" style="249" bestFit="1" customWidth="1"/>
    <col min="6168" max="6168" width="22.625" style="249" bestFit="1" customWidth="1"/>
    <col min="6169" max="6169" width="13.875" style="249" bestFit="1" customWidth="1"/>
    <col min="6170" max="6170" width="16" style="249" bestFit="1" customWidth="1"/>
    <col min="6171" max="6171" width="57.375" style="249" bestFit="1" customWidth="1"/>
    <col min="6172" max="6172" width="57.5" style="249" bestFit="1" customWidth="1"/>
    <col min="6173" max="6173" width="4.125" style="249" bestFit="1" customWidth="1"/>
    <col min="6174" max="6400" width="8" style="249" customWidth="1"/>
    <col min="6401" max="6401" width="4.125" style="249" bestFit="1" customWidth="1"/>
    <col min="6402" max="6402" width="14.75" style="249" bestFit="1" customWidth="1"/>
    <col min="6403" max="6403" width="7.75" style="249" bestFit="1" customWidth="1"/>
    <col min="6404" max="6404" width="1" style="249" bestFit="1" customWidth="1"/>
    <col min="6405" max="6405" width="22" style="249" bestFit="1" customWidth="1"/>
    <col min="6406" max="6406" width="9.5" style="249" bestFit="1" customWidth="1"/>
    <col min="6407" max="6408" width="14.75" style="249" bestFit="1" customWidth="1"/>
    <col min="6409" max="6409" width="7.75" style="249" bestFit="1" customWidth="1"/>
    <col min="6410" max="6410" width="14" style="249" bestFit="1" customWidth="1"/>
    <col min="6411" max="6411" width="0.25" style="249" bestFit="1" customWidth="1"/>
    <col min="6412" max="6412" width="14" style="249" bestFit="1" customWidth="1"/>
    <col min="6413" max="6413" width="0.625" style="249" bestFit="1" customWidth="1"/>
    <col min="6414" max="6414" width="14.125" style="249" bestFit="1" customWidth="1"/>
    <col min="6415" max="6415" width="11" style="249" bestFit="1"/>
    <col min="6416" max="6416" width="3.875" style="249" bestFit="1" customWidth="1"/>
    <col min="6417" max="6417" width="18.25" style="249" bestFit="1" customWidth="1"/>
    <col min="6418" max="6418" width="14.75" style="249" bestFit="1" customWidth="1"/>
    <col min="6419" max="6419" width="14.875" style="249" bestFit="1" customWidth="1"/>
    <col min="6420" max="6420" width="18.25" style="249" bestFit="1" customWidth="1"/>
    <col min="6421" max="6421" width="19.375" style="249" bestFit="1" customWidth="1"/>
    <col min="6422" max="6422" width="11" style="249" bestFit="1"/>
    <col min="6423" max="6423" width="48.375" style="249" bestFit="1" customWidth="1"/>
    <col min="6424" max="6424" width="22.625" style="249" bestFit="1" customWidth="1"/>
    <col min="6425" max="6425" width="13.875" style="249" bestFit="1" customWidth="1"/>
    <col min="6426" max="6426" width="16" style="249" bestFit="1" customWidth="1"/>
    <col min="6427" max="6427" width="57.375" style="249" bestFit="1" customWidth="1"/>
    <col min="6428" max="6428" width="57.5" style="249" bestFit="1" customWidth="1"/>
    <col min="6429" max="6429" width="4.125" style="249" bestFit="1" customWidth="1"/>
    <col min="6430" max="6656" width="8" style="249" customWidth="1"/>
    <col min="6657" max="6657" width="4.125" style="249" bestFit="1" customWidth="1"/>
    <col min="6658" max="6658" width="14.75" style="249" bestFit="1" customWidth="1"/>
    <col min="6659" max="6659" width="7.75" style="249" bestFit="1" customWidth="1"/>
    <col min="6660" max="6660" width="1" style="249" bestFit="1" customWidth="1"/>
    <col min="6661" max="6661" width="22" style="249" bestFit="1" customWidth="1"/>
    <col min="6662" max="6662" width="9.5" style="249" bestFit="1" customWidth="1"/>
    <col min="6663" max="6664" width="14.75" style="249" bestFit="1" customWidth="1"/>
    <col min="6665" max="6665" width="7.75" style="249" bestFit="1" customWidth="1"/>
    <col min="6666" max="6666" width="14" style="249" bestFit="1" customWidth="1"/>
    <col min="6667" max="6667" width="0.25" style="249" bestFit="1" customWidth="1"/>
    <col min="6668" max="6668" width="14" style="249" bestFit="1" customWidth="1"/>
    <col min="6669" max="6669" width="0.625" style="249" bestFit="1" customWidth="1"/>
    <col min="6670" max="6670" width="14.125" style="249" bestFit="1" customWidth="1"/>
    <col min="6671" max="6671" width="11" style="249" bestFit="1"/>
    <col min="6672" max="6672" width="3.875" style="249" bestFit="1" customWidth="1"/>
    <col min="6673" max="6673" width="18.25" style="249" bestFit="1" customWidth="1"/>
    <col min="6674" max="6674" width="14.75" style="249" bestFit="1" customWidth="1"/>
    <col min="6675" max="6675" width="14.875" style="249" bestFit="1" customWidth="1"/>
    <col min="6676" max="6676" width="18.25" style="249" bestFit="1" customWidth="1"/>
    <col min="6677" max="6677" width="19.375" style="249" bestFit="1" customWidth="1"/>
    <col min="6678" max="6678" width="11" style="249" bestFit="1"/>
    <col min="6679" max="6679" width="48.375" style="249" bestFit="1" customWidth="1"/>
    <col min="6680" max="6680" width="22.625" style="249" bestFit="1" customWidth="1"/>
    <col min="6681" max="6681" width="13.875" style="249" bestFit="1" customWidth="1"/>
    <col min="6682" max="6682" width="16" style="249" bestFit="1" customWidth="1"/>
    <col min="6683" max="6683" width="57.375" style="249" bestFit="1" customWidth="1"/>
    <col min="6684" max="6684" width="57.5" style="249" bestFit="1" customWidth="1"/>
    <col min="6685" max="6685" width="4.125" style="249" bestFit="1" customWidth="1"/>
    <col min="6686" max="6912" width="8" style="249" customWidth="1"/>
    <col min="6913" max="6913" width="4.125" style="249" bestFit="1" customWidth="1"/>
    <col min="6914" max="6914" width="14.75" style="249" bestFit="1" customWidth="1"/>
    <col min="6915" max="6915" width="7.75" style="249" bestFit="1" customWidth="1"/>
    <col min="6916" max="6916" width="1" style="249" bestFit="1" customWidth="1"/>
    <col min="6917" max="6917" width="22" style="249" bestFit="1" customWidth="1"/>
    <col min="6918" max="6918" width="9.5" style="249" bestFit="1" customWidth="1"/>
    <col min="6919" max="6920" width="14.75" style="249" bestFit="1" customWidth="1"/>
    <col min="6921" max="6921" width="7.75" style="249" bestFit="1" customWidth="1"/>
    <col min="6922" max="6922" width="14" style="249" bestFit="1" customWidth="1"/>
    <col min="6923" max="6923" width="0.25" style="249" bestFit="1" customWidth="1"/>
    <col min="6924" max="6924" width="14" style="249" bestFit="1" customWidth="1"/>
    <col min="6925" max="6925" width="0.625" style="249" bestFit="1" customWidth="1"/>
    <col min="6926" max="6926" width="14.125" style="249" bestFit="1" customWidth="1"/>
    <col min="6927" max="6927" width="11" style="249" bestFit="1"/>
    <col min="6928" max="6928" width="3.875" style="249" bestFit="1" customWidth="1"/>
    <col min="6929" max="6929" width="18.25" style="249" bestFit="1" customWidth="1"/>
    <col min="6930" max="6930" width="14.75" style="249" bestFit="1" customWidth="1"/>
    <col min="6931" max="6931" width="14.875" style="249" bestFit="1" customWidth="1"/>
    <col min="6932" max="6932" width="18.25" style="249" bestFit="1" customWidth="1"/>
    <col min="6933" max="6933" width="19.375" style="249" bestFit="1" customWidth="1"/>
    <col min="6934" max="6934" width="11" style="249" bestFit="1"/>
    <col min="6935" max="6935" width="48.375" style="249" bestFit="1" customWidth="1"/>
    <col min="6936" max="6936" width="22.625" style="249" bestFit="1" customWidth="1"/>
    <col min="6937" max="6937" width="13.875" style="249" bestFit="1" customWidth="1"/>
    <col min="6938" max="6938" width="16" style="249" bestFit="1" customWidth="1"/>
    <col min="6939" max="6939" width="57.375" style="249" bestFit="1" customWidth="1"/>
    <col min="6940" max="6940" width="57.5" style="249" bestFit="1" customWidth="1"/>
    <col min="6941" max="6941" width="4.125" style="249" bestFit="1" customWidth="1"/>
    <col min="6942" max="7168" width="8" style="249" customWidth="1"/>
    <col min="7169" max="7169" width="4.125" style="249" bestFit="1" customWidth="1"/>
    <col min="7170" max="7170" width="14.75" style="249" bestFit="1" customWidth="1"/>
    <col min="7171" max="7171" width="7.75" style="249" bestFit="1" customWidth="1"/>
    <col min="7172" max="7172" width="1" style="249" bestFit="1" customWidth="1"/>
    <col min="7173" max="7173" width="22" style="249" bestFit="1" customWidth="1"/>
    <col min="7174" max="7174" width="9.5" style="249" bestFit="1" customWidth="1"/>
    <col min="7175" max="7176" width="14.75" style="249" bestFit="1" customWidth="1"/>
    <col min="7177" max="7177" width="7.75" style="249" bestFit="1" customWidth="1"/>
    <col min="7178" max="7178" width="14" style="249" bestFit="1" customWidth="1"/>
    <col min="7179" max="7179" width="0.25" style="249" bestFit="1" customWidth="1"/>
    <col min="7180" max="7180" width="14" style="249" bestFit="1" customWidth="1"/>
    <col min="7181" max="7181" width="0.625" style="249" bestFit="1" customWidth="1"/>
    <col min="7182" max="7182" width="14.125" style="249" bestFit="1" customWidth="1"/>
    <col min="7183" max="7183" width="11" style="249" bestFit="1"/>
    <col min="7184" max="7184" width="3.875" style="249" bestFit="1" customWidth="1"/>
    <col min="7185" max="7185" width="18.25" style="249" bestFit="1" customWidth="1"/>
    <col min="7186" max="7186" width="14.75" style="249" bestFit="1" customWidth="1"/>
    <col min="7187" max="7187" width="14.875" style="249" bestFit="1" customWidth="1"/>
    <col min="7188" max="7188" width="18.25" style="249" bestFit="1" customWidth="1"/>
    <col min="7189" max="7189" width="19.375" style="249" bestFit="1" customWidth="1"/>
    <col min="7190" max="7190" width="11" style="249" bestFit="1"/>
    <col min="7191" max="7191" width="48.375" style="249" bestFit="1" customWidth="1"/>
    <col min="7192" max="7192" width="22.625" style="249" bestFit="1" customWidth="1"/>
    <col min="7193" max="7193" width="13.875" style="249" bestFit="1" customWidth="1"/>
    <col min="7194" max="7194" width="16" style="249" bestFit="1" customWidth="1"/>
    <col min="7195" max="7195" width="57.375" style="249" bestFit="1" customWidth="1"/>
    <col min="7196" max="7196" width="57.5" style="249" bestFit="1" customWidth="1"/>
    <col min="7197" max="7197" width="4.125" style="249" bestFit="1" customWidth="1"/>
    <col min="7198" max="7424" width="8" style="249" customWidth="1"/>
    <col min="7425" max="7425" width="4.125" style="249" bestFit="1" customWidth="1"/>
    <col min="7426" max="7426" width="14.75" style="249" bestFit="1" customWidth="1"/>
    <col min="7427" max="7427" width="7.75" style="249" bestFit="1" customWidth="1"/>
    <col min="7428" max="7428" width="1" style="249" bestFit="1" customWidth="1"/>
    <col min="7429" max="7429" width="22" style="249" bestFit="1" customWidth="1"/>
    <col min="7430" max="7430" width="9.5" style="249" bestFit="1" customWidth="1"/>
    <col min="7431" max="7432" width="14.75" style="249" bestFit="1" customWidth="1"/>
    <col min="7433" max="7433" width="7.75" style="249" bestFit="1" customWidth="1"/>
    <col min="7434" max="7434" width="14" style="249" bestFit="1" customWidth="1"/>
    <col min="7435" max="7435" width="0.25" style="249" bestFit="1" customWidth="1"/>
    <col min="7436" max="7436" width="14" style="249" bestFit="1" customWidth="1"/>
    <col min="7437" max="7437" width="0.625" style="249" bestFit="1" customWidth="1"/>
    <col min="7438" max="7438" width="14.125" style="249" bestFit="1" customWidth="1"/>
    <col min="7439" max="7439" width="11" style="249" bestFit="1"/>
    <col min="7440" max="7440" width="3.875" style="249" bestFit="1" customWidth="1"/>
    <col min="7441" max="7441" width="18.25" style="249" bestFit="1" customWidth="1"/>
    <col min="7442" max="7442" width="14.75" style="249" bestFit="1" customWidth="1"/>
    <col min="7443" max="7443" width="14.875" style="249" bestFit="1" customWidth="1"/>
    <col min="7444" max="7444" width="18.25" style="249" bestFit="1" customWidth="1"/>
    <col min="7445" max="7445" width="19.375" style="249" bestFit="1" customWidth="1"/>
    <col min="7446" max="7446" width="11" style="249" bestFit="1"/>
    <col min="7447" max="7447" width="48.375" style="249" bestFit="1" customWidth="1"/>
    <col min="7448" max="7448" width="22.625" style="249" bestFit="1" customWidth="1"/>
    <col min="7449" max="7449" width="13.875" style="249" bestFit="1" customWidth="1"/>
    <col min="7450" max="7450" width="16" style="249" bestFit="1" customWidth="1"/>
    <col min="7451" max="7451" width="57.375" style="249" bestFit="1" customWidth="1"/>
    <col min="7452" max="7452" width="57.5" style="249" bestFit="1" customWidth="1"/>
    <col min="7453" max="7453" width="4.125" style="249" bestFit="1" customWidth="1"/>
    <col min="7454" max="7680" width="8" style="249" customWidth="1"/>
    <col min="7681" max="7681" width="4.125" style="249" bestFit="1" customWidth="1"/>
    <col min="7682" max="7682" width="14.75" style="249" bestFit="1" customWidth="1"/>
    <col min="7683" max="7683" width="7.75" style="249" bestFit="1" customWidth="1"/>
    <col min="7684" max="7684" width="1" style="249" bestFit="1" customWidth="1"/>
    <col min="7685" max="7685" width="22" style="249" bestFit="1" customWidth="1"/>
    <col min="7686" max="7686" width="9.5" style="249" bestFit="1" customWidth="1"/>
    <col min="7687" max="7688" width="14.75" style="249" bestFit="1" customWidth="1"/>
    <col min="7689" max="7689" width="7.75" style="249" bestFit="1" customWidth="1"/>
    <col min="7690" max="7690" width="14" style="249" bestFit="1" customWidth="1"/>
    <col min="7691" max="7691" width="0.25" style="249" bestFit="1" customWidth="1"/>
    <col min="7692" max="7692" width="14" style="249" bestFit="1" customWidth="1"/>
    <col min="7693" max="7693" width="0.625" style="249" bestFit="1" customWidth="1"/>
    <col min="7694" max="7694" width="14.125" style="249" bestFit="1" customWidth="1"/>
    <col min="7695" max="7695" width="11" style="249" bestFit="1"/>
    <col min="7696" max="7696" width="3.875" style="249" bestFit="1" customWidth="1"/>
    <col min="7697" max="7697" width="18.25" style="249" bestFit="1" customWidth="1"/>
    <col min="7698" max="7698" width="14.75" style="249" bestFit="1" customWidth="1"/>
    <col min="7699" max="7699" width="14.875" style="249" bestFit="1" customWidth="1"/>
    <col min="7700" max="7700" width="18.25" style="249" bestFit="1" customWidth="1"/>
    <col min="7701" max="7701" width="19.375" style="249" bestFit="1" customWidth="1"/>
    <col min="7702" max="7702" width="11" style="249" bestFit="1"/>
    <col min="7703" max="7703" width="48.375" style="249" bestFit="1" customWidth="1"/>
    <col min="7704" max="7704" width="22.625" style="249" bestFit="1" customWidth="1"/>
    <col min="7705" max="7705" width="13.875" style="249" bestFit="1" customWidth="1"/>
    <col min="7706" max="7706" width="16" style="249" bestFit="1" customWidth="1"/>
    <col min="7707" max="7707" width="57.375" style="249" bestFit="1" customWidth="1"/>
    <col min="7708" max="7708" width="57.5" style="249" bestFit="1" customWidth="1"/>
    <col min="7709" max="7709" width="4.125" style="249" bestFit="1" customWidth="1"/>
    <col min="7710" max="7936" width="8" style="249" customWidth="1"/>
    <col min="7937" max="7937" width="4.125" style="249" bestFit="1" customWidth="1"/>
    <col min="7938" max="7938" width="14.75" style="249" bestFit="1" customWidth="1"/>
    <col min="7939" max="7939" width="7.75" style="249" bestFit="1" customWidth="1"/>
    <col min="7940" max="7940" width="1" style="249" bestFit="1" customWidth="1"/>
    <col min="7941" max="7941" width="22" style="249" bestFit="1" customWidth="1"/>
    <col min="7942" max="7942" width="9.5" style="249" bestFit="1" customWidth="1"/>
    <col min="7943" max="7944" width="14.75" style="249" bestFit="1" customWidth="1"/>
    <col min="7945" max="7945" width="7.75" style="249" bestFit="1" customWidth="1"/>
    <col min="7946" max="7946" width="14" style="249" bestFit="1" customWidth="1"/>
    <col min="7947" max="7947" width="0.25" style="249" bestFit="1" customWidth="1"/>
    <col min="7948" max="7948" width="14" style="249" bestFit="1" customWidth="1"/>
    <col min="7949" max="7949" width="0.625" style="249" bestFit="1" customWidth="1"/>
    <col min="7950" max="7950" width="14.125" style="249" bestFit="1" customWidth="1"/>
    <col min="7951" max="7951" width="11" style="249" bestFit="1"/>
    <col min="7952" max="7952" width="3.875" style="249" bestFit="1" customWidth="1"/>
    <col min="7953" max="7953" width="18.25" style="249" bestFit="1" customWidth="1"/>
    <col min="7954" max="7954" width="14.75" style="249" bestFit="1" customWidth="1"/>
    <col min="7955" max="7955" width="14.875" style="249" bestFit="1" customWidth="1"/>
    <col min="7956" max="7956" width="18.25" style="249" bestFit="1" customWidth="1"/>
    <col min="7957" max="7957" width="19.375" style="249" bestFit="1" customWidth="1"/>
    <col min="7958" max="7958" width="11" style="249" bestFit="1"/>
    <col min="7959" max="7959" width="48.375" style="249" bestFit="1" customWidth="1"/>
    <col min="7960" max="7960" width="22.625" style="249" bestFit="1" customWidth="1"/>
    <col min="7961" max="7961" width="13.875" style="249" bestFit="1" customWidth="1"/>
    <col min="7962" max="7962" width="16" style="249" bestFit="1" customWidth="1"/>
    <col min="7963" max="7963" width="57.375" style="249" bestFit="1" customWidth="1"/>
    <col min="7964" max="7964" width="57.5" style="249" bestFit="1" customWidth="1"/>
    <col min="7965" max="7965" width="4.125" style="249" bestFit="1" customWidth="1"/>
    <col min="7966" max="8192" width="8" style="249" customWidth="1"/>
    <col min="8193" max="8193" width="4.125" style="249" bestFit="1" customWidth="1"/>
    <col min="8194" max="8194" width="14.75" style="249" bestFit="1" customWidth="1"/>
    <col min="8195" max="8195" width="7.75" style="249" bestFit="1" customWidth="1"/>
    <col min="8196" max="8196" width="1" style="249" bestFit="1" customWidth="1"/>
    <col min="8197" max="8197" width="22" style="249" bestFit="1" customWidth="1"/>
    <col min="8198" max="8198" width="9.5" style="249" bestFit="1" customWidth="1"/>
    <col min="8199" max="8200" width="14.75" style="249" bestFit="1" customWidth="1"/>
    <col min="8201" max="8201" width="7.75" style="249" bestFit="1" customWidth="1"/>
    <col min="8202" max="8202" width="14" style="249" bestFit="1" customWidth="1"/>
    <col min="8203" max="8203" width="0.25" style="249" bestFit="1" customWidth="1"/>
    <col min="8204" max="8204" width="14" style="249" bestFit="1" customWidth="1"/>
    <col min="8205" max="8205" width="0.625" style="249" bestFit="1" customWidth="1"/>
    <col min="8206" max="8206" width="14.125" style="249" bestFit="1" customWidth="1"/>
    <col min="8207" max="8207" width="11" style="249" bestFit="1"/>
    <col min="8208" max="8208" width="3.875" style="249" bestFit="1" customWidth="1"/>
    <col min="8209" max="8209" width="18.25" style="249" bestFit="1" customWidth="1"/>
    <col min="8210" max="8210" width="14.75" style="249" bestFit="1" customWidth="1"/>
    <col min="8211" max="8211" width="14.875" style="249" bestFit="1" customWidth="1"/>
    <col min="8212" max="8212" width="18.25" style="249" bestFit="1" customWidth="1"/>
    <col min="8213" max="8213" width="19.375" style="249" bestFit="1" customWidth="1"/>
    <col min="8214" max="8214" width="11" style="249" bestFit="1"/>
    <col min="8215" max="8215" width="48.375" style="249" bestFit="1" customWidth="1"/>
    <col min="8216" max="8216" width="22.625" style="249" bestFit="1" customWidth="1"/>
    <col min="8217" max="8217" width="13.875" style="249" bestFit="1" customWidth="1"/>
    <col min="8218" max="8218" width="16" style="249" bestFit="1" customWidth="1"/>
    <col min="8219" max="8219" width="57.375" style="249" bestFit="1" customWidth="1"/>
    <col min="8220" max="8220" width="57.5" style="249" bestFit="1" customWidth="1"/>
    <col min="8221" max="8221" width="4.125" style="249" bestFit="1" customWidth="1"/>
    <col min="8222" max="8448" width="8" style="249" customWidth="1"/>
    <col min="8449" max="8449" width="4.125" style="249" bestFit="1" customWidth="1"/>
    <col min="8450" max="8450" width="14.75" style="249" bestFit="1" customWidth="1"/>
    <col min="8451" max="8451" width="7.75" style="249" bestFit="1" customWidth="1"/>
    <col min="8452" max="8452" width="1" style="249" bestFit="1" customWidth="1"/>
    <col min="8453" max="8453" width="22" style="249" bestFit="1" customWidth="1"/>
    <col min="8454" max="8454" width="9.5" style="249" bestFit="1" customWidth="1"/>
    <col min="8455" max="8456" width="14.75" style="249" bestFit="1" customWidth="1"/>
    <col min="8457" max="8457" width="7.75" style="249" bestFit="1" customWidth="1"/>
    <col min="8458" max="8458" width="14" style="249" bestFit="1" customWidth="1"/>
    <col min="8459" max="8459" width="0.25" style="249" bestFit="1" customWidth="1"/>
    <col min="8460" max="8460" width="14" style="249" bestFit="1" customWidth="1"/>
    <col min="8461" max="8461" width="0.625" style="249" bestFit="1" customWidth="1"/>
    <col min="8462" max="8462" width="14.125" style="249" bestFit="1" customWidth="1"/>
    <col min="8463" max="8463" width="11" style="249" bestFit="1"/>
    <col min="8464" max="8464" width="3.875" style="249" bestFit="1" customWidth="1"/>
    <col min="8465" max="8465" width="18.25" style="249" bestFit="1" customWidth="1"/>
    <col min="8466" max="8466" width="14.75" style="249" bestFit="1" customWidth="1"/>
    <col min="8467" max="8467" width="14.875" style="249" bestFit="1" customWidth="1"/>
    <col min="8468" max="8468" width="18.25" style="249" bestFit="1" customWidth="1"/>
    <col min="8469" max="8469" width="19.375" style="249" bestFit="1" customWidth="1"/>
    <col min="8470" max="8470" width="11" style="249" bestFit="1"/>
    <col min="8471" max="8471" width="48.375" style="249" bestFit="1" customWidth="1"/>
    <col min="8472" max="8472" width="22.625" style="249" bestFit="1" customWidth="1"/>
    <col min="8473" max="8473" width="13.875" style="249" bestFit="1" customWidth="1"/>
    <col min="8474" max="8474" width="16" style="249" bestFit="1" customWidth="1"/>
    <col min="8475" max="8475" width="57.375" style="249" bestFit="1" customWidth="1"/>
    <col min="8476" max="8476" width="57.5" style="249" bestFit="1" customWidth="1"/>
    <col min="8477" max="8477" width="4.125" style="249" bestFit="1" customWidth="1"/>
    <col min="8478" max="8704" width="8" style="249" customWidth="1"/>
    <col min="8705" max="8705" width="4.125" style="249" bestFit="1" customWidth="1"/>
    <col min="8706" max="8706" width="14.75" style="249" bestFit="1" customWidth="1"/>
    <col min="8707" max="8707" width="7.75" style="249" bestFit="1" customWidth="1"/>
    <col min="8708" max="8708" width="1" style="249" bestFit="1" customWidth="1"/>
    <col min="8709" max="8709" width="22" style="249" bestFit="1" customWidth="1"/>
    <col min="8710" max="8710" width="9.5" style="249" bestFit="1" customWidth="1"/>
    <col min="8711" max="8712" width="14.75" style="249" bestFit="1" customWidth="1"/>
    <col min="8713" max="8713" width="7.75" style="249" bestFit="1" customWidth="1"/>
    <col min="8714" max="8714" width="14" style="249" bestFit="1" customWidth="1"/>
    <col min="8715" max="8715" width="0.25" style="249" bestFit="1" customWidth="1"/>
    <col min="8716" max="8716" width="14" style="249" bestFit="1" customWidth="1"/>
    <col min="8717" max="8717" width="0.625" style="249" bestFit="1" customWidth="1"/>
    <col min="8718" max="8718" width="14.125" style="249" bestFit="1" customWidth="1"/>
    <col min="8719" max="8719" width="11" style="249" bestFit="1"/>
    <col min="8720" max="8720" width="3.875" style="249" bestFit="1" customWidth="1"/>
    <col min="8721" max="8721" width="18.25" style="249" bestFit="1" customWidth="1"/>
    <col min="8722" max="8722" width="14.75" style="249" bestFit="1" customWidth="1"/>
    <col min="8723" max="8723" width="14.875" style="249" bestFit="1" customWidth="1"/>
    <col min="8724" max="8724" width="18.25" style="249" bestFit="1" customWidth="1"/>
    <col min="8725" max="8725" width="19.375" style="249" bestFit="1" customWidth="1"/>
    <col min="8726" max="8726" width="11" style="249" bestFit="1"/>
    <col min="8727" max="8727" width="48.375" style="249" bestFit="1" customWidth="1"/>
    <col min="8728" max="8728" width="22.625" style="249" bestFit="1" customWidth="1"/>
    <col min="8729" max="8729" width="13.875" style="249" bestFit="1" customWidth="1"/>
    <col min="8730" max="8730" width="16" style="249" bestFit="1" customWidth="1"/>
    <col min="8731" max="8731" width="57.375" style="249" bestFit="1" customWidth="1"/>
    <col min="8732" max="8732" width="57.5" style="249" bestFit="1" customWidth="1"/>
    <col min="8733" max="8733" width="4.125" style="249" bestFit="1" customWidth="1"/>
    <col min="8734" max="8960" width="8" style="249" customWidth="1"/>
    <col min="8961" max="8961" width="4.125" style="249" bestFit="1" customWidth="1"/>
    <col min="8962" max="8962" width="14.75" style="249" bestFit="1" customWidth="1"/>
    <col min="8963" max="8963" width="7.75" style="249" bestFit="1" customWidth="1"/>
    <col min="8964" max="8964" width="1" style="249" bestFit="1" customWidth="1"/>
    <col min="8965" max="8965" width="22" style="249" bestFit="1" customWidth="1"/>
    <col min="8966" max="8966" width="9.5" style="249" bestFit="1" customWidth="1"/>
    <col min="8967" max="8968" width="14.75" style="249" bestFit="1" customWidth="1"/>
    <col min="8969" max="8969" width="7.75" style="249" bestFit="1" customWidth="1"/>
    <col min="8970" max="8970" width="14" style="249" bestFit="1" customWidth="1"/>
    <col min="8971" max="8971" width="0.25" style="249" bestFit="1" customWidth="1"/>
    <col min="8972" max="8972" width="14" style="249" bestFit="1" customWidth="1"/>
    <col min="8973" max="8973" width="0.625" style="249" bestFit="1" customWidth="1"/>
    <col min="8974" max="8974" width="14.125" style="249" bestFit="1" customWidth="1"/>
    <col min="8975" max="8975" width="11" style="249" bestFit="1"/>
    <col min="8976" max="8976" width="3.875" style="249" bestFit="1" customWidth="1"/>
    <col min="8977" max="8977" width="18.25" style="249" bestFit="1" customWidth="1"/>
    <col min="8978" max="8978" width="14.75" style="249" bestFit="1" customWidth="1"/>
    <col min="8979" max="8979" width="14.875" style="249" bestFit="1" customWidth="1"/>
    <col min="8980" max="8980" width="18.25" style="249" bestFit="1" customWidth="1"/>
    <col min="8981" max="8981" width="19.375" style="249" bestFit="1" customWidth="1"/>
    <col min="8982" max="8982" width="11" style="249" bestFit="1"/>
    <col min="8983" max="8983" width="48.375" style="249" bestFit="1" customWidth="1"/>
    <col min="8984" max="8984" width="22.625" style="249" bestFit="1" customWidth="1"/>
    <col min="8985" max="8985" width="13.875" style="249" bestFit="1" customWidth="1"/>
    <col min="8986" max="8986" width="16" style="249" bestFit="1" customWidth="1"/>
    <col min="8987" max="8987" width="57.375" style="249" bestFit="1" customWidth="1"/>
    <col min="8988" max="8988" width="57.5" style="249" bestFit="1" customWidth="1"/>
    <col min="8989" max="8989" width="4.125" style="249" bestFit="1" customWidth="1"/>
    <col min="8990" max="9216" width="8" style="249" customWidth="1"/>
    <col min="9217" max="9217" width="4.125" style="249" bestFit="1" customWidth="1"/>
    <col min="9218" max="9218" width="14.75" style="249" bestFit="1" customWidth="1"/>
    <col min="9219" max="9219" width="7.75" style="249" bestFit="1" customWidth="1"/>
    <col min="9220" max="9220" width="1" style="249" bestFit="1" customWidth="1"/>
    <col min="9221" max="9221" width="22" style="249" bestFit="1" customWidth="1"/>
    <col min="9222" max="9222" width="9.5" style="249" bestFit="1" customWidth="1"/>
    <col min="9223" max="9224" width="14.75" style="249" bestFit="1" customWidth="1"/>
    <col min="9225" max="9225" width="7.75" style="249" bestFit="1" customWidth="1"/>
    <col min="9226" max="9226" width="14" style="249" bestFit="1" customWidth="1"/>
    <col min="9227" max="9227" width="0.25" style="249" bestFit="1" customWidth="1"/>
    <col min="9228" max="9228" width="14" style="249" bestFit="1" customWidth="1"/>
    <col min="9229" max="9229" width="0.625" style="249" bestFit="1" customWidth="1"/>
    <col min="9230" max="9230" width="14.125" style="249" bestFit="1" customWidth="1"/>
    <col min="9231" max="9231" width="11" style="249" bestFit="1"/>
    <col min="9232" max="9232" width="3.875" style="249" bestFit="1" customWidth="1"/>
    <col min="9233" max="9233" width="18.25" style="249" bestFit="1" customWidth="1"/>
    <col min="9234" max="9234" width="14.75" style="249" bestFit="1" customWidth="1"/>
    <col min="9235" max="9235" width="14.875" style="249" bestFit="1" customWidth="1"/>
    <col min="9236" max="9236" width="18.25" style="249" bestFit="1" customWidth="1"/>
    <col min="9237" max="9237" width="19.375" style="249" bestFit="1" customWidth="1"/>
    <col min="9238" max="9238" width="11" style="249" bestFit="1"/>
    <col min="9239" max="9239" width="48.375" style="249" bestFit="1" customWidth="1"/>
    <col min="9240" max="9240" width="22.625" style="249" bestFit="1" customWidth="1"/>
    <col min="9241" max="9241" width="13.875" style="249" bestFit="1" customWidth="1"/>
    <col min="9242" max="9242" width="16" style="249" bestFit="1" customWidth="1"/>
    <col min="9243" max="9243" width="57.375" style="249" bestFit="1" customWidth="1"/>
    <col min="9244" max="9244" width="57.5" style="249" bestFit="1" customWidth="1"/>
    <col min="9245" max="9245" width="4.125" style="249" bestFit="1" customWidth="1"/>
    <col min="9246" max="9472" width="8" style="249" customWidth="1"/>
    <col min="9473" max="9473" width="4.125" style="249" bestFit="1" customWidth="1"/>
    <col min="9474" max="9474" width="14.75" style="249" bestFit="1" customWidth="1"/>
    <col min="9475" max="9475" width="7.75" style="249" bestFit="1" customWidth="1"/>
    <col min="9476" max="9476" width="1" style="249" bestFit="1" customWidth="1"/>
    <col min="9477" max="9477" width="22" style="249" bestFit="1" customWidth="1"/>
    <col min="9478" max="9478" width="9.5" style="249" bestFit="1" customWidth="1"/>
    <col min="9479" max="9480" width="14.75" style="249" bestFit="1" customWidth="1"/>
    <col min="9481" max="9481" width="7.75" style="249" bestFit="1" customWidth="1"/>
    <col min="9482" max="9482" width="14" style="249" bestFit="1" customWidth="1"/>
    <col min="9483" max="9483" width="0.25" style="249" bestFit="1" customWidth="1"/>
    <col min="9484" max="9484" width="14" style="249" bestFit="1" customWidth="1"/>
    <col min="9485" max="9485" width="0.625" style="249" bestFit="1" customWidth="1"/>
    <col min="9486" max="9486" width="14.125" style="249" bestFit="1" customWidth="1"/>
    <col min="9487" max="9487" width="11" style="249" bestFit="1"/>
    <col min="9488" max="9488" width="3.875" style="249" bestFit="1" customWidth="1"/>
    <col min="9489" max="9489" width="18.25" style="249" bestFit="1" customWidth="1"/>
    <col min="9490" max="9490" width="14.75" style="249" bestFit="1" customWidth="1"/>
    <col min="9491" max="9491" width="14.875" style="249" bestFit="1" customWidth="1"/>
    <col min="9492" max="9492" width="18.25" style="249" bestFit="1" customWidth="1"/>
    <col min="9493" max="9493" width="19.375" style="249" bestFit="1" customWidth="1"/>
    <col min="9494" max="9494" width="11" style="249" bestFit="1"/>
    <col min="9495" max="9495" width="48.375" style="249" bestFit="1" customWidth="1"/>
    <col min="9496" max="9496" width="22.625" style="249" bestFit="1" customWidth="1"/>
    <col min="9497" max="9497" width="13.875" style="249" bestFit="1" customWidth="1"/>
    <col min="9498" max="9498" width="16" style="249" bestFit="1" customWidth="1"/>
    <col min="9499" max="9499" width="57.375" style="249" bestFit="1" customWidth="1"/>
    <col min="9500" max="9500" width="57.5" style="249" bestFit="1" customWidth="1"/>
    <col min="9501" max="9501" width="4.125" style="249" bestFit="1" customWidth="1"/>
    <col min="9502" max="9728" width="8" style="249" customWidth="1"/>
    <col min="9729" max="9729" width="4.125" style="249" bestFit="1" customWidth="1"/>
    <col min="9730" max="9730" width="14.75" style="249" bestFit="1" customWidth="1"/>
    <col min="9731" max="9731" width="7.75" style="249" bestFit="1" customWidth="1"/>
    <col min="9732" max="9732" width="1" style="249" bestFit="1" customWidth="1"/>
    <col min="9733" max="9733" width="22" style="249" bestFit="1" customWidth="1"/>
    <col min="9734" max="9734" width="9.5" style="249" bestFit="1" customWidth="1"/>
    <col min="9735" max="9736" width="14.75" style="249" bestFit="1" customWidth="1"/>
    <col min="9737" max="9737" width="7.75" style="249" bestFit="1" customWidth="1"/>
    <col min="9738" max="9738" width="14" style="249" bestFit="1" customWidth="1"/>
    <col min="9739" max="9739" width="0.25" style="249" bestFit="1" customWidth="1"/>
    <col min="9740" max="9740" width="14" style="249" bestFit="1" customWidth="1"/>
    <col min="9741" max="9741" width="0.625" style="249" bestFit="1" customWidth="1"/>
    <col min="9742" max="9742" width="14.125" style="249" bestFit="1" customWidth="1"/>
    <col min="9743" max="9743" width="11" style="249" bestFit="1"/>
    <col min="9744" max="9744" width="3.875" style="249" bestFit="1" customWidth="1"/>
    <col min="9745" max="9745" width="18.25" style="249" bestFit="1" customWidth="1"/>
    <col min="9746" max="9746" width="14.75" style="249" bestFit="1" customWidth="1"/>
    <col min="9747" max="9747" width="14.875" style="249" bestFit="1" customWidth="1"/>
    <col min="9748" max="9748" width="18.25" style="249" bestFit="1" customWidth="1"/>
    <col min="9749" max="9749" width="19.375" style="249" bestFit="1" customWidth="1"/>
    <col min="9750" max="9750" width="11" style="249" bestFit="1"/>
    <col min="9751" max="9751" width="48.375" style="249" bestFit="1" customWidth="1"/>
    <col min="9752" max="9752" width="22.625" style="249" bestFit="1" customWidth="1"/>
    <col min="9753" max="9753" width="13.875" style="249" bestFit="1" customWidth="1"/>
    <col min="9754" max="9754" width="16" style="249" bestFit="1" customWidth="1"/>
    <col min="9755" max="9755" width="57.375" style="249" bestFit="1" customWidth="1"/>
    <col min="9756" max="9756" width="57.5" style="249" bestFit="1" customWidth="1"/>
    <col min="9757" max="9757" width="4.125" style="249" bestFit="1" customWidth="1"/>
    <col min="9758" max="9984" width="8" style="249" customWidth="1"/>
    <col min="9985" max="9985" width="4.125" style="249" bestFit="1" customWidth="1"/>
    <col min="9986" max="9986" width="14.75" style="249" bestFit="1" customWidth="1"/>
    <col min="9987" max="9987" width="7.75" style="249" bestFit="1" customWidth="1"/>
    <col min="9988" max="9988" width="1" style="249" bestFit="1" customWidth="1"/>
    <col min="9989" max="9989" width="22" style="249" bestFit="1" customWidth="1"/>
    <col min="9990" max="9990" width="9.5" style="249" bestFit="1" customWidth="1"/>
    <col min="9991" max="9992" width="14.75" style="249" bestFit="1" customWidth="1"/>
    <col min="9993" max="9993" width="7.75" style="249" bestFit="1" customWidth="1"/>
    <col min="9994" max="9994" width="14" style="249" bestFit="1" customWidth="1"/>
    <col min="9995" max="9995" width="0.25" style="249" bestFit="1" customWidth="1"/>
    <col min="9996" max="9996" width="14" style="249" bestFit="1" customWidth="1"/>
    <col min="9997" max="9997" width="0.625" style="249" bestFit="1" customWidth="1"/>
    <col min="9998" max="9998" width="14.125" style="249" bestFit="1" customWidth="1"/>
    <col min="9999" max="9999" width="11" style="249" bestFit="1"/>
    <col min="10000" max="10000" width="3.875" style="249" bestFit="1" customWidth="1"/>
    <col min="10001" max="10001" width="18.25" style="249" bestFit="1" customWidth="1"/>
    <col min="10002" max="10002" width="14.75" style="249" bestFit="1" customWidth="1"/>
    <col min="10003" max="10003" width="14.875" style="249" bestFit="1" customWidth="1"/>
    <col min="10004" max="10004" width="18.25" style="249" bestFit="1" customWidth="1"/>
    <col min="10005" max="10005" width="19.375" style="249" bestFit="1" customWidth="1"/>
    <col min="10006" max="10006" width="11" style="249" bestFit="1"/>
    <col min="10007" max="10007" width="48.375" style="249" bestFit="1" customWidth="1"/>
    <col min="10008" max="10008" width="22.625" style="249" bestFit="1" customWidth="1"/>
    <col min="10009" max="10009" width="13.875" style="249" bestFit="1" customWidth="1"/>
    <col min="10010" max="10010" width="16" style="249" bestFit="1" customWidth="1"/>
    <col min="10011" max="10011" width="57.375" style="249" bestFit="1" customWidth="1"/>
    <col min="10012" max="10012" width="57.5" style="249" bestFit="1" customWidth="1"/>
    <col min="10013" max="10013" width="4.125" style="249" bestFit="1" customWidth="1"/>
    <col min="10014" max="10240" width="8" style="249" customWidth="1"/>
    <col min="10241" max="10241" width="4.125" style="249" bestFit="1" customWidth="1"/>
    <col min="10242" max="10242" width="14.75" style="249" bestFit="1" customWidth="1"/>
    <col min="10243" max="10243" width="7.75" style="249" bestFit="1" customWidth="1"/>
    <col min="10244" max="10244" width="1" style="249" bestFit="1" customWidth="1"/>
    <col min="10245" max="10245" width="22" style="249" bestFit="1" customWidth="1"/>
    <col min="10246" max="10246" width="9.5" style="249" bestFit="1" customWidth="1"/>
    <col min="10247" max="10248" width="14.75" style="249" bestFit="1" customWidth="1"/>
    <col min="10249" max="10249" width="7.75" style="249" bestFit="1" customWidth="1"/>
    <col min="10250" max="10250" width="14" style="249" bestFit="1" customWidth="1"/>
    <col min="10251" max="10251" width="0.25" style="249" bestFit="1" customWidth="1"/>
    <col min="10252" max="10252" width="14" style="249" bestFit="1" customWidth="1"/>
    <col min="10253" max="10253" width="0.625" style="249" bestFit="1" customWidth="1"/>
    <col min="10254" max="10254" width="14.125" style="249" bestFit="1" customWidth="1"/>
    <col min="10255" max="10255" width="11" style="249" bestFit="1"/>
    <col min="10256" max="10256" width="3.875" style="249" bestFit="1" customWidth="1"/>
    <col min="10257" max="10257" width="18.25" style="249" bestFit="1" customWidth="1"/>
    <col min="10258" max="10258" width="14.75" style="249" bestFit="1" customWidth="1"/>
    <col min="10259" max="10259" width="14.875" style="249" bestFit="1" customWidth="1"/>
    <col min="10260" max="10260" width="18.25" style="249" bestFit="1" customWidth="1"/>
    <col min="10261" max="10261" width="19.375" style="249" bestFit="1" customWidth="1"/>
    <col min="10262" max="10262" width="11" style="249" bestFit="1"/>
    <col min="10263" max="10263" width="48.375" style="249" bestFit="1" customWidth="1"/>
    <col min="10264" max="10264" width="22.625" style="249" bestFit="1" customWidth="1"/>
    <col min="10265" max="10265" width="13.875" style="249" bestFit="1" customWidth="1"/>
    <col min="10266" max="10266" width="16" style="249" bestFit="1" customWidth="1"/>
    <col min="10267" max="10267" width="57.375" style="249" bestFit="1" customWidth="1"/>
    <col min="10268" max="10268" width="57.5" style="249" bestFit="1" customWidth="1"/>
    <col min="10269" max="10269" width="4.125" style="249" bestFit="1" customWidth="1"/>
    <col min="10270" max="10496" width="8" style="249" customWidth="1"/>
    <col min="10497" max="10497" width="4.125" style="249" bestFit="1" customWidth="1"/>
    <col min="10498" max="10498" width="14.75" style="249" bestFit="1" customWidth="1"/>
    <col min="10499" max="10499" width="7.75" style="249" bestFit="1" customWidth="1"/>
    <col min="10500" max="10500" width="1" style="249" bestFit="1" customWidth="1"/>
    <col min="10501" max="10501" width="22" style="249" bestFit="1" customWidth="1"/>
    <col min="10502" max="10502" width="9.5" style="249" bestFit="1" customWidth="1"/>
    <col min="10503" max="10504" width="14.75" style="249" bestFit="1" customWidth="1"/>
    <col min="10505" max="10505" width="7.75" style="249" bestFit="1" customWidth="1"/>
    <col min="10506" max="10506" width="14" style="249" bestFit="1" customWidth="1"/>
    <col min="10507" max="10507" width="0.25" style="249" bestFit="1" customWidth="1"/>
    <col min="10508" max="10508" width="14" style="249" bestFit="1" customWidth="1"/>
    <col min="10509" max="10509" width="0.625" style="249" bestFit="1" customWidth="1"/>
    <col min="10510" max="10510" width="14.125" style="249" bestFit="1" customWidth="1"/>
    <col min="10511" max="10511" width="11" style="249" bestFit="1"/>
    <col min="10512" max="10512" width="3.875" style="249" bestFit="1" customWidth="1"/>
    <col min="10513" max="10513" width="18.25" style="249" bestFit="1" customWidth="1"/>
    <col min="10514" max="10514" width="14.75" style="249" bestFit="1" customWidth="1"/>
    <col min="10515" max="10515" width="14.875" style="249" bestFit="1" customWidth="1"/>
    <col min="10516" max="10516" width="18.25" style="249" bestFit="1" customWidth="1"/>
    <col min="10517" max="10517" width="19.375" style="249" bestFit="1" customWidth="1"/>
    <col min="10518" max="10518" width="11" style="249" bestFit="1"/>
    <col min="10519" max="10519" width="48.375" style="249" bestFit="1" customWidth="1"/>
    <col min="10520" max="10520" width="22.625" style="249" bestFit="1" customWidth="1"/>
    <col min="10521" max="10521" width="13.875" style="249" bestFit="1" customWidth="1"/>
    <col min="10522" max="10522" width="16" style="249" bestFit="1" customWidth="1"/>
    <col min="10523" max="10523" width="57.375" style="249" bestFit="1" customWidth="1"/>
    <col min="10524" max="10524" width="57.5" style="249" bestFit="1" customWidth="1"/>
    <col min="10525" max="10525" width="4.125" style="249" bestFit="1" customWidth="1"/>
    <col min="10526" max="10752" width="8" style="249" customWidth="1"/>
    <col min="10753" max="10753" width="4.125" style="249" bestFit="1" customWidth="1"/>
    <col min="10754" max="10754" width="14.75" style="249" bestFit="1" customWidth="1"/>
    <col min="10755" max="10755" width="7.75" style="249" bestFit="1" customWidth="1"/>
    <col min="10756" max="10756" width="1" style="249" bestFit="1" customWidth="1"/>
    <col min="10757" max="10757" width="22" style="249" bestFit="1" customWidth="1"/>
    <col min="10758" max="10758" width="9.5" style="249" bestFit="1" customWidth="1"/>
    <col min="10759" max="10760" width="14.75" style="249" bestFit="1" customWidth="1"/>
    <col min="10761" max="10761" width="7.75" style="249" bestFit="1" customWidth="1"/>
    <col min="10762" max="10762" width="14" style="249" bestFit="1" customWidth="1"/>
    <col min="10763" max="10763" width="0.25" style="249" bestFit="1" customWidth="1"/>
    <col min="10764" max="10764" width="14" style="249" bestFit="1" customWidth="1"/>
    <col min="10765" max="10765" width="0.625" style="249" bestFit="1" customWidth="1"/>
    <col min="10766" max="10766" width="14.125" style="249" bestFit="1" customWidth="1"/>
    <col min="10767" max="10767" width="11" style="249" bestFit="1"/>
    <col min="10768" max="10768" width="3.875" style="249" bestFit="1" customWidth="1"/>
    <col min="10769" max="10769" width="18.25" style="249" bestFit="1" customWidth="1"/>
    <col min="10770" max="10770" width="14.75" style="249" bestFit="1" customWidth="1"/>
    <col min="10771" max="10771" width="14.875" style="249" bestFit="1" customWidth="1"/>
    <col min="10772" max="10772" width="18.25" style="249" bestFit="1" customWidth="1"/>
    <col min="10773" max="10773" width="19.375" style="249" bestFit="1" customWidth="1"/>
    <col min="10774" max="10774" width="11" style="249" bestFit="1"/>
    <col min="10775" max="10775" width="48.375" style="249" bestFit="1" customWidth="1"/>
    <col min="10776" max="10776" width="22.625" style="249" bestFit="1" customWidth="1"/>
    <col min="10777" max="10777" width="13.875" style="249" bestFit="1" customWidth="1"/>
    <col min="10778" max="10778" width="16" style="249" bestFit="1" customWidth="1"/>
    <col min="10779" max="10779" width="57.375" style="249" bestFit="1" customWidth="1"/>
    <col min="10780" max="10780" width="57.5" style="249" bestFit="1" customWidth="1"/>
    <col min="10781" max="10781" width="4.125" style="249" bestFit="1" customWidth="1"/>
    <col min="10782" max="11008" width="8" style="249" customWidth="1"/>
    <col min="11009" max="11009" width="4.125" style="249" bestFit="1" customWidth="1"/>
    <col min="11010" max="11010" width="14.75" style="249" bestFit="1" customWidth="1"/>
    <col min="11011" max="11011" width="7.75" style="249" bestFit="1" customWidth="1"/>
    <col min="11012" max="11012" width="1" style="249" bestFit="1" customWidth="1"/>
    <col min="11013" max="11013" width="22" style="249" bestFit="1" customWidth="1"/>
    <col min="11014" max="11014" width="9.5" style="249" bestFit="1" customWidth="1"/>
    <col min="11015" max="11016" width="14.75" style="249" bestFit="1" customWidth="1"/>
    <col min="11017" max="11017" width="7.75" style="249" bestFit="1" customWidth="1"/>
    <col min="11018" max="11018" width="14" style="249" bestFit="1" customWidth="1"/>
    <col min="11019" max="11019" width="0.25" style="249" bestFit="1" customWidth="1"/>
    <col min="11020" max="11020" width="14" style="249" bestFit="1" customWidth="1"/>
    <col min="11021" max="11021" width="0.625" style="249" bestFit="1" customWidth="1"/>
    <col min="11022" max="11022" width="14.125" style="249" bestFit="1" customWidth="1"/>
    <col min="11023" max="11023" width="11" style="249" bestFit="1"/>
    <col min="11024" max="11024" width="3.875" style="249" bestFit="1" customWidth="1"/>
    <col min="11025" max="11025" width="18.25" style="249" bestFit="1" customWidth="1"/>
    <col min="11026" max="11026" width="14.75" style="249" bestFit="1" customWidth="1"/>
    <col min="11027" max="11027" width="14.875" style="249" bestFit="1" customWidth="1"/>
    <col min="11028" max="11028" width="18.25" style="249" bestFit="1" customWidth="1"/>
    <col min="11029" max="11029" width="19.375" style="249" bestFit="1" customWidth="1"/>
    <col min="11030" max="11030" width="11" style="249" bestFit="1"/>
    <col min="11031" max="11031" width="48.375" style="249" bestFit="1" customWidth="1"/>
    <col min="11032" max="11032" width="22.625" style="249" bestFit="1" customWidth="1"/>
    <col min="11033" max="11033" width="13.875" style="249" bestFit="1" customWidth="1"/>
    <col min="11034" max="11034" width="16" style="249" bestFit="1" customWidth="1"/>
    <col min="11035" max="11035" width="57.375" style="249" bestFit="1" customWidth="1"/>
    <col min="11036" max="11036" width="57.5" style="249" bestFit="1" customWidth="1"/>
    <col min="11037" max="11037" width="4.125" style="249" bestFit="1" customWidth="1"/>
    <col min="11038" max="11264" width="8" style="249" customWidth="1"/>
    <col min="11265" max="11265" width="4.125" style="249" bestFit="1" customWidth="1"/>
    <col min="11266" max="11266" width="14.75" style="249" bestFit="1" customWidth="1"/>
    <col min="11267" max="11267" width="7.75" style="249" bestFit="1" customWidth="1"/>
    <col min="11268" max="11268" width="1" style="249" bestFit="1" customWidth="1"/>
    <col min="11269" max="11269" width="22" style="249" bestFit="1" customWidth="1"/>
    <col min="11270" max="11270" width="9.5" style="249" bestFit="1" customWidth="1"/>
    <col min="11271" max="11272" width="14.75" style="249" bestFit="1" customWidth="1"/>
    <col min="11273" max="11273" width="7.75" style="249" bestFit="1" customWidth="1"/>
    <col min="11274" max="11274" width="14" style="249" bestFit="1" customWidth="1"/>
    <col min="11275" max="11275" width="0.25" style="249" bestFit="1" customWidth="1"/>
    <col min="11276" max="11276" width="14" style="249" bestFit="1" customWidth="1"/>
    <col min="11277" max="11277" width="0.625" style="249" bestFit="1" customWidth="1"/>
    <col min="11278" max="11278" width="14.125" style="249" bestFit="1" customWidth="1"/>
    <col min="11279" max="11279" width="11" style="249" bestFit="1"/>
    <col min="11280" max="11280" width="3.875" style="249" bestFit="1" customWidth="1"/>
    <col min="11281" max="11281" width="18.25" style="249" bestFit="1" customWidth="1"/>
    <col min="11282" max="11282" width="14.75" style="249" bestFit="1" customWidth="1"/>
    <col min="11283" max="11283" width="14.875" style="249" bestFit="1" customWidth="1"/>
    <col min="11284" max="11284" width="18.25" style="249" bestFit="1" customWidth="1"/>
    <col min="11285" max="11285" width="19.375" style="249" bestFit="1" customWidth="1"/>
    <col min="11286" max="11286" width="11" style="249" bestFit="1"/>
    <col min="11287" max="11287" width="48.375" style="249" bestFit="1" customWidth="1"/>
    <col min="11288" max="11288" width="22.625" style="249" bestFit="1" customWidth="1"/>
    <col min="11289" max="11289" width="13.875" style="249" bestFit="1" customWidth="1"/>
    <col min="11290" max="11290" width="16" style="249" bestFit="1" customWidth="1"/>
    <col min="11291" max="11291" width="57.375" style="249" bestFit="1" customWidth="1"/>
    <col min="11292" max="11292" width="57.5" style="249" bestFit="1" customWidth="1"/>
    <col min="11293" max="11293" width="4.125" style="249" bestFit="1" customWidth="1"/>
    <col min="11294" max="11520" width="8" style="249" customWidth="1"/>
    <col min="11521" max="11521" width="4.125" style="249" bestFit="1" customWidth="1"/>
    <col min="11522" max="11522" width="14.75" style="249" bestFit="1" customWidth="1"/>
    <col min="11523" max="11523" width="7.75" style="249" bestFit="1" customWidth="1"/>
    <col min="11524" max="11524" width="1" style="249" bestFit="1" customWidth="1"/>
    <col min="11525" max="11525" width="22" style="249" bestFit="1" customWidth="1"/>
    <col min="11526" max="11526" width="9.5" style="249" bestFit="1" customWidth="1"/>
    <col min="11527" max="11528" width="14.75" style="249" bestFit="1" customWidth="1"/>
    <col min="11529" max="11529" width="7.75" style="249" bestFit="1" customWidth="1"/>
    <col min="11530" max="11530" width="14" style="249" bestFit="1" customWidth="1"/>
    <col min="11531" max="11531" width="0.25" style="249" bestFit="1" customWidth="1"/>
    <col min="11532" max="11532" width="14" style="249" bestFit="1" customWidth="1"/>
    <col min="11533" max="11533" width="0.625" style="249" bestFit="1" customWidth="1"/>
    <col min="11534" max="11534" width="14.125" style="249" bestFit="1" customWidth="1"/>
    <col min="11535" max="11535" width="11" style="249" bestFit="1"/>
    <col min="11536" max="11536" width="3.875" style="249" bestFit="1" customWidth="1"/>
    <col min="11537" max="11537" width="18.25" style="249" bestFit="1" customWidth="1"/>
    <col min="11538" max="11538" width="14.75" style="249" bestFit="1" customWidth="1"/>
    <col min="11539" max="11539" width="14.875" style="249" bestFit="1" customWidth="1"/>
    <col min="11540" max="11540" width="18.25" style="249" bestFit="1" customWidth="1"/>
    <col min="11541" max="11541" width="19.375" style="249" bestFit="1" customWidth="1"/>
    <col min="11542" max="11542" width="11" style="249" bestFit="1"/>
    <col min="11543" max="11543" width="48.375" style="249" bestFit="1" customWidth="1"/>
    <col min="11544" max="11544" width="22.625" style="249" bestFit="1" customWidth="1"/>
    <col min="11545" max="11545" width="13.875" style="249" bestFit="1" customWidth="1"/>
    <col min="11546" max="11546" width="16" style="249" bestFit="1" customWidth="1"/>
    <col min="11547" max="11547" width="57.375" style="249" bestFit="1" customWidth="1"/>
    <col min="11548" max="11548" width="57.5" style="249" bestFit="1" customWidth="1"/>
    <col min="11549" max="11549" width="4.125" style="249" bestFit="1" customWidth="1"/>
    <col min="11550" max="11776" width="8" style="249" customWidth="1"/>
    <col min="11777" max="11777" width="4.125" style="249" bestFit="1" customWidth="1"/>
    <col min="11778" max="11778" width="14.75" style="249" bestFit="1" customWidth="1"/>
    <col min="11779" max="11779" width="7.75" style="249" bestFit="1" customWidth="1"/>
    <col min="11780" max="11780" width="1" style="249" bestFit="1" customWidth="1"/>
    <col min="11781" max="11781" width="22" style="249" bestFit="1" customWidth="1"/>
    <col min="11782" max="11782" width="9.5" style="249" bestFit="1" customWidth="1"/>
    <col min="11783" max="11784" width="14.75" style="249" bestFit="1" customWidth="1"/>
    <col min="11785" max="11785" width="7.75" style="249" bestFit="1" customWidth="1"/>
    <col min="11786" max="11786" width="14" style="249" bestFit="1" customWidth="1"/>
    <col min="11787" max="11787" width="0.25" style="249" bestFit="1" customWidth="1"/>
    <col min="11788" max="11788" width="14" style="249" bestFit="1" customWidth="1"/>
    <col min="11789" max="11789" width="0.625" style="249" bestFit="1" customWidth="1"/>
    <col min="11790" max="11790" width="14.125" style="249" bestFit="1" customWidth="1"/>
    <col min="11791" max="11791" width="11" style="249" bestFit="1"/>
    <col min="11792" max="11792" width="3.875" style="249" bestFit="1" customWidth="1"/>
    <col min="11793" max="11793" width="18.25" style="249" bestFit="1" customWidth="1"/>
    <col min="11794" max="11794" width="14.75" style="249" bestFit="1" customWidth="1"/>
    <col min="11795" max="11795" width="14.875" style="249" bestFit="1" customWidth="1"/>
    <col min="11796" max="11796" width="18.25" style="249" bestFit="1" customWidth="1"/>
    <col min="11797" max="11797" width="19.375" style="249" bestFit="1" customWidth="1"/>
    <col min="11798" max="11798" width="11" style="249" bestFit="1"/>
    <col min="11799" max="11799" width="48.375" style="249" bestFit="1" customWidth="1"/>
    <col min="11800" max="11800" width="22.625" style="249" bestFit="1" customWidth="1"/>
    <col min="11801" max="11801" width="13.875" style="249" bestFit="1" customWidth="1"/>
    <col min="11802" max="11802" width="16" style="249" bestFit="1" customWidth="1"/>
    <col min="11803" max="11803" width="57.375" style="249" bestFit="1" customWidth="1"/>
    <col min="11804" max="11804" width="57.5" style="249" bestFit="1" customWidth="1"/>
    <col min="11805" max="11805" width="4.125" style="249" bestFit="1" customWidth="1"/>
    <col min="11806" max="12032" width="8" style="249" customWidth="1"/>
    <col min="12033" max="12033" width="4.125" style="249" bestFit="1" customWidth="1"/>
    <col min="12034" max="12034" width="14.75" style="249" bestFit="1" customWidth="1"/>
    <col min="12035" max="12035" width="7.75" style="249" bestFit="1" customWidth="1"/>
    <col min="12036" max="12036" width="1" style="249" bestFit="1" customWidth="1"/>
    <col min="12037" max="12037" width="22" style="249" bestFit="1" customWidth="1"/>
    <col min="12038" max="12038" width="9.5" style="249" bestFit="1" customWidth="1"/>
    <col min="12039" max="12040" width="14.75" style="249" bestFit="1" customWidth="1"/>
    <col min="12041" max="12041" width="7.75" style="249" bestFit="1" customWidth="1"/>
    <col min="12042" max="12042" width="14" style="249" bestFit="1" customWidth="1"/>
    <col min="12043" max="12043" width="0.25" style="249" bestFit="1" customWidth="1"/>
    <col min="12044" max="12044" width="14" style="249" bestFit="1" customWidth="1"/>
    <col min="12045" max="12045" width="0.625" style="249" bestFit="1" customWidth="1"/>
    <col min="12046" max="12046" width="14.125" style="249" bestFit="1" customWidth="1"/>
    <col min="12047" max="12047" width="11" style="249" bestFit="1"/>
    <col min="12048" max="12048" width="3.875" style="249" bestFit="1" customWidth="1"/>
    <col min="12049" max="12049" width="18.25" style="249" bestFit="1" customWidth="1"/>
    <col min="12050" max="12050" width="14.75" style="249" bestFit="1" customWidth="1"/>
    <col min="12051" max="12051" width="14.875" style="249" bestFit="1" customWidth="1"/>
    <col min="12052" max="12052" width="18.25" style="249" bestFit="1" customWidth="1"/>
    <col min="12053" max="12053" width="19.375" style="249" bestFit="1" customWidth="1"/>
    <col min="12054" max="12054" width="11" style="249" bestFit="1"/>
    <col min="12055" max="12055" width="48.375" style="249" bestFit="1" customWidth="1"/>
    <col min="12056" max="12056" width="22.625" style="249" bestFit="1" customWidth="1"/>
    <col min="12057" max="12057" width="13.875" style="249" bestFit="1" customWidth="1"/>
    <col min="12058" max="12058" width="16" style="249" bestFit="1" customWidth="1"/>
    <col min="12059" max="12059" width="57.375" style="249" bestFit="1" customWidth="1"/>
    <col min="12060" max="12060" width="57.5" style="249" bestFit="1" customWidth="1"/>
    <col min="12061" max="12061" width="4.125" style="249" bestFit="1" customWidth="1"/>
    <col min="12062" max="12288" width="8" style="249" customWidth="1"/>
    <col min="12289" max="12289" width="4.125" style="249" bestFit="1" customWidth="1"/>
    <col min="12290" max="12290" width="14.75" style="249" bestFit="1" customWidth="1"/>
    <col min="12291" max="12291" width="7.75" style="249" bestFit="1" customWidth="1"/>
    <col min="12292" max="12292" width="1" style="249" bestFit="1" customWidth="1"/>
    <col min="12293" max="12293" width="22" style="249" bestFit="1" customWidth="1"/>
    <col min="12294" max="12294" width="9.5" style="249" bestFit="1" customWidth="1"/>
    <col min="12295" max="12296" width="14.75" style="249" bestFit="1" customWidth="1"/>
    <col min="12297" max="12297" width="7.75" style="249" bestFit="1" customWidth="1"/>
    <col min="12298" max="12298" width="14" style="249" bestFit="1" customWidth="1"/>
    <col min="12299" max="12299" width="0.25" style="249" bestFit="1" customWidth="1"/>
    <col min="12300" max="12300" width="14" style="249" bestFit="1" customWidth="1"/>
    <col min="12301" max="12301" width="0.625" style="249" bestFit="1" customWidth="1"/>
    <col min="12302" max="12302" width="14.125" style="249" bestFit="1" customWidth="1"/>
    <col min="12303" max="12303" width="11" style="249" bestFit="1"/>
    <col min="12304" max="12304" width="3.875" style="249" bestFit="1" customWidth="1"/>
    <col min="12305" max="12305" width="18.25" style="249" bestFit="1" customWidth="1"/>
    <col min="12306" max="12306" width="14.75" style="249" bestFit="1" customWidth="1"/>
    <col min="12307" max="12307" width="14.875" style="249" bestFit="1" customWidth="1"/>
    <col min="12308" max="12308" width="18.25" style="249" bestFit="1" customWidth="1"/>
    <col min="12309" max="12309" width="19.375" style="249" bestFit="1" customWidth="1"/>
    <col min="12310" max="12310" width="11" style="249" bestFit="1"/>
    <col min="12311" max="12311" width="48.375" style="249" bestFit="1" customWidth="1"/>
    <col min="12312" max="12312" width="22.625" style="249" bestFit="1" customWidth="1"/>
    <col min="12313" max="12313" width="13.875" style="249" bestFit="1" customWidth="1"/>
    <col min="12314" max="12314" width="16" style="249" bestFit="1" customWidth="1"/>
    <col min="12315" max="12315" width="57.375" style="249" bestFit="1" customWidth="1"/>
    <col min="12316" max="12316" width="57.5" style="249" bestFit="1" customWidth="1"/>
    <col min="12317" max="12317" width="4.125" style="249" bestFit="1" customWidth="1"/>
    <col min="12318" max="12544" width="8" style="249" customWidth="1"/>
    <col min="12545" max="12545" width="4.125" style="249" bestFit="1" customWidth="1"/>
    <col min="12546" max="12546" width="14.75" style="249" bestFit="1" customWidth="1"/>
    <col min="12547" max="12547" width="7.75" style="249" bestFit="1" customWidth="1"/>
    <col min="12548" max="12548" width="1" style="249" bestFit="1" customWidth="1"/>
    <col min="12549" max="12549" width="22" style="249" bestFit="1" customWidth="1"/>
    <col min="12550" max="12550" width="9.5" style="249" bestFit="1" customWidth="1"/>
    <col min="12551" max="12552" width="14.75" style="249" bestFit="1" customWidth="1"/>
    <col min="12553" max="12553" width="7.75" style="249" bestFit="1" customWidth="1"/>
    <col min="12554" max="12554" width="14" style="249" bestFit="1" customWidth="1"/>
    <col min="12555" max="12555" width="0.25" style="249" bestFit="1" customWidth="1"/>
    <col min="12556" max="12556" width="14" style="249" bestFit="1" customWidth="1"/>
    <col min="12557" max="12557" width="0.625" style="249" bestFit="1" customWidth="1"/>
    <col min="12558" max="12558" width="14.125" style="249" bestFit="1" customWidth="1"/>
    <col min="12559" max="12559" width="11" style="249" bestFit="1"/>
    <col min="12560" max="12560" width="3.875" style="249" bestFit="1" customWidth="1"/>
    <col min="12561" max="12561" width="18.25" style="249" bestFit="1" customWidth="1"/>
    <col min="12562" max="12562" width="14.75" style="249" bestFit="1" customWidth="1"/>
    <col min="12563" max="12563" width="14.875" style="249" bestFit="1" customWidth="1"/>
    <col min="12564" max="12564" width="18.25" style="249" bestFit="1" customWidth="1"/>
    <col min="12565" max="12565" width="19.375" style="249" bestFit="1" customWidth="1"/>
    <col min="12566" max="12566" width="11" style="249" bestFit="1"/>
    <col min="12567" max="12567" width="48.375" style="249" bestFit="1" customWidth="1"/>
    <col min="12568" max="12568" width="22.625" style="249" bestFit="1" customWidth="1"/>
    <col min="12569" max="12569" width="13.875" style="249" bestFit="1" customWidth="1"/>
    <col min="12570" max="12570" width="16" style="249" bestFit="1" customWidth="1"/>
    <col min="12571" max="12571" width="57.375" style="249" bestFit="1" customWidth="1"/>
    <col min="12572" max="12572" width="57.5" style="249" bestFit="1" customWidth="1"/>
    <col min="12573" max="12573" width="4.125" style="249" bestFit="1" customWidth="1"/>
    <col min="12574" max="12800" width="8" style="249" customWidth="1"/>
    <col min="12801" max="12801" width="4.125" style="249" bestFit="1" customWidth="1"/>
    <col min="12802" max="12802" width="14.75" style="249" bestFit="1" customWidth="1"/>
    <col min="12803" max="12803" width="7.75" style="249" bestFit="1" customWidth="1"/>
    <col min="12804" max="12804" width="1" style="249" bestFit="1" customWidth="1"/>
    <col min="12805" max="12805" width="22" style="249" bestFit="1" customWidth="1"/>
    <col min="12806" max="12806" width="9.5" style="249" bestFit="1" customWidth="1"/>
    <col min="12807" max="12808" width="14.75" style="249" bestFit="1" customWidth="1"/>
    <col min="12809" max="12809" width="7.75" style="249" bestFit="1" customWidth="1"/>
    <col min="12810" max="12810" width="14" style="249" bestFit="1" customWidth="1"/>
    <col min="12811" max="12811" width="0.25" style="249" bestFit="1" customWidth="1"/>
    <col min="12812" max="12812" width="14" style="249" bestFit="1" customWidth="1"/>
    <col min="12813" max="12813" width="0.625" style="249" bestFit="1" customWidth="1"/>
    <col min="12814" max="12814" width="14.125" style="249" bestFit="1" customWidth="1"/>
    <col min="12815" max="12815" width="11" style="249" bestFit="1"/>
    <col min="12816" max="12816" width="3.875" style="249" bestFit="1" customWidth="1"/>
    <col min="12817" max="12817" width="18.25" style="249" bestFit="1" customWidth="1"/>
    <col min="12818" max="12818" width="14.75" style="249" bestFit="1" customWidth="1"/>
    <col min="12819" max="12819" width="14.875" style="249" bestFit="1" customWidth="1"/>
    <col min="12820" max="12820" width="18.25" style="249" bestFit="1" customWidth="1"/>
    <col min="12821" max="12821" width="19.375" style="249" bestFit="1" customWidth="1"/>
    <col min="12822" max="12822" width="11" style="249" bestFit="1"/>
    <col min="12823" max="12823" width="48.375" style="249" bestFit="1" customWidth="1"/>
    <col min="12824" max="12824" width="22.625" style="249" bestFit="1" customWidth="1"/>
    <col min="12825" max="12825" width="13.875" style="249" bestFit="1" customWidth="1"/>
    <col min="12826" max="12826" width="16" style="249" bestFit="1" customWidth="1"/>
    <col min="12827" max="12827" width="57.375" style="249" bestFit="1" customWidth="1"/>
    <col min="12828" max="12828" width="57.5" style="249" bestFit="1" customWidth="1"/>
    <col min="12829" max="12829" width="4.125" style="249" bestFit="1" customWidth="1"/>
    <col min="12830" max="13056" width="8" style="249" customWidth="1"/>
    <col min="13057" max="13057" width="4.125" style="249" bestFit="1" customWidth="1"/>
    <col min="13058" max="13058" width="14.75" style="249" bestFit="1" customWidth="1"/>
    <col min="13059" max="13059" width="7.75" style="249" bestFit="1" customWidth="1"/>
    <col min="13060" max="13060" width="1" style="249" bestFit="1" customWidth="1"/>
    <col min="13061" max="13061" width="22" style="249" bestFit="1" customWidth="1"/>
    <col min="13062" max="13062" width="9.5" style="249" bestFit="1" customWidth="1"/>
    <col min="13063" max="13064" width="14.75" style="249" bestFit="1" customWidth="1"/>
    <col min="13065" max="13065" width="7.75" style="249" bestFit="1" customWidth="1"/>
    <col min="13066" max="13066" width="14" style="249" bestFit="1" customWidth="1"/>
    <col min="13067" max="13067" width="0.25" style="249" bestFit="1" customWidth="1"/>
    <col min="13068" max="13068" width="14" style="249" bestFit="1" customWidth="1"/>
    <col min="13069" max="13069" width="0.625" style="249" bestFit="1" customWidth="1"/>
    <col min="13070" max="13070" width="14.125" style="249" bestFit="1" customWidth="1"/>
    <col min="13071" max="13071" width="11" style="249" bestFit="1"/>
    <col min="13072" max="13072" width="3.875" style="249" bestFit="1" customWidth="1"/>
    <col min="13073" max="13073" width="18.25" style="249" bestFit="1" customWidth="1"/>
    <col min="13074" max="13074" width="14.75" style="249" bestFit="1" customWidth="1"/>
    <col min="13075" max="13075" width="14.875" style="249" bestFit="1" customWidth="1"/>
    <col min="13076" max="13076" width="18.25" style="249" bestFit="1" customWidth="1"/>
    <col min="13077" max="13077" width="19.375" style="249" bestFit="1" customWidth="1"/>
    <col min="13078" max="13078" width="11" style="249" bestFit="1"/>
    <col min="13079" max="13079" width="48.375" style="249" bestFit="1" customWidth="1"/>
    <col min="13080" max="13080" width="22.625" style="249" bestFit="1" customWidth="1"/>
    <col min="13081" max="13081" width="13.875" style="249" bestFit="1" customWidth="1"/>
    <col min="13082" max="13082" width="16" style="249" bestFit="1" customWidth="1"/>
    <col min="13083" max="13083" width="57.375" style="249" bestFit="1" customWidth="1"/>
    <col min="13084" max="13084" width="57.5" style="249" bestFit="1" customWidth="1"/>
    <col min="13085" max="13085" width="4.125" style="249" bestFit="1" customWidth="1"/>
    <col min="13086" max="13312" width="8" style="249" customWidth="1"/>
    <col min="13313" max="13313" width="4.125" style="249" bestFit="1" customWidth="1"/>
    <col min="13314" max="13314" width="14.75" style="249" bestFit="1" customWidth="1"/>
    <col min="13315" max="13315" width="7.75" style="249" bestFit="1" customWidth="1"/>
    <col min="13316" max="13316" width="1" style="249" bestFit="1" customWidth="1"/>
    <col min="13317" max="13317" width="22" style="249" bestFit="1" customWidth="1"/>
    <col min="13318" max="13318" width="9.5" style="249" bestFit="1" customWidth="1"/>
    <col min="13319" max="13320" width="14.75" style="249" bestFit="1" customWidth="1"/>
    <col min="13321" max="13321" width="7.75" style="249" bestFit="1" customWidth="1"/>
    <col min="13322" max="13322" width="14" style="249" bestFit="1" customWidth="1"/>
    <col min="13323" max="13323" width="0.25" style="249" bestFit="1" customWidth="1"/>
    <col min="13324" max="13324" width="14" style="249" bestFit="1" customWidth="1"/>
    <col min="13325" max="13325" width="0.625" style="249" bestFit="1" customWidth="1"/>
    <col min="13326" max="13326" width="14.125" style="249" bestFit="1" customWidth="1"/>
    <col min="13327" max="13327" width="11" style="249" bestFit="1"/>
    <col min="13328" max="13328" width="3.875" style="249" bestFit="1" customWidth="1"/>
    <col min="13329" max="13329" width="18.25" style="249" bestFit="1" customWidth="1"/>
    <col min="13330" max="13330" width="14.75" style="249" bestFit="1" customWidth="1"/>
    <col min="13331" max="13331" width="14.875" style="249" bestFit="1" customWidth="1"/>
    <col min="13332" max="13332" width="18.25" style="249" bestFit="1" customWidth="1"/>
    <col min="13333" max="13333" width="19.375" style="249" bestFit="1" customWidth="1"/>
    <col min="13334" max="13334" width="11" style="249" bestFit="1"/>
    <col min="13335" max="13335" width="48.375" style="249" bestFit="1" customWidth="1"/>
    <col min="13336" max="13336" width="22.625" style="249" bestFit="1" customWidth="1"/>
    <col min="13337" max="13337" width="13.875" style="249" bestFit="1" customWidth="1"/>
    <col min="13338" max="13338" width="16" style="249" bestFit="1" customWidth="1"/>
    <col min="13339" max="13339" width="57.375" style="249" bestFit="1" customWidth="1"/>
    <col min="13340" max="13340" width="57.5" style="249" bestFit="1" customWidth="1"/>
    <col min="13341" max="13341" width="4.125" style="249" bestFit="1" customWidth="1"/>
    <col min="13342" max="13568" width="8" style="249" customWidth="1"/>
    <col min="13569" max="13569" width="4.125" style="249" bestFit="1" customWidth="1"/>
    <col min="13570" max="13570" width="14.75" style="249" bestFit="1" customWidth="1"/>
    <col min="13571" max="13571" width="7.75" style="249" bestFit="1" customWidth="1"/>
    <col min="13572" max="13572" width="1" style="249" bestFit="1" customWidth="1"/>
    <col min="13573" max="13573" width="22" style="249" bestFit="1" customWidth="1"/>
    <col min="13574" max="13574" width="9.5" style="249" bestFit="1" customWidth="1"/>
    <col min="13575" max="13576" width="14.75" style="249" bestFit="1" customWidth="1"/>
    <col min="13577" max="13577" width="7.75" style="249" bestFit="1" customWidth="1"/>
    <col min="13578" max="13578" width="14" style="249" bestFit="1" customWidth="1"/>
    <col min="13579" max="13579" width="0.25" style="249" bestFit="1" customWidth="1"/>
    <col min="13580" max="13580" width="14" style="249" bestFit="1" customWidth="1"/>
    <col min="13581" max="13581" width="0.625" style="249" bestFit="1" customWidth="1"/>
    <col min="13582" max="13582" width="14.125" style="249" bestFit="1" customWidth="1"/>
    <col min="13583" max="13583" width="11" style="249" bestFit="1"/>
    <col min="13584" max="13584" width="3.875" style="249" bestFit="1" customWidth="1"/>
    <col min="13585" max="13585" width="18.25" style="249" bestFit="1" customWidth="1"/>
    <col min="13586" max="13586" width="14.75" style="249" bestFit="1" customWidth="1"/>
    <col min="13587" max="13587" width="14.875" style="249" bestFit="1" customWidth="1"/>
    <col min="13588" max="13588" width="18.25" style="249" bestFit="1" customWidth="1"/>
    <col min="13589" max="13589" width="19.375" style="249" bestFit="1" customWidth="1"/>
    <col min="13590" max="13590" width="11" style="249" bestFit="1"/>
    <col min="13591" max="13591" width="48.375" style="249" bestFit="1" customWidth="1"/>
    <col min="13592" max="13592" width="22.625" style="249" bestFit="1" customWidth="1"/>
    <col min="13593" max="13593" width="13.875" style="249" bestFit="1" customWidth="1"/>
    <col min="13594" max="13594" width="16" style="249" bestFit="1" customWidth="1"/>
    <col min="13595" max="13595" width="57.375" style="249" bestFit="1" customWidth="1"/>
    <col min="13596" max="13596" width="57.5" style="249" bestFit="1" customWidth="1"/>
    <col min="13597" max="13597" width="4.125" style="249" bestFit="1" customWidth="1"/>
    <col min="13598" max="13824" width="8" style="249" customWidth="1"/>
    <col min="13825" max="13825" width="4.125" style="249" bestFit="1" customWidth="1"/>
    <col min="13826" max="13826" width="14.75" style="249" bestFit="1" customWidth="1"/>
    <col min="13827" max="13827" width="7.75" style="249" bestFit="1" customWidth="1"/>
    <col min="13828" max="13828" width="1" style="249" bestFit="1" customWidth="1"/>
    <col min="13829" max="13829" width="22" style="249" bestFit="1" customWidth="1"/>
    <col min="13830" max="13830" width="9.5" style="249" bestFit="1" customWidth="1"/>
    <col min="13831" max="13832" width="14.75" style="249" bestFit="1" customWidth="1"/>
    <col min="13833" max="13833" width="7.75" style="249" bestFit="1" customWidth="1"/>
    <col min="13834" max="13834" width="14" style="249" bestFit="1" customWidth="1"/>
    <col min="13835" max="13835" width="0.25" style="249" bestFit="1" customWidth="1"/>
    <col min="13836" max="13836" width="14" style="249" bestFit="1" customWidth="1"/>
    <col min="13837" max="13837" width="0.625" style="249" bestFit="1" customWidth="1"/>
    <col min="13838" max="13838" width="14.125" style="249" bestFit="1" customWidth="1"/>
    <col min="13839" max="13839" width="11" style="249" bestFit="1"/>
    <col min="13840" max="13840" width="3.875" style="249" bestFit="1" customWidth="1"/>
    <col min="13841" max="13841" width="18.25" style="249" bestFit="1" customWidth="1"/>
    <col min="13842" max="13842" width="14.75" style="249" bestFit="1" customWidth="1"/>
    <col min="13843" max="13843" width="14.875" style="249" bestFit="1" customWidth="1"/>
    <col min="13844" max="13844" width="18.25" style="249" bestFit="1" customWidth="1"/>
    <col min="13845" max="13845" width="19.375" style="249" bestFit="1" customWidth="1"/>
    <col min="13846" max="13846" width="11" style="249" bestFit="1"/>
    <col min="13847" max="13847" width="48.375" style="249" bestFit="1" customWidth="1"/>
    <col min="13848" max="13848" width="22.625" style="249" bestFit="1" customWidth="1"/>
    <col min="13849" max="13849" width="13.875" style="249" bestFit="1" customWidth="1"/>
    <col min="13850" max="13850" width="16" style="249" bestFit="1" customWidth="1"/>
    <col min="13851" max="13851" width="57.375" style="249" bestFit="1" customWidth="1"/>
    <col min="13852" max="13852" width="57.5" style="249" bestFit="1" customWidth="1"/>
    <col min="13853" max="13853" width="4.125" style="249" bestFit="1" customWidth="1"/>
    <col min="13854" max="14080" width="8" style="249" customWidth="1"/>
    <col min="14081" max="14081" width="4.125" style="249" bestFit="1" customWidth="1"/>
    <col min="14082" max="14082" width="14.75" style="249" bestFit="1" customWidth="1"/>
    <col min="14083" max="14083" width="7.75" style="249" bestFit="1" customWidth="1"/>
    <col min="14084" max="14084" width="1" style="249" bestFit="1" customWidth="1"/>
    <col min="14085" max="14085" width="22" style="249" bestFit="1" customWidth="1"/>
    <col min="14086" max="14086" width="9.5" style="249" bestFit="1" customWidth="1"/>
    <col min="14087" max="14088" width="14.75" style="249" bestFit="1" customWidth="1"/>
    <col min="14089" max="14089" width="7.75" style="249" bestFit="1" customWidth="1"/>
    <col min="14090" max="14090" width="14" style="249" bestFit="1" customWidth="1"/>
    <col min="14091" max="14091" width="0.25" style="249" bestFit="1" customWidth="1"/>
    <col min="14092" max="14092" width="14" style="249" bestFit="1" customWidth="1"/>
    <col min="14093" max="14093" width="0.625" style="249" bestFit="1" customWidth="1"/>
    <col min="14094" max="14094" width="14.125" style="249" bestFit="1" customWidth="1"/>
    <col min="14095" max="14095" width="11" style="249" bestFit="1"/>
    <col min="14096" max="14096" width="3.875" style="249" bestFit="1" customWidth="1"/>
    <col min="14097" max="14097" width="18.25" style="249" bestFit="1" customWidth="1"/>
    <col min="14098" max="14098" width="14.75" style="249" bestFit="1" customWidth="1"/>
    <col min="14099" max="14099" width="14.875" style="249" bestFit="1" customWidth="1"/>
    <col min="14100" max="14100" width="18.25" style="249" bestFit="1" customWidth="1"/>
    <col min="14101" max="14101" width="19.375" style="249" bestFit="1" customWidth="1"/>
    <col min="14102" max="14102" width="11" style="249" bestFit="1"/>
    <col min="14103" max="14103" width="48.375" style="249" bestFit="1" customWidth="1"/>
    <col min="14104" max="14104" width="22.625" style="249" bestFit="1" customWidth="1"/>
    <col min="14105" max="14105" width="13.875" style="249" bestFit="1" customWidth="1"/>
    <col min="14106" max="14106" width="16" style="249" bestFit="1" customWidth="1"/>
    <col min="14107" max="14107" width="57.375" style="249" bestFit="1" customWidth="1"/>
    <col min="14108" max="14108" width="57.5" style="249" bestFit="1" customWidth="1"/>
    <col min="14109" max="14109" width="4.125" style="249" bestFit="1" customWidth="1"/>
    <col min="14110" max="14336" width="8" style="249" customWidth="1"/>
    <col min="14337" max="14337" width="4.125" style="249" bestFit="1" customWidth="1"/>
    <col min="14338" max="14338" width="14.75" style="249" bestFit="1" customWidth="1"/>
    <col min="14339" max="14339" width="7.75" style="249" bestFit="1" customWidth="1"/>
    <col min="14340" max="14340" width="1" style="249" bestFit="1" customWidth="1"/>
    <col min="14341" max="14341" width="22" style="249" bestFit="1" customWidth="1"/>
    <col min="14342" max="14342" width="9.5" style="249" bestFit="1" customWidth="1"/>
    <col min="14343" max="14344" width="14.75" style="249" bestFit="1" customWidth="1"/>
    <col min="14345" max="14345" width="7.75" style="249" bestFit="1" customWidth="1"/>
    <col min="14346" max="14346" width="14" style="249" bestFit="1" customWidth="1"/>
    <col min="14347" max="14347" width="0.25" style="249" bestFit="1" customWidth="1"/>
    <col min="14348" max="14348" width="14" style="249" bestFit="1" customWidth="1"/>
    <col min="14349" max="14349" width="0.625" style="249" bestFit="1" customWidth="1"/>
    <col min="14350" max="14350" width="14.125" style="249" bestFit="1" customWidth="1"/>
    <col min="14351" max="14351" width="11" style="249" bestFit="1"/>
    <col min="14352" max="14352" width="3.875" style="249" bestFit="1" customWidth="1"/>
    <col min="14353" max="14353" width="18.25" style="249" bestFit="1" customWidth="1"/>
    <col min="14354" max="14354" width="14.75" style="249" bestFit="1" customWidth="1"/>
    <col min="14355" max="14355" width="14.875" style="249" bestFit="1" customWidth="1"/>
    <col min="14356" max="14356" width="18.25" style="249" bestFit="1" customWidth="1"/>
    <col min="14357" max="14357" width="19.375" style="249" bestFit="1" customWidth="1"/>
    <col min="14358" max="14358" width="11" style="249" bestFit="1"/>
    <col min="14359" max="14359" width="48.375" style="249" bestFit="1" customWidth="1"/>
    <col min="14360" max="14360" width="22.625" style="249" bestFit="1" customWidth="1"/>
    <col min="14361" max="14361" width="13.875" style="249" bestFit="1" customWidth="1"/>
    <col min="14362" max="14362" width="16" style="249" bestFit="1" customWidth="1"/>
    <col min="14363" max="14363" width="57.375" style="249" bestFit="1" customWidth="1"/>
    <col min="14364" max="14364" width="57.5" style="249" bestFit="1" customWidth="1"/>
    <col min="14365" max="14365" width="4.125" style="249" bestFit="1" customWidth="1"/>
    <col min="14366" max="14592" width="8" style="249" customWidth="1"/>
    <col min="14593" max="14593" width="4.125" style="249" bestFit="1" customWidth="1"/>
    <col min="14594" max="14594" width="14.75" style="249" bestFit="1" customWidth="1"/>
    <col min="14595" max="14595" width="7.75" style="249" bestFit="1" customWidth="1"/>
    <col min="14596" max="14596" width="1" style="249" bestFit="1" customWidth="1"/>
    <col min="14597" max="14597" width="22" style="249" bestFit="1" customWidth="1"/>
    <col min="14598" max="14598" width="9.5" style="249" bestFit="1" customWidth="1"/>
    <col min="14599" max="14600" width="14.75" style="249" bestFit="1" customWidth="1"/>
    <col min="14601" max="14601" width="7.75" style="249" bestFit="1" customWidth="1"/>
    <col min="14602" max="14602" width="14" style="249" bestFit="1" customWidth="1"/>
    <col min="14603" max="14603" width="0.25" style="249" bestFit="1" customWidth="1"/>
    <col min="14604" max="14604" width="14" style="249" bestFit="1" customWidth="1"/>
    <col min="14605" max="14605" width="0.625" style="249" bestFit="1" customWidth="1"/>
    <col min="14606" max="14606" width="14.125" style="249" bestFit="1" customWidth="1"/>
    <col min="14607" max="14607" width="11" style="249" bestFit="1"/>
    <col min="14608" max="14608" width="3.875" style="249" bestFit="1" customWidth="1"/>
    <col min="14609" max="14609" width="18.25" style="249" bestFit="1" customWidth="1"/>
    <col min="14610" max="14610" width="14.75" style="249" bestFit="1" customWidth="1"/>
    <col min="14611" max="14611" width="14.875" style="249" bestFit="1" customWidth="1"/>
    <col min="14612" max="14612" width="18.25" style="249" bestFit="1" customWidth="1"/>
    <col min="14613" max="14613" width="19.375" style="249" bestFit="1" customWidth="1"/>
    <col min="14614" max="14614" width="11" style="249" bestFit="1"/>
    <col min="14615" max="14615" width="48.375" style="249" bestFit="1" customWidth="1"/>
    <col min="14616" max="14616" width="22.625" style="249" bestFit="1" customWidth="1"/>
    <col min="14617" max="14617" width="13.875" style="249" bestFit="1" customWidth="1"/>
    <col min="14618" max="14618" width="16" style="249" bestFit="1" customWidth="1"/>
    <col min="14619" max="14619" width="57.375" style="249" bestFit="1" customWidth="1"/>
    <col min="14620" max="14620" width="57.5" style="249" bestFit="1" customWidth="1"/>
    <col min="14621" max="14621" width="4.125" style="249" bestFit="1" customWidth="1"/>
    <col min="14622" max="14848" width="8" style="249" customWidth="1"/>
    <col min="14849" max="14849" width="4.125" style="249" bestFit="1" customWidth="1"/>
    <col min="14850" max="14850" width="14.75" style="249" bestFit="1" customWidth="1"/>
    <col min="14851" max="14851" width="7.75" style="249" bestFit="1" customWidth="1"/>
    <col min="14852" max="14852" width="1" style="249" bestFit="1" customWidth="1"/>
    <col min="14853" max="14853" width="22" style="249" bestFit="1" customWidth="1"/>
    <col min="14854" max="14854" width="9.5" style="249" bestFit="1" customWidth="1"/>
    <col min="14855" max="14856" width="14.75" style="249" bestFit="1" customWidth="1"/>
    <col min="14857" max="14857" width="7.75" style="249" bestFit="1" customWidth="1"/>
    <col min="14858" max="14858" width="14" style="249" bestFit="1" customWidth="1"/>
    <col min="14859" max="14859" width="0.25" style="249" bestFit="1" customWidth="1"/>
    <col min="14860" max="14860" width="14" style="249" bestFit="1" customWidth="1"/>
    <col min="14861" max="14861" width="0.625" style="249" bestFit="1" customWidth="1"/>
    <col min="14862" max="14862" width="14.125" style="249" bestFit="1" customWidth="1"/>
    <col min="14863" max="14863" width="11" style="249" bestFit="1"/>
    <col min="14864" max="14864" width="3.875" style="249" bestFit="1" customWidth="1"/>
    <col min="14865" max="14865" width="18.25" style="249" bestFit="1" customWidth="1"/>
    <col min="14866" max="14866" width="14.75" style="249" bestFit="1" customWidth="1"/>
    <col min="14867" max="14867" width="14.875" style="249" bestFit="1" customWidth="1"/>
    <col min="14868" max="14868" width="18.25" style="249" bestFit="1" customWidth="1"/>
    <col min="14869" max="14869" width="19.375" style="249" bestFit="1" customWidth="1"/>
    <col min="14870" max="14870" width="11" style="249" bestFit="1"/>
    <col min="14871" max="14871" width="48.375" style="249" bestFit="1" customWidth="1"/>
    <col min="14872" max="14872" width="22.625" style="249" bestFit="1" customWidth="1"/>
    <col min="14873" max="14873" width="13.875" style="249" bestFit="1" customWidth="1"/>
    <col min="14874" max="14874" width="16" style="249" bestFit="1" customWidth="1"/>
    <col min="14875" max="14875" width="57.375" style="249" bestFit="1" customWidth="1"/>
    <col min="14876" max="14876" width="57.5" style="249" bestFit="1" customWidth="1"/>
    <col min="14877" max="14877" width="4.125" style="249" bestFit="1" customWidth="1"/>
    <col min="14878" max="15104" width="8" style="249" customWidth="1"/>
    <col min="15105" max="15105" width="4.125" style="249" bestFit="1" customWidth="1"/>
    <col min="15106" max="15106" width="14.75" style="249" bestFit="1" customWidth="1"/>
    <col min="15107" max="15107" width="7.75" style="249" bestFit="1" customWidth="1"/>
    <col min="15108" max="15108" width="1" style="249" bestFit="1" customWidth="1"/>
    <col min="15109" max="15109" width="22" style="249" bestFit="1" customWidth="1"/>
    <col min="15110" max="15110" width="9.5" style="249" bestFit="1" customWidth="1"/>
    <col min="15111" max="15112" width="14.75" style="249" bestFit="1" customWidth="1"/>
    <col min="15113" max="15113" width="7.75" style="249" bestFit="1" customWidth="1"/>
    <col min="15114" max="15114" width="14" style="249" bestFit="1" customWidth="1"/>
    <col min="15115" max="15115" width="0.25" style="249" bestFit="1" customWidth="1"/>
    <col min="15116" max="15116" width="14" style="249" bestFit="1" customWidth="1"/>
    <col min="15117" max="15117" width="0.625" style="249" bestFit="1" customWidth="1"/>
    <col min="15118" max="15118" width="14.125" style="249" bestFit="1" customWidth="1"/>
    <col min="15119" max="15119" width="11" style="249" bestFit="1"/>
    <col min="15120" max="15120" width="3.875" style="249" bestFit="1" customWidth="1"/>
    <col min="15121" max="15121" width="18.25" style="249" bestFit="1" customWidth="1"/>
    <col min="15122" max="15122" width="14.75" style="249" bestFit="1" customWidth="1"/>
    <col min="15123" max="15123" width="14.875" style="249" bestFit="1" customWidth="1"/>
    <col min="15124" max="15124" width="18.25" style="249" bestFit="1" customWidth="1"/>
    <col min="15125" max="15125" width="19.375" style="249" bestFit="1" customWidth="1"/>
    <col min="15126" max="15126" width="11" style="249" bestFit="1"/>
    <col min="15127" max="15127" width="48.375" style="249" bestFit="1" customWidth="1"/>
    <col min="15128" max="15128" width="22.625" style="249" bestFit="1" customWidth="1"/>
    <col min="15129" max="15129" width="13.875" style="249" bestFit="1" customWidth="1"/>
    <col min="15130" max="15130" width="16" style="249" bestFit="1" customWidth="1"/>
    <col min="15131" max="15131" width="57.375" style="249" bestFit="1" customWidth="1"/>
    <col min="15132" max="15132" width="57.5" style="249" bestFit="1" customWidth="1"/>
    <col min="15133" max="15133" width="4.125" style="249" bestFit="1" customWidth="1"/>
    <col min="15134" max="15360" width="8" style="249" customWidth="1"/>
    <col min="15361" max="15361" width="4.125" style="249" bestFit="1" customWidth="1"/>
    <col min="15362" max="15362" width="14.75" style="249" bestFit="1" customWidth="1"/>
    <col min="15363" max="15363" width="7.75" style="249" bestFit="1" customWidth="1"/>
    <col min="15364" max="15364" width="1" style="249" bestFit="1" customWidth="1"/>
    <col min="15365" max="15365" width="22" style="249" bestFit="1" customWidth="1"/>
    <col min="15366" max="15366" width="9.5" style="249" bestFit="1" customWidth="1"/>
    <col min="15367" max="15368" width="14.75" style="249" bestFit="1" customWidth="1"/>
    <col min="15369" max="15369" width="7.75" style="249" bestFit="1" customWidth="1"/>
    <col min="15370" max="15370" width="14" style="249" bestFit="1" customWidth="1"/>
    <col min="15371" max="15371" width="0.25" style="249" bestFit="1" customWidth="1"/>
    <col min="15372" max="15372" width="14" style="249" bestFit="1" customWidth="1"/>
    <col min="15373" max="15373" width="0.625" style="249" bestFit="1" customWidth="1"/>
    <col min="15374" max="15374" width="14.125" style="249" bestFit="1" customWidth="1"/>
    <col min="15375" max="15375" width="11" style="249" bestFit="1"/>
    <col min="15376" max="15376" width="3.875" style="249" bestFit="1" customWidth="1"/>
    <col min="15377" max="15377" width="18.25" style="249" bestFit="1" customWidth="1"/>
    <col min="15378" max="15378" width="14.75" style="249" bestFit="1" customWidth="1"/>
    <col min="15379" max="15379" width="14.875" style="249" bestFit="1" customWidth="1"/>
    <col min="15380" max="15380" width="18.25" style="249" bestFit="1" customWidth="1"/>
    <col min="15381" max="15381" width="19.375" style="249" bestFit="1" customWidth="1"/>
    <col min="15382" max="15382" width="11" style="249" bestFit="1"/>
    <col min="15383" max="15383" width="48.375" style="249" bestFit="1" customWidth="1"/>
    <col min="15384" max="15384" width="22.625" style="249" bestFit="1" customWidth="1"/>
    <col min="15385" max="15385" width="13.875" style="249" bestFit="1" customWidth="1"/>
    <col min="15386" max="15386" width="16" style="249" bestFit="1" customWidth="1"/>
    <col min="15387" max="15387" width="57.375" style="249" bestFit="1" customWidth="1"/>
    <col min="15388" max="15388" width="57.5" style="249" bestFit="1" customWidth="1"/>
    <col min="15389" max="15389" width="4.125" style="249" bestFit="1" customWidth="1"/>
    <col min="15390" max="15616" width="8" style="249" customWidth="1"/>
    <col min="15617" max="15617" width="4.125" style="249" bestFit="1" customWidth="1"/>
    <col min="15618" max="15618" width="14.75" style="249" bestFit="1" customWidth="1"/>
    <col min="15619" max="15619" width="7.75" style="249" bestFit="1" customWidth="1"/>
    <col min="15620" max="15620" width="1" style="249" bestFit="1" customWidth="1"/>
    <col min="15621" max="15621" width="22" style="249" bestFit="1" customWidth="1"/>
    <col min="15622" max="15622" width="9.5" style="249" bestFit="1" customWidth="1"/>
    <col min="15623" max="15624" width="14.75" style="249" bestFit="1" customWidth="1"/>
    <col min="15625" max="15625" width="7.75" style="249" bestFit="1" customWidth="1"/>
    <col min="15626" max="15626" width="14" style="249" bestFit="1" customWidth="1"/>
    <col min="15627" max="15627" width="0.25" style="249" bestFit="1" customWidth="1"/>
    <col min="15628" max="15628" width="14" style="249" bestFit="1" customWidth="1"/>
    <col min="15629" max="15629" width="0.625" style="249" bestFit="1" customWidth="1"/>
    <col min="15630" max="15630" width="14.125" style="249" bestFit="1" customWidth="1"/>
    <col min="15631" max="15631" width="11" style="249" bestFit="1"/>
    <col min="15632" max="15632" width="3.875" style="249" bestFit="1" customWidth="1"/>
    <col min="15633" max="15633" width="18.25" style="249" bestFit="1" customWidth="1"/>
    <col min="15634" max="15634" width="14.75" style="249" bestFit="1" customWidth="1"/>
    <col min="15635" max="15635" width="14.875" style="249" bestFit="1" customWidth="1"/>
    <col min="15636" max="15636" width="18.25" style="249" bestFit="1" customWidth="1"/>
    <col min="15637" max="15637" width="19.375" style="249" bestFit="1" customWidth="1"/>
    <col min="15638" max="15638" width="11" style="249" bestFit="1"/>
    <col min="15639" max="15639" width="48.375" style="249" bestFit="1" customWidth="1"/>
    <col min="15640" max="15640" width="22.625" style="249" bestFit="1" customWidth="1"/>
    <col min="15641" max="15641" width="13.875" style="249" bestFit="1" customWidth="1"/>
    <col min="15642" max="15642" width="16" style="249" bestFit="1" customWidth="1"/>
    <col min="15643" max="15643" width="57.375" style="249" bestFit="1" customWidth="1"/>
    <col min="15644" max="15644" width="57.5" style="249" bestFit="1" customWidth="1"/>
    <col min="15645" max="15645" width="4.125" style="249" bestFit="1" customWidth="1"/>
    <col min="15646" max="15872" width="8" style="249" customWidth="1"/>
    <col min="15873" max="15873" width="4.125" style="249" bestFit="1" customWidth="1"/>
    <col min="15874" max="15874" width="14.75" style="249" bestFit="1" customWidth="1"/>
    <col min="15875" max="15875" width="7.75" style="249" bestFit="1" customWidth="1"/>
    <col min="15876" max="15876" width="1" style="249" bestFit="1" customWidth="1"/>
    <col min="15877" max="15877" width="22" style="249" bestFit="1" customWidth="1"/>
    <col min="15878" max="15878" width="9.5" style="249" bestFit="1" customWidth="1"/>
    <col min="15879" max="15880" width="14.75" style="249" bestFit="1" customWidth="1"/>
    <col min="15881" max="15881" width="7.75" style="249" bestFit="1" customWidth="1"/>
    <col min="15882" max="15882" width="14" style="249" bestFit="1" customWidth="1"/>
    <col min="15883" max="15883" width="0.25" style="249" bestFit="1" customWidth="1"/>
    <col min="15884" max="15884" width="14" style="249" bestFit="1" customWidth="1"/>
    <col min="15885" max="15885" width="0.625" style="249" bestFit="1" customWidth="1"/>
    <col min="15886" max="15886" width="14.125" style="249" bestFit="1" customWidth="1"/>
    <col min="15887" max="15887" width="11" style="249" bestFit="1"/>
    <col min="15888" max="15888" width="3.875" style="249" bestFit="1" customWidth="1"/>
    <col min="15889" max="15889" width="18.25" style="249" bestFit="1" customWidth="1"/>
    <col min="15890" max="15890" width="14.75" style="249" bestFit="1" customWidth="1"/>
    <col min="15891" max="15891" width="14.875" style="249" bestFit="1" customWidth="1"/>
    <col min="15892" max="15892" width="18.25" style="249" bestFit="1" customWidth="1"/>
    <col min="15893" max="15893" width="19.375" style="249" bestFit="1" customWidth="1"/>
    <col min="15894" max="15894" width="11" style="249" bestFit="1"/>
    <col min="15895" max="15895" width="48.375" style="249" bestFit="1" customWidth="1"/>
    <col min="15896" max="15896" width="22.625" style="249" bestFit="1" customWidth="1"/>
    <col min="15897" max="15897" width="13.875" style="249" bestFit="1" customWidth="1"/>
    <col min="15898" max="15898" width="16" style="249" bestFit="1" customWidth="1"/>
    <col min="15899" max="15899" width="57.375" style="249" bestFit="1" customWidth="1"/>
    <col min="15900" max="15900" width="57.5" style="249" bestFit="1" customWidth="1"/>
    <col min="15901" max="15901" width="4.125" style="249" bestFit="1" customWidth="1"/>
    <col min="15902" max="16128" width="8" style="249" customWidth="1"/>
    <col min="16129" max="16129" width="4.125" style="249" bestFit="1" customWidth="1"/>
    <col min="16130" max="16130" width="14.75" style="249" bestFit="1" customWidth="1"/>
    <col min="16131" max="16131" width="7.75" style="249" bestFit="1" customWidth="1"/>
    <col min="16132" max="16132" width="1" style="249" bestFit="1" customWidth="1"/>
    <col min="16133" max="16133" width="22" style="249" bestFit="1" customWidth="1"/>
    <col min="16134" max="16134" width="9.5" style="249" bestFit="1" customWidth="1"/>
    <col min="16135" max="16136" width="14.75" style="249" bestFit="1" customWidth="1"/>
    <col min="16137" max="16137" width="7.75" style="249" bestFit="1" customWidth="1"/>
    <col min="16138" max="16138" width="14" style="249" bestFit="1" customWidth="1"/>
    <col min="16139" max="16139" width="0.25" style="249" bestFit="1" customWidth="1"/>
    <col min="16140" max="16140" width="14" style="249" bestFit="1" customWidth="1"/>
    <col min="16141" max="16141" width="0.625" style="249" bestFit="1" customWidth="1"/>
    <col min="16142" max="16142" width="14.125" style="249" bestFit="1" customWidth="1"/>
    <col min="16143" max="16143" width="11" style="249" bestFit="1"/>
    <col min="16144" max="16144" width="3.875" style="249" bestFit="1" customWidth="1"/>
    <col min="16145" max="16145" width="18.25" style="249" bestFit="1" customWidth="1"/>
    <col min="16146" max="16146" width="14.75" style="249" bestFit="1" customWidth="1"/>
    <col min="16147" max="16147" width="14.875" style="249" bestFit="1" customWidth="1"/>
    <col min="16148" max="16148" width="18.25" style="249" bestFit="1" customWidth="1"/>
    <col min="16149" max="16149" width="19.375" style="249" bestFit="1" customWidth="1"/>
    <col min="16150" max="16150" width="11" style="249" bestFit="1"/>
    <col min="16151" max="16151" width="48.375" style="249" bestFit="1" customWidth="1"/>
    <col min="16152" max="16152" width="22.625" style="249" bestFit="1" customWidth="1"/>
    <col min="16153" max="16153" width="13.875" style="249" bestFit="1" customWidth="1"/>
    <col min="16154" max="16154" width="16" style="249" bestFit="1" customWidth="1"/>
    <col min="16155" max="16155" width="57.375" style="249" bestFit="1" customWidth="1"/>
    <col min="16156" max="16156" width="57.5" style="249" bestFit="1" customWidth="1"/>
    <col min="16157" max="16157" width="4.125" style="249" bestFit="1" customWidth="1"/>
    <col min="16158" max="16384" width="8" style="249" customWidth="1"/>
  </cols>
  <sheetData>
    <row r="1" spans="1:29" ht="15.95" customHeight="1" thickBot="1">
      <c r="A1" s="248"/>
      <c r="B1" s="496" t="s">
        <v>27</v>
      </c>
      <c r="C1" s="496"/>
      <c r="D1" s="496"/>
      <c r="E1" s="496"/>
      <c r="F1" s="496"/>
      <c r="G1" s="496"/>
      <c r="H1" s="496"/>
      <c r="I1" s="496"/>
      <c r="J1" s="496"/>
      <c r="K1" s="496"/>
      <c r="L1" s="496"/>
      <c r="M1" s="496"/>
      <c r="N1" s="496"/>
      <c r="O1" s="496"/>
      <c r="P1" s="496"/>
      <c r="Q1" s="248"/>
      <c r="R1" s="248"/>
      <c r="S1" s="248"/>
      <c r="T1" s="248"/>
      <c r="U1" s="248"/>
      <c r="V1" s="248"/>
      <c r="W1" s="248"/>
      <c r="X1" s="248"/>
      <c r="Y1" s="248"/>
      <c r="Z1" s="248"/>
      <c r="AA1" s="248"/>
      <c r="AB1" s="248"/>
      <c r="AC1" s="248"/>
    </row>
    <row r="2" spans="1:29" ht="24.95" customHeight="1" thickBot="1">
      <c r="A2" s="248"/>
      <c r="B2" s="730" t="s">
        <v>145</v>
      </c>
      <c r="C2" s="731"/>
      <c r="D2" s="499" t="s">
        <v>146</v>
      </c>
      <c r="E2" s="499"/>
      <c r="F2" s="499"/>
      <c r="G2" s="499"/>
      <c r="H2" s="499"/>
      <c r="I2" s="500"/>
      <c r="J2" s="248"/>
      <c r="K2" s="248"/>
      <c r="L2" s="248"/>
      <c r="M2" s="248"/>
      <c r="N2" s="248"/>
      <c r="O2" s="248"/>
      <c r="P2" s="248"/>
      <c r="Q2" s="248"/>
      <c r="R2" s="248"/>
      <c r="S2" s="248"/>
      <c r="T2" s="248"/>
      <c r="U2" s="248"/>
      <c r="V2" s="248"/>
      <c r="W2" s="248"/>
      <c r="X2" s="248"/>
      <c r="Y2" s="248"/>
      <c r="Z2" s="248"/>
      <c r="AA2" s="248"/>
      <c r="AB2" s="248"/>
      <c r="AC2" s="248"/>
    </row>
    <row r="3" spans="1:29" ht="9" customHeight="1" thickBot="1">
      <c r="A3" s="248"/>
      <c r="B3" s="248"/>
      <c r="C3" s="248"/>
      <c r="D3" s="248"/>
      <c r="E3" s="248"/>
      <c r="F3" s="248"/>
      <c r="G3" s="248"/>
      <c r="H3" s="248"/>
      <c r="I3" s="248"/>
      <c r="J3" s="248"/>
      <c r="K3" s="498" t="s">
        <v>147</v>
      </c>
      <c r="L3" s="497"/>
      <c r="M3" s="497"/>
      <c r="N3" s="501" t="s">
        <v>148</v>
      </c>
      <c r="O3" s="502"/>
      <c r="P3" s="503"/>
      <c r="Q3" s="248"/>
      <c r="R3" s="248"/>
      <c r="S3" s="248"/>
      <c r="T3" s="248"/>
      <c r="U3" s="248"/>
      <c r="V3" s="248"/>
      <c r="W3" s="248"/>
      <c r="X3" s="248"/>
      <c r="Y3" s="248"/>
      <c r="Z3" s="248"/>
      <c r="AA3" s="248"/>
      <c r="AB3" s="248"/>
      <c r="AC3" s="248"/>
    </row>
    <row r="4" spans="1:29" ht="29.25" customHeight="1" thickBot="1">
      <c r="A4" s="248"/>
      <c r="B4" s="730" t="s">
        <v>149</v>
      </c>
      <c r="C4" s="732"/>
      <c r="D4" s="733" t="s">
        <v>150</v>
      </c>
      <c r="E4" s="734"/>
      <c r="F4" s="734"/>
      <c r="G4" s="734"/>
      <c r="H4" s="734"/>
      <c r="I4" s="735"/>
      <c r="J4" s="248"/>
      <c r="K4" s="497"/>
      <c r="L4" s="497"/>
      <c r="M4" s="497"/>
      <c r="N4" s="504"/>
      <c r="O4" s="505"/>
      <c r="P4" s="506"/>
      <c r="Q4" s="248"/>
      <c r="R4" s="248"/>
      <c r="S4" s="248"/>
      <c r="T4" s="248"/>
      <c r="U4" s="248"/>
      <c r="V4" s="248"/>
      <c r="W4" s="248"/>
      <c r="X4" s="248"/>
      <c r="Y4" s="248"/>
      <c r="Z4" s="248"/>
      <c r="AA4" s="248"/>
      <c r="AB4" s="248"/>
      <c r="AC4" s="248"/>
    </row>
    <row r="5" spans="1:29" ht="9" customHeight="1" thickBot="1">
      <c r="A5" s="248"/>
      <c r="B5" s="248"/>
      <c r="C5" s="248"/>
      <c r="D5" s="248"/>
      <c r="E5" s="248"/>
      <c r="F5" s="248"/>
      <c r="G5" s="248"/>
      <c r="H5" s="248"/>
      <c r="I5" s="248"/>
      <c r="J5" s="248"/>
      <c r="K5" s="498" t="s">
        <v>151</v>
      </c>
      <c r="L5" s="497"/>
      <c r="M5" s="497"/>
      <c r="N5" s="501" t="s">
        <v>152</v>
      </c>
      <c r="O5" s="502"/>
      <c r="P5" s="503"/>
      <c r="Q5" s="248"/>
      <c r="R5" s="248"/>
      <c r="S5" s="248"/>
      <c r="T5" s="248"/>
      <c r="U5" s="248"/>
      <c r="V5" s="248"/>
      <c r="W5" s="248"/>
      <c r="X5" s="248"/>
      <c r="Y5" s="248"/>
      <c r="Z5" s="248"/>
      <c r="AA5" s="248"/>
      <c r="AB5" s="248"/>
      <c r="AC5" s="248"/>
    </row>
    <row r="6" spans="1:29" ht="15.95" customHeight="1" thickBot="1">
      <c r="A6" s="248"/>
      <c r="B6" s="736" t="s">
        <v>153</v>
      </c>
      <c r="C6" s="737"/>
      <c r="D6" s="502" t="s">
        <v>154</v>
      </c>
      <c r="E6" s="502"/>
      <c r="F6" s="502"/>
      <c r="G6" s="502"/>
      <c r="H6" s="502"/>
      <c r="I6" s="503"/>
      <c r="J6" s="248"/>
      <c r="K6" s="497"/>
      <c r="L6" s="497"/>
      <c r="M6" s="497"/>
      <c r="N6" s="504"/>
      <c r="O6" s="505"/>
      <c r="P6" s="506"/>
      <c r="Q6" s="248"/>
      <c r="R6" s="248"/>
      <c r="S6" s="248"/>
      <c r="T6" s="248"/>
      <c r="U6" s="248"/>
      <c r="V6" s="248"/>
      <c r="W6" s="248"/>
      <c r="X6" s="248"/>
      <c r="Y6" s="248"/>
      <c r="Z6" s="248"/>
      <c r="AA6" s="248"/>
      <c r="AB6" s="248"/>
      <c r="AC6" s="248"/>
    </row>
    <row r="7" spans="1:29" ht="19.5" customHeight="1" thickBot="1">
      <c r="A7" s="248"/>
      <c r="B7" s="738"/>
      <c r="C7" s="739"/>
      <c r="D7" s="505"/>
      <c r="E7" s="505"/>
      <c r="F7" s="505"/>
      <c r="G7" s="505"/>
      <c r="H7" s="505"/>
      <c r="I7" s="506"/>
      <c r="J7" s="248"/>
      <c r="K7" s="496" t="s">
        <v>27</v>
      </c>
      <c r="L7" s="497"/>
      <c r="M7" s="497"/>
      <c r="N7" s="497"/>
      <c r="O7" s="497"/>
      <c r="P7" s="497"/>
      <c r="Q7" s="248"/>
      <c r="R7" s="248"/>
      <c r="S7" s="248"/>
      <c r="T7" s="248"/>
      <c r="U7" s="248"/>
      <c r="V7" s="248"/>
      <c r="W7" s="248"/>
      <c r="X7" s="248"/>
      <c r="Y7" s="248"/>
      <c r="Z7" s="248"/>
      <c r="AA7" s="248"/>
      <c r="AB7" s="248"/>
      <c r="AC7" s="248"/>
    </row>
    <row r="8" spans="1:29" ht="22.5" customHeight="1">
      <c r="A8" s="248"/>
      <c r="B8" s="736" t="s">
        <v>155</v>
      </c>
      <c r="C8" s="737"/>
      <c r="D8" s="502" t="s">
        <v>156</v>
      </c>
      <c r="E8" s="502"/>
      <c r="F8" s="502"/>
      <c r="G8" s="502"/>
      <c r="H8" s="502"/>
      <c r="I8" s="503"/>
      <c r="J8" s="248"/>
      <c r="K8" s="497"/>
      <c r="L8" s="497"/>
      <c r="M8" s="497"/>
      <c r="N8" s="497"/>
      <c r="O8" s="497"/>
      <c r="P8" s="497"/>
      <c r="Q8" s="248"/>
      <c r="R8" s="248"/>
      <c r="S8" s="248"/>
      <c r="T8" s="248"/>
      <c r="U8" s="248"/>
      <c r="V8" s="248"/>
      <c r="W8" s="248"/>
      <c r="X8" s="248"/>
      <c r="Y8" s="248"/>
      <c r="Z8" s="248"/>
      <c r="AA8" s="248"/>
      <c r="AB8" s="248"/>
      <c r="AC8" s="248"/>
    </row>
    <row r="9" spans="1:29" s="53" customFormat="1" ht="66.75" customHeight="1" thickBot="1">
      <c r="A9" s="50"/>
      <c r="B9" s="738"/>
      <c r="C9" s="739"/>
      <c r="D9" s="505"/>
      <c r="E9" s="505"/>
      <c r="F9" s="505"/>
      <c r="G9" s="505"/>
      <c r="H9" s="505"/>
      <c r="I9" s="506"/>
      <c r="J9" s="741"/>
      <c r="K9" s="740"/>
      <c r="L9" s="740"/>
      <c r="M9" s="740"/>
      <c r="N9" s="740"/>
      <c r="O9" s="740"/>
      <c r="P9" s="740"/>
      <c r="Q9" s="740"/>
      <c r="R9" s="740"/>
      <c r="S9" s="740"/>
      <c r="T9" s="740"/>
      <c r="U9" s="740"/>
      <c r="V9" s="740"/>
      <c r="W9" s="740"/>
      <c r="X9" s="740"/>
      <c r="Y9" s="740"/>
      <c r="Z9" s="740"/>
      <c r="AA9" s="740"/>
      <c r="AB9" s="740"/>
    </row>
    <row r="10" spans="1:29" ht="20.100000000000001" customHeight="1" thickBot="1">
      <c r="A10" s="248"/>
      <c r="B10" s="496" t="s">
        <v>27</v>
      </c>
      <c r="C10" s="497"/>
      <c r="D10" s="497"/>
      <c r="E10" s="497"/>
      <c r="F10" s="497"/>
      <c r="G10" s="497"/>
      <c r="H10" s="497"/>
      <c r="I10" s="497"/>
      <c r="J10" s="497"/>
      <c r="K10" s="497"/>
      <c r="L10" s="497"/>
      <c r="M10" s="497"/>
      <c r="N10" s="497"/>
      <c r="O10" s="497"/>
      <c r="P10" s="497"/>
      <c r="Q10" s="248"/>
      <c r="R10" s="248"/>
      <c r="S10" s="248"/>
      <c r="T10" s="248"/>
      <c r="U10" s="248"/>
      <c r="V10" s="248"/>
      <c r="W10" s="248"/>
      <c r="X10" s="248"/>
      <c r="Y10" s="248"/>
      <c r="Z10" s="248"/>
      <c r="AA10" s="248"/>
      <c r="AB10" s="248"/>
      <c r="AC10" s="248"/>
    </row>
    <row r="11" spans="1:29" ht="42" customHeight="1" thickBot="1">
      <c r="A11" s="248"/>
      <c r="B11" s="507" t="s">
        <v>28</v>
      </c>
      <c r="C11" s="508"/>
      <c r="D11" s="508"/>
      <c r="E11" s="508"/>
      <c r="F11" s="509"/>
      <c r="G11" s="507" t="s">
        <v>29</v>
      </c>
      <c r="H11" s="508"/>
      <c r="I11" s="508"/>
      <c r="J11" s="508"/>
      <c r="K11" s="508"/>
      <c r="L11" s="508"/>
      <c r="M11" s="508"/>
      <c r="N11" s="509"/>
      <c r="O11" s="507" t="s">
        <v>30</v>
      </c>
      <c r="P11" s="508"/>
      <c r="Q11" s="508"/>
      <c r="R11" s="508"/>
      <c r="S11" s="508"/>
      <c r="T11" s="509"/>
      <c r="U11" s="507" t="s">
        <v>157</v>
      </c>
      <c r="V11" s="508"/>
      <c r="W11" s="508"/>
      <c r="X11" s="509"/>
      <c r="Y11" s="507" t="s">
        <v>788</v>
      </c>
      <c r="Z11" s="508"/>
      <c r="AA11" s="508"/>
      <c r="AB11" s="509"/>
      <c r="AC11" s="248"/>
    </row>
    <row r="12" spans="1:29" ht="45" customHeight="1" thickBot="1">
      <c r="A12" s="248"/>
      <c r="B12" s="250" t="s">
        <v>31</v>
      </c>
      <c r="C12" s="507" t="s">
        <v>32</v>
      </c>
      <c r="D12" s="509"/>
      <c r="E12" s="250" t="s">
        <v>33</v>
      </c>
      <c r="F12" s="250" t="s">
        <v>34</v>
      </c>
      <c r="G12" s="250" t="s">
        <v>35</v>
      </c>
      <c r="H12" s="250" t="s">
        <v>158</v>
      </c>
      <c r="I12" s="507" t="s">
        <v>159</v>
      </c>
      <c r="J12" s="508"/>
      <c r="K12" s="509"/>
      <c r="L12" s="250" t="s">
        <v>36</v>
      </c>
      <c r="M12" s="507" t="s">
        <v>37</v>
      </c>
      <c r="N12" s="509"/>
      <c r="O12" s="250" t="s">
        <v>0</v>
      </c>
      <c r="P12" s="507" t="s">
        <v>38</v>
      </c>
      <c r="Q12" s="509"/>
      <c r="R12" s="250" t="s">
        <v>160</v>
      </c>
      <c r="S12" s="250" t="s">
        <v>161</v>
      </c>
      <c r="T12" s="250" t="s">
        <v>162</v>
      </c>
      <c r="U12" s="250" t="s">
        <v>163</v>
      </c>
      <c r="V12" s="250" t="s">
        <v>164</v>
      </c>
      <c r="W12" s="250" t="s">
        <v>165</v>
      </c>
      <c r="X12" s="250" t="s">
        <v>162</v>
      </c>
      <c r="Y12" s="250" t="s">
        <v>166</v>
      </c>
      <c r="Z12" s="507" t="s">
        <v>165</v>
      </c>
      <c r="AA12" s="508"/>
      <c r="AB12" s="509"/>
      <c r="AC12" s="248"/>
    </row>
    <row r="13" spans="1:29" ht="20.100000000000001" customHeight="1" thickBot="1">
      <c r="A13" s="248"/>
      <c r="B13" s="510" t="s">
        <v>40</v>
      </c>
      <c r="C13" s="513" t="s">
        <v>167</v>
      </c>
      <c r="D13" s="514"/>
      <c r="E13" s="519" t="s">
        <v>41</v>
      </c>
      <c r="F13" s="510" t="s">
        <v>39</v>
      </c>
      <c r="G13" s="519" t="s">
        <v>168</v>
      </c>
      <c r="H13" s="519" t="s">
        <v>169</v>
      </c>
      <c r="I13" s="513" t="s">
        <v>170</v>
      </c>
      <c r="J13" s="532"/>
      <c r="K13" s="514"/>
      <c r="L13" s="534" t="s">
        <v>171</v>
      </c>
      <c r="M13" s="513" t="s">
        <v>172</v>
      </c>
      <c r="N13" s="514"/>
      <c r="O13" s="522" t="s">
        <v>173</v>
      </c>
      <c r="P13" s="540" t="s">
        <v>174</v>
      </c>
      <c r="Q13" s="541"/>
      <c r="R13" s="537" t="s">
        <v>174</v>
      </c>
      <c r="S13" s="510" t="s">
        <v>175</v>
      </c>
      <c r="T13" s="525" t="s">
        <v>725</v>
      </c>
      <c r="U13" s="522" t="s">
        <v>732</v>
      </c>
      <c r="V13" s="528">
        <v>1</v>
      </c>
      <c r="W13" s="529" t="s">
        <v>760</v>
      </c>
      <c r="X13" s="519" t="s">
        <v>725</v>
      </c>
      <c r="Y13" s="522" t="s">
        <v>786</v>
      </c>
      <c r="Z13" s="251" t="s">
        <v>176</v>
      </c>
      <c r="AA13" s="251" t="s">
        <v>177</v>
      </c>
      <c r="AB13" s="251" t="s">
        <v>178</v>
      </c>
      <c r="AC13" s="248"/>
    </row>
    <row r="14" spans="1:29" ht="63.75" customHeight="1" thickBot="1">
      <c r="A14" s="248"/>
      <c r="B14" s="511"/>
      <c r="C14" s="515"/>
      <c r="D14" s="516"/>
      <c r="E14" s="520"/>
      <c r="F14" s="511"/>
      <c r="G14" s="520"/>
      <c r="H14" s="520"/>
      <c r="I14" s="515"/>
      <c r="J14" s="742"/>
      <c r="K14" s="516"/>
      <c r="L14" s="535"/>
      <c r="M14" s="515"/>
      <c r="N14" s="516"/>
      <c r="O14" s="523"/>
      <c r="P14" s="542"/>
      <c r="Q14" s="543"/>
      <c r="R14" s="538"/>
      <c r="S14" s="511"/>
      <c r="T14" s="526"/>
      <c r="U14" s="523"/>
      <c r="V14" s="523"/>
      <c r="W14" s="530"/>
      <c r="X14" s="520"/>
      <c r="Y14" s="523"/>
      <c r="Z14" s="252" t="s">
        <v>786</v>
      </c>
      <c r="AA14" s="253" t="s">
        <v>179</v>
      </c>
      <c r="AB14" s="443" t="s">
        <v>781</v>
      </c>
      <c r="AC14" s="248"/>
    </row>
    <row r="15" spans="1:29" ht="54" customHeight="1" thickBot="1">
      <c r="A15" s="248"/>
      <c r="B15" s="511"/>
      <c r="C15" s="515"/>
      <c r="D15" s="516"/>
      <c r="E15" s="520"/>
      <c r="F15" s="511"/>
      <c r="G15" s="520"/>
      <c r="H15" s="520"/>
      <c r="I15" s="515"/>
      <c r="J15" s="742"/>
      <c r="K15" s="516"/>
      <c r="L15" s="535"/>
      <c r="M15" s="515"/>
      <c r="N15" s="516"/>
      <c r="O15" s="523"/>
      <c r="P15" s="542"/>
      <c r="Q15" s="543"/>
      <c r="R15" s="538"/>
      <c r="S15" s="511"/>
      <c r="T15" s="526"/>
      <c r="U15" s="523"/>
      <c r="V15" s="523"/>
      <c r="W15" s="530"/>
      <c r="X15" s="520"/>
      <c r="Y15" s="523"/>
      <c r="Z15" s="252" t="s">
        <v>786</v>
      </c>
      <c r="AA15" s="253" t="s">
        <v>180</v>
      </c>
      <c r="AB15" s="443" t="s">
        <v>782</v>
      </c>
      <c r="AC15" s="248"/>
    </row>
    <row r="16" spans="1:29" ht="73.5" customHeight="1" thickBot="1">
      <c r="A16" s="248"/>
      <c r="B16" s="511"/>
      <c r="C16" s="515"/>
      <c r="D16" s="516"/>
      <c r="E16" s="520"/>
      <c r="F16" s="511"/>
      <c r="G16" s="520"/>
      <c r="H16" s="520"/>
      <c r="I16" s="515"/>
      <c r="J16" s="742"/>
      <c r="K16" s="516"/>
      <c r="L16" s="535"/>
      <c r="M16" s="515"/>
      <c r="N16" s="516"/>
      <c r="O16" s="523"/>
      <c r="P16" s="542"/>
      <c r="Q16" s="543"/>
      <c r="R16" s="538"/>
      <c r="S16" s="511"/>
      <c r="T16" s="526"/>
      <c r="U16" s="523"/>
      <c r="V16" s="523"/>
      <c r="W16" s="530"/>
      <c r="X16" s="520"/>
      <c r="Y16" s="523"/>
      <c r="Z16" s="252" t="s">
        <v>786</v>
      </c>
      <c r="AA16" s="253" t="s">
        <v>181</v>
      </c>
      <c r="AB16" s="744" t="s">
        <v>783</v>
      </c>
      <c r="AC16" s="248"/>
    </row>
    <row r="17" spans="1:29" ht="75.75" customHeight="1" thickBot="1">
      <c r="A17" s="248"/>
      <c r="B17" s="511"/>
      <c r="C17" s="515"/>
      <c r="D17" s="516"/>
      <c r="E17" s="520"/>
      <c r="F17" s="511"/>
      <c r="G17" s="520"/>
      <c r="H17" s="520"/>
      <c r="I17" s="515"/>
      <c r="J17" s="742"/>
      <c r="K17" s="516"/>
      <c r="L17" s="535"/>
      <c r="M17" s="515"/>
      <c r="N17" s="516"/>
      <c r="O17" s="523"/>
      <c r="P17" s="542"/>
      <c r="Q17" s="543"/>
      <c r="R17" s="538"/>
      <c r="S17" s="511"/>
      <c r="T17" s="526"/>
      <c r="U17" s="523"/>
      <c r="V17" s="523"/>
      <c r="W17" s="530"/>
      <c r="X17" s="520"/>
      <c r="Y17" s="523"/>
      <c r="Z17" s="252" t="s">
        <v>786</v>
      </c>
      <c r="AA17" s="253" t="s">
        <v>182</v>
      </c>
      <c r="AB17" s="744" t="s">
        <v>784</v>
      </c>
      <c r="AC17" s="248"/>
    </row>
    <row r="18" spans="1:29" ht="63.75" customHeight="1" thickBot="1">
      <c r="A18" s="248"/>
      <c r="B18" s="511"/>
      <c r="C18" s="515"/>
      <c r="D18" s="516"/>
      <c r="E18" s="520"/>
      <c r="F18" s="511"/>
      <c r="G18" s="520"/>
      <c r="H18" s="520"/>
      <c r="I18" s="515"/>
      <c r="J18" s="742"/>
      <c r="K18" s="516"/>
      <c r="L18" s="535"/>
      <c r="M18" s="515"/>
      <c r="N18" s="516"/>
      <c r="O18" s="523"/>
      <c r="P18" s="542"/>
      <c r="Q18" s="543"/>
      <c r="R18" s="538"/>
      <c r="S18" s="511"/>
      <c r="T18" s="526"/>
      <c r="U18" s="523"/>
      <c r="V18" s="523"/>
      <c r="W18" s="530"/>
      <c r="X18" s="520"/>
      <c r="Y18" s="523"/>
      <c r="Z18" s="252" t="s">
        <v>786</v>
      </c>
      <c r="AA18" s="253" t="s">
        <v>183</v>
      </c>
      <c r="AB18" s="744" t="s">
        <v>785</v>
      </c>
      <c r="AC18" s="248"/>
    </row>
    <row r="19" spans="1:29" ht="96.75" thickBot="1">
      <c r="A19" s="248"/>
      <c r="B19" s="512"/>
      <c r="C19" s="517"/>
      <c r="D19" s="518"/>
      <c r="E19" s="521"/>
      <c r="F19" s="512"/>
      <c r="G19" s="521"/>
      <c r="H19" s="521"/>
      <c r="I19" s="517"/>
      <c r="J19" s="533"/>
      <c r="K19" s="518"/>
      <c r="L19" s="536"/>
      <c r="M19" s="517"/>
      <c r="N19" s="518"/>
      <c r="O19" s="524"/>
      <c r="P19" s="544"/>
      <c r="Q19" s="545"/>
      <c r="R19" s="539"/>
      <c r="S19" s="512"/>
      <c r="T19" s="527"/>
      <c r="U19" s="524"/>
      <c r="V19" s="524"/>
      <c r="W19" s="531"/>
      <c r="X19" s="521"/>
      <c r="Y19" s="524"/>
      <c r="Z19" s="252" t="s">
        <v>786</v>
      </c>
      <c r="AA19" s="253" t="s">
        <v>184</v>
      </c>
      <c r="AB19" s="743" t="s">
        <v>780</v>
      </c>
      <c r="AC19" s="248"/>
    </row>
    <row r="20" spans="1:29" ht="60.75" customHeight="1" thickBot="1">
      <c r="A20" s="248"/>
      <c r="B20" s="510" t="s">
        <v>40</v>
      </c>
      <c r="C20" s="513" t="s">
        <v>185</v>
      </c>
      <c r="D20" s="514"/>
      <c r="E20" s="510" t="s">
        <v>42</v>
      </c>
      <c r="F20" s="510" t="s">
        <v>39</v>
      </c>
      <c r="G20" s="519" t="s">
        <v>168</v>
      </c>
      <c r="H20" s="510" t="s">
        <v>169</v>
      </c>
      <c r="I20" s="513" t="s">
        <v>170</v>
      </c>
      <c r="J20" s="532"/>
      <c r="K20" s="514"/>
      <c r="L20" s="534" t="s">
        <v>171</v>
      </c>
      <c r="M20" s="513" t="s">
        <v>172</v>
      </c>
      <c r="N20" s="514"/>
      <c r="O20" s="522" t="s">
        <v>173</v>
      </c>
      <c r="P20" s="540" t="s">
        <v>468</v>
      </c>
      <c r="Q20" s="541"/>
      <c r="R20" s="510" t="s">
        <v>468</v>
      </c>
      <c r="S20" s="510" t="s">
        <v>186</v>
      </c>
      <c r="T20" s="525" t="s">
        <v>725</v>
      </c>
      <c r="U20" s="522" t="s">
        <v>732</v>
      </c>
      <c r="V20" s="528">
        <v>1</v>
      </c>
      <c r="W20" s="529" t="s">
        <v>721</v>
      </c>
      <c r="X20" s="519" t="s">
        <v>725</v>
      </c>
      <c r="Y20" s="522" t="s">
        <v>786</v>
      </c>
      <c r="Z20" s="251" t="s">
        <v>176</v>
      </c>
      <c r="AA20" s="251" t="s">
        <v>177</v>
      </c>
      <c r="AB20" s="251" t="s">
        <v>178</v>
      </c>
      <c r="AC20" s="248"/>
    </row>
    <row r="21" spans="1:29" ht="75" customHeight="1" thickBot="1">
      <c r="A21" s="248"/>
      <c r="B21" s="511"/>
      <c r="C21" s="515"/>
      <c r="D21" s="516"/>
      <c r="E21" s="511"/>
      <c r="F21" s="511"/>
      <c r="G21" s="520"/>
      <c r="H21" s="511"/>
      <c r="I21" s="515"/>
      <c r="J21" s="497"/>
      <c r="K21" s="516"/>
      <c r="L21" s="535"/>
      <c r="M21" s="515"/>
      <c r="N21" s="516"/>
      <c r="O21" s="523"/>
      <c r="P21" s="542"/>
      <c r="Q21" s="543"/>
      <c r="R21" s="511"/>
      <c r="S21" s="511"/>
      <c r="T21" s="526"/>
      <c r="U21" s="523"/>
      <c r="V21" s="523"/>
      <c r="W21" s="530"/>
      <c r="X21" s="520"/>
      <c r="Y21" s="523"/>
      <c r="Z21" s="252" t="s">
        <v>786</v>
      </c>
      <c r="AA21" s="253" t="s">
        <v>179</v>
      </c>
      <c r="AB21" s="744" t="s">
        <v>781</v>
      </c>
      <c r="AC21" s="248"/>
    </row>
    <row r="22" spans="1:29" ht="72" customHeight="1" thickBot="1">
      <c r="A22" s="248"/>
      <c r="B22" s="511"/>
      <c r="C22" s="515"/>
      <c r="D22" s="516"/>
      <c r="E22" s="511"/>
      <c r="F22" s="511"/>
      <c r="G22" s="520"/>
      <c r="H22" s="511"/>
      <c r="I22" s="515"/>
      <c r="J22" s="497"/>
      <c r="K22" s="516"/>
      <c r="L22" s="535"/>
      <c r="M22" s="515"/>
      <c r="N22" s="516"/>
      <c r="O22" s="523"/>
      <c r="P22" s="542"/>
      <c r="Q22" s="543"/>
      <c r="R22" s="511"/>
      <c r="S22" s="511"/>
      <c r="T22" s="526"/>
      <c r="U22" s="523"/>
      <c r="V22" s="523"/>
      <c r="W22" s="530"/>
      <c r="X22" s="520"/>
      <c r="Y22" s="523"/>
      <c r="Z22" s="252" t="s">
        <v>786</v>
      </c>
      <c r="AA22" s="253" t="s">
        <v>180</v>
      </c>
      <c r="AB22" s="744" t="s">
        <v>782</v>
      </c>
      <c r="AC22" s="248"/>
    </row>
    <row r="23" spans="1:29" ht="39.950000000000003" customHeight="1" thickBot="1">
      <c r="A23" s="248"/>
      <c r="B23" s="511"/>
      <c r="C23" s="515"/>
      <c r="D23" s="516"/>
      <c r="E23" s="511"/>
      <c r="F23" s="511"/>
      <c r="G23" s="520"/>
      <c r="H23" s="511"/>
      <c r="I23" s="515"/>
      <c r="J23" s="497"/>
      <c r="K23" s="516"/>
      <c r="L23" s="535"/>
      <c r="M23" s="515"/>
      <c r="N23" s="516"/>
      <c r="O23" s="523"/>
      <c r="P23" s="542"/>
      <c r="Q23" s="543"/>
      <c r="R23" s="511"/>
      <c r="S23" s="511"/>
      <c r="T23" s="526"/>
      <c r="U23" s="523"/>
      <c r="V23" s="523"/>
      <c r="W23" s="530"/>
      <c r="X23" s="520"/>
      <c r="Y23" s="523"/>
      <c r="Z23" s="252" t="s">
        <v>786</v>
      </c>
      <c r="AA23" s="253" t="s">
        <v>181</v>
      </c>
      <c r="AB23" s="744" t="s">
        <v>783</v>
      </c>
      <c r="AC23" s="248"/>
    </row>
    <row r="24" spans="1:29" ht="67.5" customHeight="1" thickBot="1">
      <c r="A24" s="248"/>
      <c r="B24" s="511"/>
      <c r="C24" s="515"/>
      <c r="D24" s="516"/>
      <c r="E24" s="511"/>
      <c r="F24" s="511"/>
      <c r="G24" s="520"/>
      <c r="H24" s="511"/>
      <c r="I24" s="515"/>
      <c r="J24" s="497"/>
      <c r="K24" s="516"/>
      <c r="L24" s="535"/>
      <c r="M24" s="515"/>
      <c r="N24" s="516"/>
      <c r="O24" s="523"/>
      <c r="P24" s="542"/>
      <c r="Q24" s="543"/>
      <c r="R24" s="511"/>
      <c r="S24" s="511"/>
      <c r="T24" s="526"/>
      <c r="U24" s="523"/>
      <c r="V24" s="523"/>
      <c r="W24" s="530"/>
      <c r="X24" s="520"/>
      <c r="Y24" s="523"/>
      <c r="Z24" s="252" t="s">
        <v>786</v>
      </c>
      <c r="AA24" s="253" t="s">
        <v>182</v>
      </c>
      <c r="AB24" s="744" t="s">
        <v>784</v>
      </c>
      <c r="AC24" s="248"/>
    </row>
    <row r="25" spans="1:29" ht="76.5" customHeight="1" thickBot="1">
      <c r="A25" s="248"/>
      <c r="B25" s="511"/>
      <c r="C25" s="515"/>
      <c r="D25" s="516"/>
      <c r="E25" s="511"/>
      <c r="F25" s="511"/>
      <c r="G25" s="520"/>
      <c r="H25" s="511"/>
      <c r="I25" s="515"/>
      <c r="J25" s="497"/>
      <c r="K25" s="516"/>
      <c r="L25" s="535"/>
      <c r="M25" s="515"/>
      <c r="N25" s="516"/>
      <c r="O25" s="523"/>
      <c r="P25" s="542"/>
      <c r="Q25" s="543"/>
      <c r="R25" s="511"/>
      <c r="S25" s="511"/>
      <c r="T25" s="526"/>
      <c r="U25" s="523"/>
      <c r="V25" s="523"/>
      <c r="W25" s="530"/>
      <c r="X25" s="520"/>
      <c r="Y25" s="523"/>
      <c r="Z25" s="252" t="s">
        <v>786</v>
      </c>
      <c r="AA25" s="253" t="s">
        <v>183</v>
      </c>
      <c r="AB25" s="744" t="s">
        <v>785</v>
      </c>
      <c r="AC25" s="248"/>
    </row>
    <row r="26" spans="1:29" ht="96.75" thickBot="1">
      <c r="A26" s="248"/>
      <c r="B26" s="512"/>
      <c r="C26" s="517"/>
      <c r="D26" s="518"/>
      <c r="E26" s="512"/>
      <c r="F26" s="512"/>
      <c r="G26" s="521"/>
      <c r="H26" s="512"/>
      <c r="I26" s="517"/>
      <c r="J26" s="533"/>
      <c r="K26" s="518"/>
      <c r="L26" s="536"/>
      <c r="M26" s="517"/>
      <c r="N26" s="518"/>
      <c r="O26" s="524"/>
      <c r="P26" s="544"/>
      <c r="Q26" s="545"/>
      <c r="R26" s="512"/>
      <c r="S26" s="512"/>
      <c r="T26" s="527"/>
      <c r="U26" s="524"/>
      <c r="V26" s="524"/>
      <c r="W26" s="531"/>
      <c r="X26" s="521"/>
      <c r="Y26" s="524"/>
      <c r="Z26" s="252" t="s">
        <v>786</v>
      </c>
      <c r="AA26" s="253" t="s">
        <v>184</v>
      </c>
      <c r="AB26" s="744" t="s">
        <v>780</v>
      </c>
      <c r="AC26" s="248"/>
    </row>
    <row r="27" spans="1:29" ht="20.100000000000001" customHeight="1" thickBot="1">
      <c r="A27" s="248"/>
      <c r="B27" s="510" t="s">
        <v>40</v>
      </c>
      <c r="C27" s="513" t="s">
        <v>187</v>
      </c>
      <c r="D27" s="514"/>
      <c r="E27" s="510" t="s">
        <v>43</v>
      </c>
      <c r="F27" s="510" t="s">
        <v>39</v>
      </c>
      <c r="G27" s="519" t="s">
        <v>168</v>
      </c>
      <c r="H27" s="510" t="s">
        <v>169</v>
      </c>
      <c r="I27" s="513" t="s">
        <v>170</v>
      </c>
      <c r="J27" s="532"/>
      <c r="K27" s="514"/>
      <c r="L27" s="534" t="s">
        <v>171</v>
      </c>
      <c r="M27" s="513" t="s">
        <v>172</v>
      </c>
      <c r="N27" s="514"/>
      <c r="O27" s="522" t="s">
        <v>173</v>
      </c>
      <c r="P27" s="540" t="s">
        <v>174</v>
      </c>
      <c r="Q27" s="541"/>
      <c r="R27" s="510" t="s">
        <v>174</v>
      </c>
      <c r="S27" s="510" t="s">
        <v>175</v>
      </c>
      <c r="T27" s="525" t="s">
        <v>725</v>
      </c>
      <c r="U27" s="522" t="s">
        <v>732</v>
      </c>
      <c r="V27" s="528">
        <v>1</v>
      </c>
      <c r="W27" s="529" t="s">
        <v>722</v>
      </c>
      <c r="X27" s="519" t="s">
        <v>725</v>
      </c>
      <c r="Y27" s="522" t="s">
        <v>786</v>
      </c>
      <c r="Z27" s="251" t="s">
        <v>176</v>
      </c>
      <c r="AA27" s="251" t="s">
        <v>177</v>
      </c>
      <c r="AB27" s="251" t="s">
        <v>178</v>
      </c>
      <c r="AC27" s="248"/>
    </row>
    <row r="28" spans="1:29" ht="78.75" customHeight="1" thickBot="1">
      <c r="A28" s="248"/>
      <c r="B28" s="511"/>
      <c r="C28" s="515"/>
      <c r="D28" s="516"/>
      <c r="E28" s="511"/>
      <c r="F28" s="511"/>
      <c r="G28" s="520"/>
      <c r="H28" s="511"/>
      <c r="I28" s="515"/>
      <c r="J28" s="497"/>
      <c r="K28" s="516"/>
      <c r="L28" s="535"/>
      <c r="M28" s="515"/>
      <c r="N28" s="516"/>
      <c r="O28" s="523"/>
      <c r="P28" s="542"/>
      <c r="Q28" s="543"/>
      <c r="R28" s="511"/>
      <c r="S28" s="511"/>
      <c r="T28" s="526"/>
      <c r="U28" s="523"/>
      <c r="V28" s="523"/>
      <c r="W28" s="530"/>
      <c r="X28" s="520"/>
      <c r="Y28" s="523"/>
      <c r="Z28" s="252" t="s">
        <v>786</v>
      </c>
      <c r="AA28" s="253" t="s">
        <v>179</v>
      </c>
      <c r="AB28" s="744" t="s">
        <v>781</v>
      </c>
      <c r="AC28" s="248"/>
    </row>
    <row r="29" spans="1:29" ht="39.950000000000003" customHeight="1" thickBot="1">
      <c r="A29" s="248"/>
      <c r="B29" s="511"/>
      <c r="C29" s="515"/>
      <c r="D29" s="516"/>
      <c r="E29" s="511"/>
      <c r="F29" s="511"/>
      <c r="G29" s="520"/>
      <c r="H29" s="511"/>
      <c r="I29" s="515"/>
      <c r="J29" s="497"/>
      <c r="K29" s="516"/>
      <c r="L29" s="535"/>
      <c r="M29" s="515"/>
      <c r="N29" s="516"/>
      <c r="O29" s="523"/>
      <c r="P29" s="542"/>
      <c r="Q29" s="543"/>
      <c r="R29" s="511"/>
      <c r="S29" s="511"/>
      <c r="T29" s="526"/>
      <c r="U29" s="523"/>
      <c r="V29" s="523"/>
      <c r="W29" s="530"/>
      <c r="X29" s="520"/>
      <c r="Y29" s="523"/>
      <c r="Z29" s="252" t="s">
        <v>786</v>
      </c>
      <c r="AA29" s="253" t="s">
        <v>180</v>
      </c>
      <c r="AB29" s="744" t="s">
        <v>782</v>
      </c>
      <c r="AC29" s="248"/>
    </row>
    <row r="30" spans="1:29" ht="78.75" customHeight="1" thickBot="1">
      <c r="A30" s="248"/>
      <c r="B30" s="511"/>
      <c r="C30" s="515"/>
      <c r="D30" s="516"/>
      <c r="E30" s="511"/>
      <c r="F30" s="511"/>
      <c r="G30" s="520"/>
      <c r="H30" s="511"/>
      <c r="I30" s="515"/>
      <c r="J30" s="497"/>
      <c r="K30" s="516"/>
      <c r="L30" s="535"/>
      <c r="M30" s="515"/>
      <c r="N30" s="516"/>
      <c r="O30" s="523"/>
      <c r="P30" s="542"/>
      <c r="Q30" s="543"/>
      <c r="R30" s="511"/>
      <c r="S30" s="511"/>
      <c r="T30" s="526"/>
      <c r="U30" s="523"/>
      <c r="V30" s="523"/>
      <c r="W30" s="530"/>
      <c r="X30" s="520"/>
      <c r="Y30" s="523"/>
      <c r="Z30" s="252" t="s">
        <v>786</v>
      </c>
      <c r="AA30" s="253" t="s">
        <v>181</v>
      </c>
      <c r="AB30" s="744" t="s">
        <v>783</v>
      </c>
      <c r="AC30" s="248"/>
    </row>
    <row r="31" spans="1:29" ht="39.950000000000003" customHeight="1" thickBot="1">
      <c r="A31" s="248"/>
      <c r="B31" s="511"/>
      <c r="C31" s="515"/>
      <c r="D31" s="516"/>
      <c r="E31" s="511"/>
      <c r="F31" s="511"/>
      <c r="G31" s="520"/>
      <c r="H31" s="511"/>
      <c r="I31" s="515"/>
      <c r="J31" s="497"/>
      <c r="K31" s="516"/>
      <c r="L31" s="535"/>
      <c r="M31" s="515"/>
      <c r="N31" s="516"/>
      <c r="O31" s="523"/>
      <c r="P31" s="542"/>
      <c r="Q31" s="543"/>
      <c r="R31" s="511"/>
      <c r="S31" s="511"/>
      <c r="T31" s="526"/>
      <c r="U31" s="523"/>
      <c r="V31" s="523"/>
      <c r="W31" s="530"/>
      <c r="X31" s="520"/>
      <c r="Y31" s="523"/>
      <c r="Z31" s="252" t="s">
        <v>786</v>
      </c>
      <c r="AA31" s="253" t="s">
        <v>182</v>
      </c>
      <c r="AB31" s="744" t="s">
        <v>784</v>
      </c>
      <c r="AC31" s="248"/>
    </row>
    <row r="32" spans="1:29" ht="72" customHeight="1" thickBot="1">
      <c r="A32" s="248"/>
      <c r="B32" s="511"/>
      <c r="C32" s="515"/>
      <c r="D32" s="516"/>
      <c r="E32" s="511"/>
      <c r="F32" s="511"/>
      <c r="G32" s="520"/>
      <c r="H32" s="511"/>
      <c r="I32" s="515"/>
      <c r="J32" s="497"/>
      <c r="K32" s="516"/>
      <c r="L32" s="535"/>
      <c r="M32" s="515"/>
      <c r="N32" s="516"/>
      <c r="O32" s="523"/>
      <c r="P32" s="542"/>
      <c r="Q32" s="543"/>
      <c r="R32" s="511"/>
      <c r="S32" s="511"/>
      <c r="T32" s="526"/>
      <c r="U32" s="523"/>
      <c r="V32" s="523"/>
      <c r="W32" s="530"/>
      <c r="X32" s="520"/>
      <c r="Y32" s="523"/>
      <c r="Z32" s="252" t="s">
        <v>786</v>
      </c>
      <c r="AA32" s="253" t="s">
        <v>183</v>
      </c>
      <c r="AB32" s="744" t="s">
        <v>785</v>
      </c>
      <c r="AC32" s="248"/>
    </row>
    <row r="33" spans="1:29" ht="113.25" customHeight="1" thickBot="1">
      <c r="A33" s="248"/>
      <c r="B33" s="512"/>
      <c r="C33" s="517"/>
      <c r="D33" s="518"/>
      <c r="E33" s="512"/>
      <c r="F33" s="512"/>
      <c r="G33" s="521"/>
      <c r="H33" s="512"/>
      <c r="I33" s="517"/>
      <c r="J33" s="533"/>
      <c r="K33" s="518"/>
      <c r="L33" s="536"/>
      <c r="M33" s="517"/>
      <c r="N33" s="518"/>
      <c r="O33" s="524"/>
      <c r="P33" s="544"/>
      <c r="Q33" s="545"/>
      <c r="R33" s="512"/>
      <c r="S33" s="512"/>
      <c r="T33" s="527"/>
      <c r="U33" s="524"/>
      <c r="V33" s="524"/>
      <c r="W33" s="531"/>
      <c r="X33" s="521"/>
      <c r="Y33" s="524"/>
      <c r="Z33" s="252" t="s">
        <v>786</v>
      </c>
      <c r="AA33" s="253" t="s">
        <v>184</v>
      </c>
      <c r="AB33" s="744" t="s">
        <v>780</v>
      </c>
      <c r="AC33" s="248"/>
    </row>
    <row r="34" spans="1:29" ht="20.100000000000001" customHeight="1" thickBot="1">
      <c r="A34" s="248"/>
      <c r="B34" s="510" t="s">
        <v>40</v>
      </c>
      <c r="C34" s="513" t="s">
        <v>188</v>
      </c>
      <c r="D34" s="514"/>
      <c r="E34" s="510" t="s">
        <v>44</v>
      </c>
      <c r="F34" s="510" t="s">
        <v>39</v>
      </c>
      <c r="G34" s="519" t="s">
        <v>168</v>
      </c>
      <c r="H34" s="510" t="s">
        <v>169</v>
      </c>
      <c r="I34" s="513" t="s">
        <v>170</v>
      </c>
      <c r="J34" s="532"/>
      <c r="K34" s="514"/>
      <c r="L34" s="534" t="s">
        <v>171</v>
      </c>
      <c r="M34" s="513" t="s">
        <v>172</v>
      </c>
      <c r="N34" s="514"/>
      <c r="O34" s="522" t="s">
        <v>173</v>
      </c>
      <c r="P34" s="540" t="s">
        <v>174</v>
      </c>
      <c r="Q34" s="541"/>
      <c r="R34" s="510" t="s">
        <v>174</v>
      </c>
      <c r="S34" s="510" t="s">
        <v>186</v>
      </c>
      <c r="T34" s="525" t="s">
        <v>725</v>
      </c>
      <c r="U34" s="522" t="s">
        <v>732</v>
      </c>
      <c r="V34" s="528">
        <v>1</v>
      </c>
      <c r="W34" s="529" t="s">
        <v>723</v>
      </c>
      <c r="X34" s="519" t="s">
        <v>725</v>
      </c>
      <c r="Y34" s="522" t="s">
        <v>786</v>
      </c>
      <c r="Z34" s="251" t="s">
        <v>176</v>
      </c>
      <c r="AA34" s="251" t="s">
        <v>177</v>
      </c>
      <c r="AB34" s="251" t="s">
        <v>178</v>
      </c>
      <c r="AC34" s="248"/>
    </row>
    <row r="35" spans="1:29" ht="127.5" customHeight="1" thickBot="1">
      <c r="A35" s="248"/>
      <c r="B35" s="511"/>
      <c r="C35" s="515"/>
      <c r="D35" s="516"/>
      <c r="E35" s="511"/>
      <c r="F35" s="511"/>
      <c r="G35" s="520"/>
      <c r="H35" s="511"/>
      <c r="I35" s="515"/>
      <c r="J35" s="497"/>
      <c r="K35" s="516"/>
      <c r="L35" s="535"/>
      <c r="M35" s="515"/>
      <c r="N35" s="516"/>
      <c r="O35" s="523"/>
      <c r="P35" s="542"/>
      <c r="Q35" s="543"/>
      <c r="R35" s="511"/>
      <c r="S35" s="511"/>
      <c r="T35" s="526"/>
      <c r="U35" s="523"/>
      <c r="V35" s="523"/>
      <c r="W35" s="530"/>
      <c r="X35" s="520"/>
      <c r="Y35" s="523"/>
      <c r="Z35" s="252" t="s">
        <v>786</v>
      </c>
      <c r="AA35" s="253" t="s">
        <v>179</v>
      </c>
      <c r="AB35" s="744" t="s">
        <v>781</v>
      </c>
      <c r="AC35" s="248"/>
    </row>
    <row r="36" spans="1:29" ht="49.5" customHeight="1" thickBot="1">
      <c r="A36" s="248"/>
      <c r="B36" s="511"/>
      <c r="C36" s="515"/>
      <c r="D36" s="516"/>
      <c r="E36" s="511"/>
      <c r="F36" s="511"/>
      <c r="G36" s="520"/>
      <c r="H36" s="511"/>
      <c r="I36" s="515"/>
      <c r="J36" s="497"/>
      <c r="K36" s="516"/>
      <c r="L36" s="535"/>
      <c r="M36" s="515"/>
      <c r="N36" s="516"/>
      <c r="O36" s="523"/>
      <c r="P36" s="542"/>
      <c r="Q36" s="543"/>
      <c r="R36" s="511"/>
      <c r="S36" s="511"/>
      <c r="T36" s="526"/>
      <c r="U36" s="523"/>
      <c r="V36" s="523"/>
      <c r="W36" s="530"/>
      <c r="X36" s="520"/>
      <c r="Y36" s="523"/>
      <c r="Z36" s="252" t="s">
        <v>786</v>
      </c>
      <c r="AA36" s="253" t="s">
        <v>180</v>
      </c>
      <c r="AB36" s="744" t="s">
        <v>782</v>
      </c>
      <c r="AC36" s="248"/>
    </row>
    <row r="37" spans="1:29" ht="92.25" customHeight="1" thickBot="1">
      <c r="A37" s="248"/>
      <c r="B37" s="511"/>
      <c r="C37" s="515"/>
      <c r="D37" s="516"/>
      <c r="E37" s="511"/>
      <c r="F37" s="511"/>
      <c r="G37" s="520"/>
      <c r="H37" s="511"/>
      <c r="I37" s="515"/>
      <c r="J37" s="497"/>
      <c r="K37" s="516"/>
      <c r="L37" s="535"/>
      <c r="M37" s="515"/>
      <c r="N37" s="516"/>
      <c r="O37" s="523"/>
      <c r="P37" s="542"/>
      <c r="Q37" s="543"/>
      <c r="R37" s="511"/>
      <c r="S37" s="511"/>
      <c r="T37" s="526"/>
      <c r="U37" s="523"/>
      <c r="V37" s="523"/>
      <c r="W37" s="530"/>
      <c r="X37" s="520"/>
      <c r="Y37" s="523"/>
      <c r="Z37" s="252" t="s">
        <v>786</v>
      </c>
      <c r="AA37" s="253" t="s">
        <v>181</v>
      </c>
      <c r="AB37" s="744" t="s">
        <v>783</v>
      </c>
      <c r="AC37" s="248"/>
    </row>
    <row r="38" spans="1:29" ht="39.950000000000003" customHeight="1" thickBot="1">
      <c r="A38" s="248"/>
      <c r="B38" s="511"/>
      <c r="C38" s="515"/>
      <c r="D38" s="516"/>
      <c r="E38" s="511"/>
      <c r="F38" s="511"/>
      <c r="G38" s="520"/>
      <c r="H38" s="511"/>
      <c r="I38" s="515"/>
      <c r="J38" s="497"/>
      <c r="K38" s="516"/>
      <c r="L38" s="535"/>
      <c r="M38" s="515"/>
      <c r="N38" s="516"/>
      <c r="O38" s="523"/>
      <c r="P38" s="542"/>
      <c r="Q38" s="543"/>
      <c r="R38" s="511"/>
      <c r="S38" s="511"/>
      <c r="T38" s="526"/>
      <c r="U38" s="523"/>
      <c r="V38" s="523"/>
      <c r="W38" s="530"/>
      <c r="X38" s="520"/>
      <c r="Y38" s="523"/>
      <c r="Z38" s="252" t="s">
        <v>786</v>
      </c>
      <c r="AA38" s="253" t="s">
        <v>182</v>
      </c>
      <c r="AB38" s="744" t="s">
        <v>784</v>
      </c>
      <c r="AC38" s="248"/>
    </row>
    <row r="39" spans="1:29" ht="39.950000000000003" customHeight="1" thickBot="1">
      <c r="A39" s="248"/>
      <c r="B39" s="511"/>
      <c r="C39" s="515"/>
      <c r="D39" s="516"/>
      <c r="E39" s="511"/>
      <c r="F39" s="511"/>
      <c r="G39" s="520"/>
      <c r="H39" s="511"/>
      <c r="I39" s="515"/>
      <c r="J39" s="497"/>
      <c r="K39" s="516"/>
      <c r="L39" s="535"/>
      <c r="M39" s="515"/>
      <c r="N39" s="516"/>
      <c r="O39" s="523"/>
      <c r="P39" s="542"/>
      <c r="Q39" s="543"/>
      <c r="R39" s="511"/>
      <c r="S39" s="511"/>
      <c r="T39" s="526"/>
      <c r="U39" s="523"/>
      <c r="V39" s="523"/>
      <c r="W39" s="530"/>
      <c r="X39" s="520"/>
      <c r="Y39" s="523"/>
      <c r="Z39" s="252" t="s">
        <v>786</v>
      </c>
      <c r="AA39" s="253" t="s">
        <v>183</v>
      </c>
      <c r="AB39" s="744" t="s">
        <v>785</v>
      </c>
      <c r="AC39" s="248"/>
    </row>
    <row r="40" spans="1:29" ht="123.75" customHeight="1" thickBot="1">
      <c r="A40" s="248"/>
      <c r="B40" s="512"/>
      <c r="C40" s="517"/>
      <c r="D40" s="518"/>
      <c r="E40" s="512"/>
      <c r="F40" s="512"/>
      <c r="G40" s="521"/>
      <c r="H40" s="512"/>
      <c r="I40" s="517"/>
      <c r="J40" s="533"/>
      <c r="K40" s="518"/>
      <c r="L40" s="536"/>
      <c r="M40" s="517"/>
      <c r="N40" s="518"/>
      <c r="O40" s="524"/>
      <c r="P40" s="544"/>
      <c r="Q40" s="545"/>
      <c r="R40" s="512"/>
      <c r="S40" s="512"/>
      <c r="T40" s="527"/>
      <c r="U40" s="524"/>
      <c r="V40" s="524"/>
      <c r="W40" s="531"/>
      <c r="X40" s="521"/>
      <c r="Y40" s="524"/>
      <c r="Z40" s="252" t="s">
        <v>786</v>
      </c>
      <c r="AA40" s="253" t="s">
        <v>184</v>
      </c>
      <c r="AB40" s="744" t="s">
        <v>780</v>
      </c>
      <c r="AC40" s="248"/>
    </row>
    <row r="41" spans="1:29" ht="20.100000000000001" customHeight="1" thickBot="1">
      <c r="A41" s="248"/>
      <c r="B41" s="510" t="s">
        <v>40</v>
      </c>
      <c r="C41" s="513" t="s">
        <v>189</v>
      </c>
      <c r="D41" s="514"/>
      <c r="E41" s="510" t="s">
        <v>45</v>
      </c>
      <c r="F41" s="510" t="s">
        <v>39</v>
      </c>
      <c r="G41" s="519" t="s">
        <v>168</v>
      </c>
      <c r="H41" s="510" t="s">
        <v>169</v>
      </c>
      <c r="I41" s="513" t="s">
        <v>170</v>
      </c>
      <c r="J41" s="532"/>
      <c r="K41" s="514"/>
      <c r="L41" s="534" t="s">
        <v>171</v>
      </c>
      <c r="M41" s="513" t="s">
        <v>172</v>
      </c>
      <c r="N41" s="514"/>
      <c r="O41" s="522" t="s">
        <v>173</v>
      </c>
      <c r="P41" s="540" t="s">
        <v>174</v>
      </c>
      <c r="Q41" s="541"/>
      <c r="R41" s="510" t="s">
        <v>174</v>
      </c>
      <c r="S41" s="510" t="s">
        <v>190</v>
      </c>
      <c r="T41" s="525" t="s">
        <v>725</v>
      </c>
      <c r="U41" s="522" t="s">
        <v>732</v>
      </c>
      <c r="V41" s="528">
        <v>1</v>
      </c>
      <c r="W41" s="529" t="s">
        <v>724</v>
      </c>
      <c r="X41" s="519" t="s">
        <v>725</v>
      </c>
      <c r="Y41" s="522" t="s">
        <v>786</v>
      </c>
      <c r="Z41" s="251" t="s">
        <v>176</v>
      </c>
      <c r="AA41" s="251" t="s">
        <v>177</v>
      </c>
      <c r="AB41" s="251" t="s">
        <v>178</v>
      </c>
      <c r="AC41" s="248"/>
    </row>
    <row r="42" spans="1:29" ht="99.75" customHeight="1" thickBot="1">
      <c r="A42" s="248"/>
      <c r="B42" s="511"/>
      <c r="C42" s="515"/>
      <c r="D42" s="516"/>
      <c r="E42" s="511"/>
      <c r="F42" s="511"/>
      <c r="G42" s="520"/>
      <c r="H42" s="511"/>
      <c r="I42" s="515"/>
      <c r="J42" s="497"/>
      <c r="K42" s="516"/>
      <c r="L42" s="535"/>
      <c r="M42" s="515"/>
      <c r="N42" s="516"/>
      <c r="O42" s="523"/>
      <c r="P42" s="542"/>
      <c r="Q42" s="543"/>
      <c r="R42" s="511"/>
      <c r="S42" s="511"/>
      <c r="T42" s="526"/>
      <c r="U42" s="523"/>
      <c r="V42" s="523"/>
      <c r="W42" s="530"/>
      <c r="X42" s="520"/>
      <c r="Y42" s="523"/>
      <c r="Z42" s="252" t="s">
        <v>786</v>
      </c>
      <c r="AA42" s="253" t="s">
        <v>179</v>
      </c>
      <c r="AB42" s="744" t="s">
        <v>781</v>
      </c>
      <c r="AC42" s="248"/>
    </row>
    <row r="43" spans="1:29" ht="39.950000000000003" customHeight="1" thickBot="1">
      <c r="A43" s="248"/>
      <c r="B43" s="511"/>
      <c r="C43" s="515"/>
      <c r="D43" s="516"/>
      <c r="E43" s="511"/>
      <c r="F43" s="511"/>
      <c r="G43" s="520"/>
      <c r="H43" s="511"/>
      <c r="I43" s="515"/>
      <c r="J43" s="497"/>
      <c r="K43" s="516"/>
      <c r="L43" s="535"/>
      <c r="M43" s="515"/>
      <c r="N43" s="516"/>
      <c r="O43" s="523"/>
      <c r="P43" s="542"/>
      <c r="Q43" s="543"/>
      <c r="R43" s="511"/>
      <c r="S43" s="511"/>
      <c r="T43" s="526"/>
      <c r="U43" s="523"/>
      <c r="V43" s="523"/>
      <c r="W43" s="530"/>
      <c r="X43" s="520"/>
      <c r="Y43" s="523"/>
      <c r="Z43" s="252" t="s">
        <v>786</v>
      </c>
      <c r="AA43" s="253" t="s">
        <v>180</v>
      </c>
      <c r="AB43" s="744" t="s">
        <v>782</v>
      </c>
      <c r="AC43" s="248"/>
    </row>
    <row r="44" spans="1:29" ht="90" customHeight="1" thickBot="1">
      <c r="A44" s="248"/>
      <c r="B44" s="511"/>
      <c r="C44" s="515"/>
      <c r="D44" s="516"/>
      <c r="E44" s="511"/>
      <c r="F44" s="511"/>
      <c r="G44" s="520"/>
      <c r="H44" s="511"/>
      <c r="I44" s="515"/>
      <c r="J44" s="497"/>
      <c r="K44" s="516"/>
      <c r="L44" s="535"/>
      <c r="M44" s="515"/>
      <c r="N44" s="516"/>
      <c r="O44" s="523"/>
      <c r="P44" s="542"/>
      <c r="Q44" s="543"/>
      <c r="R44" s="511"/>
      <c r="S44" s="511"/>
      <c r="T44" s="526"/>
      <c r="U44" s="523"/>
      <c r="V44" s="523"/>
      <c r="W44" s="530"/>
      <c r="X44" s="520"/>
      <c r="Y44" s="523"/>
      <c r="Z44" s="252" t="s">
        <v>786</v>
      </c>
      <c r="AA44" s="253" t="s">
        <v>181</v>
      </c>
      <c r="AB44" s="744" t="s">
        <v>783</v>
      </c>
      <c r="AC44" s="248"/>
    </row>
    <row r="45" spans="1:29" ht="54.75" customHeight="1" thickBot="1">
      <c r="A45" s="248"/>
      <c r="B45" s="511"/>
      <c r="C45" s="515"/>
      <c r="D45" s="516"/>
      <c r="E45" s="511"/>
      <c r="F45" s="511"/>
      <c r="G45" s="520"/>
      <c r="H45" s="511"/>
      <c r="I45" s="515"/>
      <c r="J45" s="497"/>
      <c r="K45" s="516"/>
      <c r="L45" s="535"/>
      <c r="M45" s="515"/>
      <c r="N45" s="516"/>
      <c r="O45" s="523"/>
      <c r="P45" s="542"/>
      <c r="Q45" s="543"/>
      <c r="R45" s="511"/>
      <c r="S45" s="511"/>
      <c r="T45" s="526"/>
      <c r="U45" s="523"/>
      <c r="V45" s="523"/>
      <c r="W45" s="530"/>
      <c r="X45" s="520"/>
      <c r="Y45" s="523"/>
      <c r="Z45" s="252" t="s">
        <v>786</v>
      </c>
      <c r="AA45" s="253" t="s">
        <v>182</v>
      </c>
      <c r="AB45" s="744" t="s">
        <v>784</v>
      </c>
      <c r="AC45" s="248"/>
    </row>
    <row r="46" spans="1:29" ht="73.5" customHeight="1" thickBot="1">
      <c r="A46" s="248"/>
      <c r="B46" s="511"/>
      <c r="C46" s="515"/>
      <c r="D46" s="516"/>
      <c r="E46" s="511"/>
      <c r="F46" s="511"/>
      <c r="G46" s="520"/>
      <c r="H46" s="511"/>
      <c r="I46" s="515"/>
      <c r="J46" s="497"/>
      <c r="K46" s="516"/>
      <c r="L46" s="535"/>
      <c r="M46" s="515"/>
      <c r="N46" s="516"/>
      <c r="O46" s="523"/>
      <c r="P46" s="542"/>
      <c r="Q46" s="543"/>
      <c r="R46" s="511"/>
      <c r="S46" s="511"/>
      <c r="T46" s="526"/>
      <c r="U46" s="523"/>
      <c r="V46" s="523"/>
      <c r="W46" s="530"/>
      <c r="X46" s="520"/>
      <c r="Y46" s="523"/>
      <c r="Z46" s="252" t="s">
        <v>786</v>
      </c>
      <c r="AA46" s="253" t="s">
        <v>183</v>
      </c>
      <c r="AB46" s="744" t="s">
        <v>785</v>
      </c>
      <c r="AC46" s="248"/>
    </row>
    <row r="47" spans="1:29" ht="123" customHeight="1" thickBot="1">
      <c r="A47" s="248"/>
      <c r="B47" s="512"/>
      <c r="C47" s="517"/>
      <c r="D47" s="518"/>
      <c r="E47" s="512"/>
      <c r="F47" s="512"/>
      <c r="G47" s="521"/>
      <c r="H47" s="512"/>
      <c r="I47" s="517"/>
      <c r="J47" s="533"/>
      <c r="K47" s="518"/>
      <c r="L47" s="536"/>
      <c r="M47" s="517"/>
      <c r="N47" s="518"/>
      <c r="O47" s="524"/>
      <c r="P47" s="544"/>
      <c r="Q47" s="545"/>
      <c r="R47" s="512"/>
      <c r="S47" s="512"/>
      <c r="T47" s="527"/>
      <c r="U47" s="524"/>
      <c r="V47" s="524"/>
      <c r="W47" s="531"/>
      <c r="X47" s="521"/>
      <c r="Y47" s="524"/>
      <c r="Z47" s="252" t="s">
        <v>786</v>
      </c>
      <c r="AA47" s="253" t="s">
        <v>184</v>
      </c>
      <c r="AB47" s="744" t="s">
        <v>780</v>
      </c>
      <c r="AC47" s="248"/>
    </row>
  </sheetData>
  <mergeCells count="121">
    <mergeCell ref="H41:H47"/>
    <mergeCell ref="I41:K47"/>
    <mergeCell ref="L41:L47"/>
    <mergeCell ref="M41:N47"/>
    <mergeCell ref="O41:O47"/>
    <mergeCell ref="P41:Q47"/>
    <mergeCell ref="U34:U40"/>
    <mergeCell ref="V34:V40"/>
    <mergeCell ref="W34:W40"/>
    <mergeCell ref="X34:X40"/>
    <mergeCell ref="Y34:Y40"/>
    <mergeCell ref="B41:B47"/>
    <mergeCell ref="C41:D47"/>
    <mergeCell ref="E41:E47"/>
    <mergeCell ref="F41:F47"/>
    <mergeCell ref="G41:G47"/>
    <mergeCell ref="M34:N40"/>
    <mergeCell ref="O34:O40"/>
    <mergeCell ref="P34:Q40"/>
    <mergeCell ref="R34:R40"/>
    <mergeCell ref="S34:S40"/>
    <mergeCell ref="T34:T40"/>
    <mergeCell ref="X41:X47"/>
    <mergeCell ref="Y41:Y47"/>
    <mergeCell ref="R41:R47"/>
    <mergeCell ref="S41:S47"/>
    <mergeCell ref="T41:T47"/>
    <mergeCell ref="U41:U47"/>
    <mergeCell ref="V41:V47"/>
    <mergeCell ref="W41:W47"/>
    <mergeCell ref="B34:B40"/>
    <mergeCell ref="C34:D40"/>
    <mergeCell ref="E34:E40"/>
    <mergeCell ref="F34:F40"/>
    <mergeCell ref="G34:G40"/>
    <mergeCell ref="H34:H40"/>
    <mergeCell ref="I34:K40"/>
    <mergeCell ref="L34:L40"/>
    <mergeCell ref="R27:R33"/>
    <mergeCell ref="H27:H33"/>
    <mergeCell ref="I27:K33"/>
    <mergeCell ref="L27:L33"/>
    <mergeCell ref="M27:N33"/>
    <mergeCell ref="O27:O33"/>
    <mergeCell ref="P27:Q33"/>
    <mergeCell ref="U20:U26"/>
    <mergeCell ref="V20:V26"/>
    <mergeCell ref="W20:W26"/>
    <mergeCell ref="X20:X26"/>
    <mergeCell ref="Y20:Y26"/>
    <mergeCell ref="B27:B33"/>
    <mergeCell ref="C27:D33"/>
    <mergeCell ref="E27:E33"/>
    <mergeCell ref="F27:F33"/>
    <mergeCell ref="G27:G33"/>
    <mergeCell ref="M20:N26"/>
    <mergeCell ref="O20:O26"/>
    <mergeCell ref="P20:Q26"/>
    <mergeCell ref="R20:R26"/>
    <mergeCell ref="S20:S26"/>
    <mergeCell ref="T20:T26"/>
    <mergeCell ref="X27:X33"/>
    <mergeCell ref="Y27:Y33"/>
    <mergeCell ref="S27:S33"/>
    <mergeCell ref="T27:T33"/>
    <mergeCell ref="U27:U33"/>
    <mergeCell ref="V27:V33"/>
    <mergeCell ref="W27:W33"/>
    <mergeCell ref="B20:B26"/>
    <mergeCell ref="C20:D26"/>
    <mergeCell ref="E20:E26"/>
    <mergeCell ref="F20:F26"/>
    <mergeCell ref="G20:G26"/>
    <mergeCell ref="H20:H26"/>
    <mergeCell ref="I20:K26"/>
    <mergeCell ref="L20:L26"/>
    <mergeCell ref="R13:R19"/>
    <mergeCell ref="H13:H19"/>
    <mergeCell ref="I13:K19"/>
    <mergeCell ref="L13:L19"/>
    <mergeCell ref="M13:N19"/>
    <mergeCell ref="O13:O19"/>
    <mergeCell ref="P13:Q19"/>
    <mergeCell ref="C12:D12"/>
    <mergeCell ref="I12:K12"/>
    <mergeCell ref="M12:N12"/>
    <mergeCell ref="P12:Q12"/>
    <mergeCell ref="Z12:AB12"/>
    <mergeCell ref="B13:B19"/>
    <mergeCell ref="C13:D19"/>
    <mergeCell ref="E13:E19"/>
    <mergeCell ref="F13:F19"/>
    <mergeCell ref="G13:G19"/>
    <mergeCell ref="X13:X19"/>
    <mergeCell ref="Y13:Y19"/>
    <mergeCell ref="S13:S19"/>
    <mergeCell ref="T13:T19"/>
    <mergeCell ref="U13:U19"/>
    <mergeCell ref="V13:V19"/>
    <mergeCell ref="W13:W19"/>
    <mergeCell ref="U11:X11"/>
    <mergeCell ref="Y11:AB11"/>
    <mergeCell ref="K5:M6"/>
    <mergeCell ref="N5:P6"/>
    <mergeCell ref="B6:C7"/>
    <mergeCell ref="D6:I7"/>
    <mergeCell ref="K7:P8"/>
    <mergeCell ref="B8:C9"/>
    <mergeCell ref="D8:I9"/>
    <mergeCell ref="J9:AB9"/>
    <mergeCell ref="B1:P1"/>
    <mergeCell ref="B2:C2"/>
    <mergeCell ref="D2:I2"/>
    <mergeCell ref="K3:M4"/>
    <mergeCell ref="N3:P4"/>
    <mergeCell ref="B4:C4"/>
    <mergeCell ref="D4:I4"/>
    <mergeCell ref="B10:P10"/>
    <mergeCell ref="B11:F11"/>
    <mergeCell ref="G11:N11"/>
    <mergeCell ref="O11:T11"/>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95"/>
  <sheetViews>
    <sheetView topLeftCell="P10" zoomScale="70" zoomScaleNormal="70" workbookViewId="0">
      <selection activeCell="Q6" sqref="Q6"/>
    </sheetView>
  </sheetViews>
  <sheetFormatPr baseColWidth="10" defaultColWidth="12.625" defaultRowHeight="15" customHeight="1"/>
  <cols>
    <col min="1" max="1" width="9.875" style="4" customWidth="1"/>
    <col min="2" max="2" width="35.875" style="4" customWidth="1"/>
    <col min="3" max="3" width="36.125" style="4" customWidth="1"/>
    <col min="4" max="4" width="33.875" style="4" hidden="1" customWidth="1"/>
    <col min="5" max="5" width="31.625" style="4" customWidth="1"/>
    <col min="6" max="6" width="37.125" style="4" customWidth="1"/>
    <col min="7" max="7" width="33.5" style="4" customWidth="1"/>
    <col min="8" max="8" width="23.75" style="4" customWidth="1"/>
    <col min="9" max="9" width="18.25" style="4" customWidth="1"/>
    <col min="10" max="10" width="21" style="49" customWidth="1"/>
    <col min="11" max="13" width="11" style="4" customWidth="1"/>
    <col min="14" max="14" width="16.875" style="4" customWidth="1"/>
    <col min="15" max="15" width="77.25" style="4" customWidth="1"/>
    <col min="16" max="16" width="21.75" style="4" customWidth="1"/>
    <col min="17" max="17" width="47.25" style="4" customWidth="1"/>
    <col min="18" max="18" width="24.625" style="4" customWidth="1"/>
    <col min="19" max="19" width="32.875" style="4" customWidth="1"/>
    <col min="20" max="21" width="11" style="4" customWidth="1"/>
    <col min="22" max="16384" width="12.625" style="4"/>
  </cols>
  <sheetData>
    <row r="1" spans="1:21" ht="101.25" customHeight="1">
      <c r="A1" s="546" t="s">
        <v>64</v>
      </c>
      <c r="B1" s="547"/>
      <c r="C1" s="547"/>
      <c r="D1" s="547"/>
      <c r="E1" s="547"/>
      <c r="F1" s="547"/>
      <c r="G1" s="547"/>
      <c r="H1" s="547"/>
      <c r="I1" s="547"/>
      <c r="J1" s="547"/>
      <c r="K1" s="547"/>
      <c r="L1" s="547"/>
      <c r="M1" s="547"/>
      <c r="N1" s="547"/>
      <c r="O1" s="547"/>
      <c r="P1" s="547"/>
      <c r="Q1" s="547"/>
      <c r="R1" s="547"/>
    </row>
    <row r="2" spans="1:21" ht="31.5" customHeight="1" thickBot="1">
      <c r="A2" s="756" t="s">
        <v>248</v>
      </c>
      <c r="B2" s="757"/>
      <c r="C2" s="757"/>
      <c r="D2" s="757"/>
      <c r="E2" s="757"/>
      <c r="F2" s="757"/>
      <c r="G2" s="757"/>
      <c r="H2" s="757"/>
      <c r="I2" s="757"/>
      <c r="J2" s="757"/>
      <c r="K2" s="757"/>
      <c r="L2" s="757"/>
      <c r="M2" s="757"/>
      <c r="N2" s="757"/>
      <c r="O2" s="757"/>
      <c r="P2" s="757"/>
      <c r="Q2" s="757"/>
      <c r="R2" s="757"/>
      <c r="S2" s="757"/>
    </row>
    <row r="3" spans="1:21" ht="26.25" customHeight="1" thickBot="1">
      <c r="A3" s="576" t="s">
        <v>65</v>
      </c>
      <c r="B3" s="586" t="s">
        <v>69</v>
      </c>
      <c r="C3" s="581" t="s">
        <v>71</v>
      </c>
      <c r="D3" s="581" t="s">
        <v>70</v>
      </c>
      <c r="E3" s="581" t="s">
        <v>70</v>
      </c>
      <c r="F3" s="576" t="s">
        <v>74</v>
      </c>
      <c r="G3" s="576" t="s">
        <v>75</v>
      </c>
      <c r="H3" s="576" t="s">
        <v>76</v>
      </c>
      <c r="I3" s="576" t="s">
        <v>77</v>
      </c>
      <c r="J3" s="583" t="s">
        <v>422</v>
      </c>
      <c r="K3" s="579" t="s">
        <v>73</v>
      </c>
      <c r="L3" s="580"/>
      <c r="M3" s="580"/>
      <c r="N3" s="568" t="s">
        <v>157</v>
      </c>
      <c r="O3" s="568"/>
      <c r="P3" s="568" t="s">
        <v>157</v>
      </c>
      <c r="Q3" s="569"/>
      <c r="R3" s="758" t="s">
        <v>726</v>
      </c>
      <c r="S3" s="594" t="s">
        <v>729</v>
      </c>
      <c r="T3" s="15"/>
      <c r="U3" s="15"/>
    </row>
    <row r="4" spans="1:21" ht="26.25" customHeight="1" thickBot="1">
      <c r="A4" s="577"/>
      <c r="B4" s="587"/>
      <c r="C4" s="582"/>
      <c r="D4" s="582"/>
      <c r="E4" s="585"/>
      <c r="F4" s="577"/>
      <c r="G4" s="577"/>
      <c r="H4" s="577"/>
      <c r="I4" s="577"/>
      <c r="J4" s="584"/>
      <c r="K4" s="39">
        <v>1</v>
      </c>
      <c r="L4" s="39">
        <v>2</v>
      </c>
      <c r="M4" s="40">
        <v>3</v>
      </c>
      <c r="N4" s="205" t="s">
        <v>426</v>
      </c>
      <c r="O4" s="205" t="s">
        <v>425</v>
      </c>
      <c r="P4" s="205" t="s">
        <v>426</v>
      </c>
      <c r="Q4" s="340" t="s">
        <v>425</v>
      </c>
      <c r="R4" s="758"/>
      <c r="S4" s="595"/>
      <c r="T4" s="15"/>
      <c r="U4" s="15"/>
    </row>
    <row r="5" spans="1:21" ht="34.5" customHeight="1" thickBot="1">
      <c r="A5" s="19" t="s">
        <v>78</v>
      </c>
      <c r="B5" s="591" t="s">
        <v>292</v>
      </c>
      <c r="C5" s="592"/>
      <c r="D5" s="592"/>
      <c r="E5" s="592"/>
      <c r="F5" s="592"/>
      <c r="G5" s="592"/>
      <c r="H5" s="592"/>
      <c r="I5" s="592"/>
      <c r="J5" s="592"/>
      <c r="K5" s="592"/>
      <c r="L5" s="592"/>
      <c r="M5" s="593"/>
      <c r="N5" s="313"/>
      <c r="O5" s="313"/>
      <c r="P5" s="245"/>
      <c r="Q5" s="341"/>
      <c r="R5" s="758"/>
      <c r="S5" s="595"/>
      <c r="T5" s="15"/>
      <c r="U5" s="15"/>
    </row>
    <row r="6" spans="1:21" ht="328.5" customHeight="1">
      <c r="A6" s="20" t="s">
        <v>1</v>
      </c>
      <c r="B6" s="406" t="s">
        <v>14</v>
      </c>
      <c r="C6" s="406" t="s">
        <v>199</v>
      </c>
      <c r="D6" s="87"/>
      <c r="E6" s="406" t="s">
        <v>101</v>
      </c>
      <c r="F6" s="406" t="s">
        <v>240</v>
      </c>
      <c r="G6" s="405" t="s">
        <v>457</v>
      </c>
      <c r="H6" s="246" t="s">
        <v>80</v>
      </c>
      <c r="I6" s="117">
        <v>44928</v>
      </c>
      <c r="J6" s="117" t="s">
        <v>79</v>
      </c>
      <c r="K6" s="116" t="s">
        <v>107</v>
      </c>
      <c r="L6" s="116" t="s">
        <v>107</v>
      </c>
      <c r="M6" s="75" t="s">
        <v>107</v>
      </c>
      <c r="N6" s="322" t="s">
        <v>607</v>
      </c>
      <c r="O6" s="325" t="s">
        <v>608</v>
      </c>
      <c r="P6" s="312" t="s">
        <v>617</v>
      </c>
      <c r="Q6" s="423" t="s">
        <v>737</v>
      </c>
      <c r="R6" s="759" t="s">
        <v>649</v>
      </c>
      <c r="S6" s="774" t="s">
        <v>731</v>
      </c>
      <c r="U6" s="49"/>
    </row>
    <row r="7" spans="1:21" ht="86.25" customHeight="1">
      <c r="A7" s="21" t="s">
        <v>4</v>
      </c>
      <c r="B7" s="18" t="s">
        <v>293</v>
      </c>
      <c r="C7" s="7" t="s">
        <v>100</v>
      </c>
      <c r="D7" s="6"/>
      <c r="E7" s="6" t="s">
        <v>128</v>
      </c>
      <c r="F7" s="6" t="s">
        <v>241</v>
      </c>
      <c r="G7" s="6" t="s">
        <v>242</v>
      </c>
      <c r="H7" s="247" t="s">
        <v>80</v>
      </c>
      <c r="I7" s="107">
        <v>44928</v>
      </c>
      <c r="J7" s="107" t="s">
        <v>46</v>
      </c>
      <c r="K7" s="111" t="s">
        <v>107</v>
      </c>
      <c r="L7" s="111" t="s">
        <v>107</v>
      </c>
      <c r="M7" s="135"/>
      <c r="N7" s="326" t="s">
        <v>609</v>
      </c>
      <c r="O7" s="265" t="s">
        <v>610</v>
      </c>
      <c r="P7" s="326" t="s">
        <v>609</v>
      </c>
      <c r="Q7" s="421" t="s">
        <v>618</v>
      </c>
      <c r="R7" s="759" t="s">
        <v>649</v>
      </c>
      <c r="S7" s="774" t="s">
        <v>731</v>
      </c>
    </row>
    <row r="8" spans="1:21" ht="189" customHeight="1">
      <c r="A8" s="21" t="s">
        <v>7</v>
      </c>
      <c r="B8" s="112" t="s">
        <v>294</v>
      </c>
      <c r="C8" s="112" t="s">
        <v>224</v>
      </c>
      <c r="D8" s="112" t="s">
        <v>129</v>
      </c>
      <c r="E8" s="110" t="s">
        <v>253</v>
      </c>
      <c r="F8" s="110" t="s">
        <v>225</v>
      </c>
      <c r="G8" s="110" t="s">
        <v>225</v>
      </c>
      <c r="H8" s="110" t="s">
        <v>254</v>
      </c>
      <c r="I8" s="113">
        <v>45047</v>
      </c>
      <c r="J8" s="114">
        <v>45290</v>
      </c>
      <c r="K8" s="89"/>
      <c r="L8" s="111" t="s">
        <v>107</v>
      </c>
      <c r="M8" s="202" t="s">
        <v>107</v>
      </c>
      <c r="N8" s="320" t="s">
        <v>611</v>
      </c>
      <c r="O8" s="325" t="s">
        <v>612</v>
      </c>
      <c r="P8" s="314" t="s">
        <v>602</v>
      </c>
      <c r="Q8" s="342" t="s">
        <v>603</v>
      </c>
      <c r="R8" s="759" t="s">
        <v>649</v>
      </c>
      <c r="S8" s="774" t="s">
        <v>731</v>
      </c>
    </row>
    <row r="9" spans="1:21" ht="196.5" customHeight="1">
      <c r="A9" s="21" t="s">
        <v>8</v>
      </c>
      <c r="B9" s="18" t="s">
        <v>130</v>
      </c>
      <c r="C9" s="7" t="s">
        <v>298</v>
      </c>
      <c r="D9" s="6"/>
      <c r="E9" s="6" t="s">
        <v>131</v>
      </c>
      <c r="F9" s="5" t="s">
        <v>243</v>
      </c>
      <c r="G9" s="7" t="s">
        <v>458</v>
      </c>
      <c r="H9" s="7" t="s">
        <v>80</v>
      </c>
      <c r="I9" s="107">
        <v>44928</v>
      </c>
      <c r="J9" s="107" t="s">
        <v>79</v>
      </c>
      <c r="K9" s="111" t="s">
        <v>107</v>
      </c>
      <c r="L9" s="111" t="s">
        <v>107</v>
      </c>
      <c r="M9" s="202" t="s">
        <v>107</v>
      </c>
      <c r="N9" s="320" t="s">
        <v>613</v>
      </c>
      <c r="O9" s="325" t="s">
        <v>614</v>
      </c>
      <c r="P9" s="315" t="s">
        <v>602</v>
      </c>
      <c r="Q9" s="342" t="s">
        <v>604</v>
      </c>
      <c r="R9" s="759" t="s">
        <v>649</v>
      </c>
      <c r="S9" s="774" t="s">
        <v>731</v>
      </c>
    </row>
    <row r="10" spans="1:21" ht="225.75" customHeight="1" thickBot="1">
      <c r="A10" s="21" t="s">
        <v>9</v>
      </c>
      <c r="B10" s="82" t="s">
        <v>295</v>
      </c>
      <c r="C10" s="83" t="s">
        <v>442</v>
      </c>
      <c r="D10" s="84"/>
      <c r="E10" s="84" t="s">
        <v>443</v>
      </c>
      <c r="F10" s="84" t="s">
        <v>296</v>
      </c>
      <c r="G10" s="83" t="s">
        <v>296</v>
      </c>
      <c r="H10" s="85" t="s">
        <v>243</v>
      </c>
      <c r="I10" s="109">
        <v>44928</v>
      </c>
      <c r="J10" s="109" t="s">
        <v>79</v>
      </c>
      <c r="K10" s="115" t="s">
        <v>107</v>
      </c>
      <c r="L10" s="115" t="s">
        <v>107</v>
      </c>
      <c r="M10" s="203" t="s">
        <v>107</v>
      </c>
      <c r="N10" s="247" t="s">
        <v>615</v>
      </c>
      <c r="O10" s="6" t="s">
        <v>616</v>
      </c>
      <c r="P10" s="263" t="s">
        <v>620</v>
      </c>
      <c r="Q10" s="379" t="s">
        <v>619</v>
      </c>
      <c r="R10" s="759" t="s">
        <v>649</v>
      </c>
      <c r="S10" s="774" t="s">
        <v>731</v>
      </c>
    </row>
    <row r="11" spans="1:21" ht="35.1" customHeight="1" thickBot="1">
      <c r="A11" s="270">
        <v>2</v>
      </c>
      <c r="B11" s="570" t="s">
        <v>311</v>
      </c>
      <c r="C11" s="571"/>
      <c r="D11" s="571"/>
      <c r="E11" s="571"/>
      <c r="F11" s="571"/>
      <c r="G11" s="571"/>
      <c r="H11" s="571"/>
      <c r="I11" s="571"/>
      <c r="J11" s="571"/>
      <c r="K11" s="571"/>
      <c r="L11" s="571"/>
      <c r="M11" s="572"/>
      <c r="N11" s="327"/>
      <c r="O11" s="327"/>
      <c r="P11" s="328"/>
      <c r="Q11" s="343"/>
      <c r="R11" s="422"/>
      <c r="S11" s="764"/>
    </row>
    <row r="12" spans="1:21" ht="357.75" customHeight="1">
      <c r="A12" s="573" t="s">
        <v>13</v>
      </c>
      <c r="B12" s="556" t="s">
        <v>255</v>
      </c>
      <c r="C12" s="559" t="s">
        <v>132</v>
      </c>
      <c r="D12" s="87"/>
      <c r="E12" s="559" t="s">
        <v>444</v>
      </c>
      <c r="F12" s="559" t="s">
        <v>445</v>
      </c>
      <c r="G12" s="559" t="s">
        <v>456</v>
      </c>
      <c r="H12" s="559" t="s">
        <v>247</v>
      </c>
      <c r="I12" s="562">
        <v>45139</v>
      </c>
      <c r="J12" s="562">
        <v>45261</v>
      </c>
      <c r="K12" s="565"/>
      <c r="L12" s="588" t="s">
        <v>107</v>
      </c>
      <c r="M12" s="548" t="s">
        <v>107</v>
      </c>
      <c r="N12" s="551" t="s">
        <v>623</v>
      </c>
      <c r="O12" s="329" t="s">
        <v>621</v>
      </c>
      <c r="P12" s="553" t="s">
        <v>625</v>
      </c>
      <c r="Q12" s="379" t="s">
        <v>738</v>
      </c>
      <c r="R12" s="760" t="s">
        <v>736</v>
      </c>
      <c r="S12" s="775" t="s">
        <v>730</v>
      </c>
      <c r="T12" s="578"/>
    </row>
    <row r="13" spans="1:21" ht="292.5" customHeight="1">
      <c r="A13" s="574"/>
      <c r="B13" s="557"/>
      <c r="C13" s="560"/>
      <c r="D13" s="87"/>
      <c r="E13" s="560"/>
      <c r="F13" s="560"/>
      <c r="G13" s="560"/>
      <c r="H13" s="560"/>
      <c r="I13" s="563"/>
      <c r="J13" s="563"/>
      <c r="K13" s="566"/>
      <c r="L13" s="589"/>
      <c r="M13" s="549"/>
      <c r="N13" s="551"/>
      <c r="O13" s="329" t="s">
        <v>622</v>
      </c>
      <c r="P13" s="554"/>
      <c r="Q13" s="342" t="s">
        <v>624</v>
      </c>
      <c r="R13" s="761"/>
      <c r="S13" s="776"/>
      <c r="T13" s="578"/>
    </row>
    <row r="14" spans="1:21" ht="409.6" customHeight="1">
      <c r="A14" s="575"/>
      <c r="B14" s="558"/>
      <c r="C14" s="561"/>
      <c r="D14" s="87"/>
      <c r="E14" s="561"/>
      <c r="F14" s="561"/>
      <c r="G14" s="561"/>
      <c r="H14" s="561"/>
      <c r="I14" s="564"/>
      <c r="J14" s="564"/>
      <c r="K14" s="567"/>
      <c r="L14" s="590"/>
      <c r="M14" s="550"/>
      <c r="N14" s="552"/>
      <c r="O14" s="329" t="s">
        <v>627</v>
      </c>
      <c r="P14" s="555"/>
      <c r="Q14" s="269" t="s">
        <v>626</v>
      </c>
      <c r="R14" s="762"/>
      <c r="S14" s="777"/>
      <c r="T14" s="578"/>
    </row>
    <row r="15" spans="1:21" ht="114.75" customHeight="1">
      <c r="A15" s="21" t="s">
        <v>15</v>
      </c>
      <c r="B15" s="118" t="s">
        <v>299</v>
      </c>
      <c r="C15" s="7" t="s">
        <v>300</v>
      </c>
      <c r="D15" s="6"/>
      <c r="E15" s="6" t="s">
        <v>249</v>
      </c>
      <c r="F15" s="6" t="s">
        <v>301</v>
      </c>
      <c r="G15" s="6" t="s">
        <v>244</v>
      </c>
      <c r="H15" s="7" t="s">
        <v>80</v>
      </c>
      <c r="I15" s="107">
        <v>45139</v>
      </c>
      <c r="J15" s="107">
        <v>45291</v>
      </c>
      <c r="K15" s="17"/>
      <c r="L15" s="111" t="s">
        <v>107</v>
      </c>
      <c r="M15" s="202" t="s">
        <v>107</v>
      </c>
      <c r="N15" s="330" t="s">
        <v>628</v>
      </c>
      <c r="O15" s="6" t="s">
        <v>629</v>
      </c>
      <c r="P15" s="333" t="s">
        <v>648</v>
      </c>
      <c r="Q15" s="342" t="s">
        <v>740</v>
      </c>
      <c r="R15" s="759" t="s">
        <v>649</v>
      </c>
      <c r="S15" s="774" t="s">
        <v>731</v>
      </c>
      <c r="T15" s="578"/>
    </row>
    <row r="16" spans="1:21" ht="180" customHeight="1">
      <c r="A16" s="21" t="s">
        <v>16</v>
      </c>
      <c r="B16" s="18" t="s">
        <v>250</v>
      </c>
      <c r="C16" s="6" t="s">
        <v>302</v>
      </c>
      <c r="D16" s="6"/>
      <c r="E16" s="6" t="s">
        <v>256</v>
      </c>
      <c r="F16" s="6" t="s">
        <v>238</v>
      </c>
      <c r="G16" s="6" t="s">
        <v>238</v>
      </c>
      <c r="H16" s="7" t="s">
        <v>134</v>
      </c>
      <c r="I16" s="107">
        <v>45139</v>
      </c>
      <c r="J16" s="107">
        <v>45291</v>
      </c>
      <c r="K16" s="17"/>
      <c r="L16" s="111" t="s">
        <v>107</v>
      </c>
      <c r="M16" s="202" t="s">
        <v>107</v>
      </c>
      <c r="N16" s="320" t="s">
        <v>630</v>
      </c>
      <c r="O16" s="325" t="s">
        <v>631</v>
      </c>
      <c r="P16" s="333" t="s">
        <v>647</v>
      </c>
      <c r="Q16" s="342" t="s">
        <v>739</v>
      </c>
      <c r="R16" s="759" t="s">
        <v>649</v>
      </c>
      <c r="S16" s="774" t="s">
        <v>731</v>
      </c>
    </row>
    <row r="17" spans="1:20" ht="183" customHeight="1">
      <c r="A17" s="21" t="s">
        <v>17</v>
      </c>
      <c r="B17" s="18" t="s">
        <v>325</v>
      </c>
      <c r="C17" s="7" t="s">
        <v>257</v>
      </c>
      <c r="D17" s="6"/>
      <c r="E17" s="6" t="s">
        <v>135</v>
      </c>
      <c r="F17" s="6" t="s">
        <v>192</v>
      </c>
      <c r="G17" s="7" t="s">
        <v>192</v>
      </c>
      <c r="H17" s="7" t="s">
        <v>246</v>
      </c>
      <c r="I17" s="107">
        <v>45047</v>
      </c>
      <c r="J17" s="107">
        <v>45170</v>
      </c>
      <c r="K17" s="17"/>
      <c r="L17" s="111" t="s">
        <v>107</v>
      </c>
      <c r="M17" s="135"/>
      <c r="N17" s="320" t="s">
        <v>632</v>
      </c>
      <c r="O17" s="325" t="s">
        <v>633</v>
      </c>
      <c r="P17" s="320" t="s">
        <v>632</v>
      </c>
      <c r="Q17" s="378" t="s">
        <v>741</v>
      </c>
      <c r="R17" s="759" t="s">
        <v>649</v>
      </c>
      <c r="S17" s="774" t="s">
        <v>731</v>
      </c>
    </row>
    <row r="18" spans="1:20" ht="94.5">
      <c r="A18" s="21" t="s">
        <v>18</v>
      </c>
      <c r="B18" s="18" t="s">
        <v>303</v>
      </c>
      <c r="C18" s="7" t="s">
        <v>200</v>
      </c>
      <c r="D18" s="6"/>
      <c r="E18" s="6" t="s">
        <v>304</v>
      </c>
      <c r="F18" s="6" t="s">
        <v>192</v>
      </c>
      <c r="G18" s="7" t="s">
        <v>305</v>
      </c>
      <c r="H18" s="7" t="s">
        <v>306</v>
      </c>
      <c r="I18" s="107">
        <v>45108</v>
      </c>
      <c r="J18" s="107">
        <v>45291</v>
      </c>
      <c r="K18" s="17"/>
      <c r="L18" s="111" t="s">
        <v>107</v>
      </c>
      <c r="M18" s="202" t="s">
        <v>107</v>
      </c>
      <c r="N18" s="89" t="s">
        <v>634</v>
      </c>
      <c r="O18" s="325" t="s">
        <v>635</v>
      </c>
      <c r="P18" s="89" t="s">
        <v>634</v>
      </c>
      <c r="Q18" s="378" t="s">
        <v>762</v>
      </c>
      <c r="R18" s="763" t="s">
        <v>744</v>
      </c>
      <c r="S18" s="774" t="s">
        <v>730</v>
      </c>
    </row>
    <row r="19" spans="1:20" ht="132">
      <c r="A19" s="21" t="s">
        <v>47</v>
      </c>
      <c r="B19" s="18" t="s">
        <v>308</v>
      </c>
      <c r="C19" s="7" t="s">
        <v>307</v>
      </c>
      <c r="D19" s="6"/>
      <c r="E19" s="6" t="s">
        <v>201</v>
      </c>
      <c r="F19" s="6" t="s">
        <v>245</v>
      </c>
      <c r="G19" s="6" t="s">
        <v>245</v>
      </c>
      <c r="H19" s="7" t="s">
        <v>136</v>
      </c>
      <c r="I19" s="107">
        <v>45108</v>
      </c>
      <c r="J19" s="107">
        <v>45291</v>
      </c>
      <c r="K19" s="17"/>
      <c r="L19" s="111" t="s">
        <v>107</v>
      </c>
      <c r="M19" s="202" t="s">
        <v>107</v>
      </c>
      <c r="N19" s="320" t="s">
        <v>628</v>
      </c>
      <c r="O19" s="329" t="s">
        <v>636</v>
      </c>
      <c r="P19" s="316" t="s">
        <v>602</v>
      </c>
      <c r="Q19" s="408" t="s">
        <v>605</v>
      </c>
      <c r="R19" s="759" t="s">
        <v>649</v>
      </c>
      <c r="S19" s="778" t="s">
        <v>731</v>
      </c>
    </row>
    <row r="20" spans="1:20" ht="84.95" customHeight="1" thickBot="1">
      <c r="A20" s="21" t="s">
        <v>19</v>
      </c>
      <c r="B20" s="82" t="s">
        <v>309</v>
      </c>
      <c r="C20" s="83" t="s">
        <v>310</v>
      </c>
      <c r="D20" s="84"/>
      <c r="E20" s="84" t="s">
        <v>202</v>
      </c>
      <c r="F20" s="84" t="s">
        <v>225</v>
      </c>
      <c r="G20" s="84" t="s">
        <v>225</v>
      </c>
      <c r="H20" s="83" t="s">
        <v>136</v>
      </c>
      <c r="I20" s="109">
        <v>44928</v>
      </c>
      <c r="J20" s="109">
        <v>45291</v>
      </c>
      <c r="K20" s="115" t="s">
        <v>107</v>
      </c>
      <c r="L20" s="115" t="s">
        <v>107</v>
      </c>
      <c r="M20" s="203" t="s">
        <v>107</v>
      </c>
      <c r="N20" s="320" t="s">
        <v>611</v>
      </c>
      <c r="O20" s="325" t="s">
        <v>637</v>
      </c>
      <c r="P20" s="317" t="s">
        <v>602</v>
      </c>
      <c r="Q20" s="342" t="s">
        <v>742</v>
      </c>
      <c r="R20" s="759" t="s">
        <v>649</v>
      </c>
      <c r="S20" s="779" t="s">
        <v>731</v>
      </c>
    </row>
    <row r="21" spans="1:20" ht="36" customHeight="1">
      <c r="A21" s="45" t="s">
        <v>68</v>
      </c>
      <c r="B21" s="771" t="s">
        <v>312</v>
      </c>
      <c r="C21" s="772"/>
      <c r="D21" s="772"/>
      <c r="E21" s="772"/>
      <c r="F21" s="772"/>
      <c r="G21" s="772"/>
      <c r="H21" s="772"/>
      <c r="I21" s="772"/>
      <c r="J21" s="772"/>
      <c r="K21" s="772"/>
      <c r="L21" s="772"/>
      <c r="M21" s="772"/>
      <c r="N21" s="772"/>
      <c r="O21" s="772"/>
      <c r="P21" s="772"/>
      <c r="Q21" s="772"/>
      <c r="R21" s="772"/>
      <c r="S21" s="773"/>
    </row>
    <row r="22" spans="1:20" ht="109.5" customHeight="1" thickBot="1">
      <c r="A22" s="89" t="s">
        <v>20</v>
      </c>
      <c r="B22" s="87" t="s">
        <v>203</v>
      </c>
      <c r="C22" s="86" t="s">
        <v>204</v>
      </c>
      <c r="D22" s="87"/>
      <c r="E22" s="87" t="s">
        <v>251</v>
      </c>
      <c r="F22" s="87" t="s">
        <v>239</v>
      </c>
      <c r="G22" s="87" t="s">
        <v>239</v>
      </c>
      <c r="H22" s="86" t="s">
        <v>80</v>
      </c>
      <c r="I22" s="117">
        <v>45108</v>
      </c>
      <c r="J22" s="117">
        <v>45291</v>
      </c>
      <c r="K22" s="115" t="s">
        <v>107</v>
      </c>
      <c r="L22" s="115" t="s">
        <v>107</v>
      </c>
      <c r="M22" s="135"/>
      <c r="N22" s="331" t="s">
        <v>638</v>
      </c>
      <c r="O22" s="332" t="s">
        <v>639</v>
      </c>
      <c r="P22" s="311" t="s">
        <v>606</v>
      </c>
      <c r="Q22" s="345" t="s">
        <v>772</v>
      </c>
      <c r="R22" s="763" t="s">
        <v>650</v>
      </c>
      <c r="S22" s="779" t="s">
        <v>745</v>
      </c>
      <c r="T22" s="409"/>
    </row>
    <row r="23" spans="1:20" ht="105" customHeight="1" thickBot="1">
      <c r="A23" s="89" t="s">
        <v>22</v>
      </c>
      <c r="B23" s="87" t="s">
        <v>297</v>
      </c>
      <c r="C23" s="7" t="s">
        <v>205</v>
      </c>
      <c r="D23" s="6"/>
      <c r="E23" s="6" t="s">
        <v>206</v>
      </c>
      <c r="F23" s="6" t="s">
        <v>192</v>
      </c>
      <c r="G23" s="6" t="s">
        <v>192</v>
      </c>
      <c r="H23" s="6" t="s">
        <v>192</v>
      </c>
      <c r="I23" s="107">
        <v>45229</v>
      </c>
      <c r="J23" s="107">
        <v>45291</v>
      </c>
      <c r="K23" s="65"/>
      <c r="L23" s="65"/>
      <c r="M23" s="202" t="s">
        <v>107</v>
      </c>
      <c r="N23" s="193" t="s">
        <v>640</v>
      </c>
      <c r="O23" s="7" t="s">
        <v>641</v>
      </c>
      <c r="P23" s="448" t="s">
        <v>640</v>
      </c>
      <c r="Q23" s="345" t="s">
        <v>643</v>
      </c>
      <c r="R23" s="763" t="s">
        <v>650</v>
      </c>
      <c r="S23" s="779" t="s">
        <v>745</v>
      </c>
    </row>
    <row r="24" spans="1:20" ht="85.5" customHeight="1" thickBot="1">
      <c r="A24" s="89" t="s">
        <v>23</v>
      </c>
      <c r="B24" s="87" t="s">
        <v>435</v>
      </c>
      <c r="C24" s="7" t="s">
        <v>252</v>
      </c>
      <c r="D24" s="17"/>
      <c r="E24" s="6" t="s">
        <v>207</v>
      </c>
      <c r="F24" s="6" t="s">
        <v>192</v>
      </c>
      <c r="G24" s="6" t="s">
        <v>192</v>
      </c>
      <c r="H24" s="6" t="s">
        <v>192</v>
      </c>
      <c r="I24" s="107">
        <v>45229</v>
      </c>
      <c r="J24" s="107">
        <v>45291</v>
      </c>
      <c r="K24" s="17"/>
      <c r="L24" s="111" t="s">
        <v>107</v>
      </c>
      <c r="M24" s="202" t="s">
        <v>107</v>
      </c>
      <c r="N24" s="275" t="s">
        <v>640</v>
      </c>
      <c r="O24" s="86" t="s">
        <v>642</v>
      </c>
      <c r="P24" s="765" t="s">
        <v>644</v>
      </c>
      <c r="Q24" s="766" t="s">
        <v>645</v>
      </c>
      <c r="R24" s="767" t="s">
        <v>743</v>
      </c>
      <c r="S24" s="779" t="s">
        <v>745</v>
      </c>
    </row>
    <row r="25" spans="1:20" ht="40.5" customHeight="1" thickBot="1">
      <c r="N25" s="324"/>
      <c r="O25" s="324"/>
      <c r="P25" s="768" t="s">
        <v>779</v>
      </c>
      <c r="Q25" s="769"/>
      <c r="R25" s="769"/>
      <c r="S25" s="770"/>
    </row>
    <row r="26" spans="1:20" ht="14.25" customHeight="1">
      <c r="N26" s="324"/>
      <c r="O26" s="324"/>
    </row>
    <row r="27" spans="1:20" ht="14.25" customHeight="1">
      <c r="N27" s="324"/>
      <c r="O27" s="324"/>
    </row>
    <row r="28" spans="1:20" ht="14.25" customHeight="1">
      <c r="N28" s="324"/>
      <c r="O28" s="324"/>
    </row>
    <row r="29" spans="1:20" ht="14.25" customHeight="1">
      <c r="N29" s="324"/>
      <c r="O29" s="324"/>
    </row>
    <row r="30" spans="1:20" ht="14.25" customHeight="1">
      <c r="N30" s="324"/>
      <c r="O30" s="324"/>
    </row>
    <row r="31" spans="1:20" ht="14.25" customHeight="1">
      <c r="N31" s="324"/>
      <c r="O31" s="324"/>
    </row>
    <row r="32" spans="1:20" ht="14.25" customHeight="1">
      <c r="N32" s="324"/>
      <c r="O32" s="324"/>
    </row>
    <row r="33" spans="14:15" ht="14.25" customHeight="1">
      <c r="N33" s="324"/>
      <c r="O33" s="324"/>
    </row>
    <row r="34" spans="14:15" ht="14.25" customHeight="1">
      <c r="N34" s="324"/>
      <c r="O34" s="324"/>
    </row>
    <row r="35" spans="14:15" ht="14.25" customHeight="1">
      <c r="N35" s="324"/>
      <c r="O35" s="324"/>
    </row>
    <row r="36" spans="14:15" ht="14.25" customHeight="1">
      <c r="N36" s="324"/>
      <c r="O36" s="324"/>
    </row>
    <row r="37" spans="14:15" ht="14.25" customHeight="1">
      <c r="N37" s="324"/>
      <c r="O37" s="324"/>
    </row>
    <row r="38" spans="14:15" ht="14.25" customHeight="1">
      <c r="N38" s="324"/>
      <c r="O38" s="324"/>
    </row>
    <row r="39" spans="14:15" ht="14.25" customHeight="1">
      <c r="N39" s="324"/>
      <c r="O39" s="324"/>
    </row>
    <row r="40" spans="14:15" ht="14.25" customHeight="1">
      <c r="N40" s="324"/>
      <c r="O40" s="324"/>
    </row>
    <row r="41" spans="14:15" ht="14.25" customHeight="1">
      <c r="N41" s="324"/>
      <c r="O41" s="324"/>
    </row>
    <row r="42" spans="14:15" ht="14.25" customHeight="1">
      <c r="N42" s="324"/>
      <c r="O42" s="324"/>
    </row>
    <row r="43" spans="14:15" ht="14.25" customHeight="1">
      <c r="N43" s="324"/>
      <c r="O43" s="324"/>
    </row>
    <row r="44" spans="14:15" ht="14.25" customHeight="1">
      <c r="N44" s="324"/>
      <c r="O44" s="324"/>
    </row>
    <row r="45" spans="14:15" ht="14.25" customHeight="1">
      <c r="N45" s="324"/>
      <c r="O45" s="324"/>
    </row>
    <row r="46" spans="14:15" ht="14.25" customHeight="1">
      <c r="N46" s="324"/>
      <c r="O46" s="324"/>
    </row>
    <row r="47" spans="14:15" ht="14.25" customHeight="1">
      <c r="N47" s="324"/>
      <c r="O47" s="324"/>
    </row>
    <row r="48" spans="14:15" ht="14.25" customHeight="1">
      <c r="N48" s="324"/>
      <c r="O48" s="324"/>
    </row>
    <row r="49" spans="14:15" ht="14.25" customHeight="1">
      <c r="N49" s="324"/>
      <c r="O49" s="324"/>
    </row>
    <row r="50" spans="14:15" ht="14.25" customHeight="1">
      <c r="N50" s="324"/>
      <c r="O50" s="324"/>
    </row>
    <row r="51" spans="14:15" ht="14.25" customHeight="1">
      <c r="N51" s="324"/>
      <c r="O51" s="324"/>
    </row>
    <row r="52" spans="14:15" ht="14.25" customHeight="1">
      <c r="N52" s="324"/>
      <c r="O52" s="324"/>
    </row>
    <row r="53" spans="14:15" ht="14.25" customHeight="1">
      <c r="N53" s="324"/>
      <c r="O53" s="324"/>
    </row>
    <row r="54" spans="14:15" ht="14.25" customHeight="1">
      <c r="N54" s="324"/>
      <c r="O54" s="324"/>
    </row>
    <row r="55" spans="14:15" ht="14.25" customHeight="1">
      <c r="N55" s="324"/>
      <c r="O55" s="324"/>
    </row>
    <row r="56" spans="14:15" ht="14.25" customHeight="1">
      <c r="N56" s="324"/>
      <c r="O56" s="324"/>
    </row>
    <row r="57" spans="14:15" ht="14.25" customHeight="1">
      <c r="N57" s="324"/>
      <c r="O57" s="324"/>
    </row>
    <row r="58" spans="14:15" ht="14.25" customHeight="1">
      <c r="N58" s="324"/>
      <c r="O58" s="324"/>
    </row>
    <row r="59" spans="14:15" ht="14.25" customHeight="1">
      <c r="N59" s="324"/>
      <c r="O59" s="324"/>
    </row>
    <row r="60" spans="14:15" ht="14.25" customHeight="1">
      <c r="N60" s="324"/>
      <c r="O60" s="324"/>
    </row>
    <row r="61" spans="14:15" ht="14.25" customHeight="1">
      <c r="N61" s="324"/>
      <c r="O61" s="324"/>
    </row>
    <row r="62" spans="14:15" ht="14.25" customHeight="1">
      <c r="N62" s="324"/>
      <c r="O62" s="324"/>
    </row>
    <row r="63" spans="14:15" ht="14.25" customHeight="1">
      <c r="N63" s="324"/>
      <c r="O63" s="324"/>
    </row>
    <row r="64" spans="14:15" ht="14.25" customHeight="1">
      <c r="N64" s="324"/>
      <c r="O64" s="324"/>
    </row>
    <row r="65" spans="14:15" ht="14.25" customHeight="1">
      <c r="N65" s="324"/>
      <c r="O65" s="324"/>
    </row>
    <row r="66" spans="14:15" ht="14.25" customHeight="1">
      <c r="N66" s="324"/>
      <c r="O66" s="324"/>
    </row>
    <row r="67" spans="14:15" ht="14.25" customHeight="1">
      <c r="N67" s="324"/>
      <c r="O67" s="324"/>
    </row>
    <row r="68" spans="14:15" ht="14.25" customHeight="1">
      <c r="N68" s="324"/>
      <c r="O68" s="324"/>
    </row>
    <row r="69" spans="14:15" ht="14.25" customHeight="1">
      <c r="N69" s="324"/>
      <c r="O69" s="324"/>
    </row>
    <row r="70" spans="14:15" ht="14.25" customHeight="1">
      <c r="N70" s="324"/>
      <c r="O70" s="324"/>
    </row>
    <row r="71" spans="14:15" ht="14.25" customHeight="1">
      <c r="N71" s="324"/>
      <c r="O71" s="324"/>
    </row>
    <row r="72" spans="14:15" ht="14.25" customHeight="1">
      <c r="N72" s="324"/>
      <c r="O72" s="324"/>
    </row>
    <row r="73" spans="14:15" ht="14.25" customHeight="1">
      <c r="N73" s="324"/>
      <c r="O73" s="324"/>
    </row>
    <row r="74" spans="14:15" ht="14.25" customHeight="1">
      <c r="N74" s="324"/>
      <c r="O74" s="324"/>
    </row>
    <row r="75" spans="14:15" ht="14.25" customHeight="1">
      <c r="N75" s="324"/>
      <c r="O75" s="324"/>
    </row>
    <row r="76" spans="14:15" ht="14.25" customHeight="1">
      <c r="N76" s="324"/>
      <c r="O76" s="324"/>
    </row>
    <row r="77" spans="14:15" ht="14.25" customHeight="1">
      <c r="N77" s="324"/>
      <c r="O77" s="324"/>
    </row>
    <row r="78" spans="14:15" ht="14.25" customHeight="1">
      <c r="N78" s="324"/>
      <c r="O78" s="324"/>
    </row>
    <row r="79" spans="14:15" ht="14.25" customHeight="1">
      <c r="N79" s="324"/>
      <c r="O79" s="324"/>
    </row>
    <row r="80" spans="14:15"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mergeCells count="38">
    <mergeCell ref="B21:S21"/>
    <mergeCell ref="T12:T15"/>
    <mergeCell ref="P25:S25"/>
    <mergeCell ref="K3:M3"/>
    <mergeCell ref="G3:G4"/>
    <mergeCell ref="D3:D4"/>
    <mergeCell ref="H3:H4"/>
    <mergeCell ref="I3:I4"/>
    <mergeCell ref="J3:J4"/>
    <mergeCell ref="E3:E4"/>
    <mergeCell ref="B3:B4"/>
    <mergeCell ref="C3:C4"/>
    <mergeCell ref="L12:L14"/>
    <mergeCell ref="F3:F4"/>
    <mergeCell ref="B5:M5"/>
    <mergeCell ref="B11:M11"/>
    <mergeCell ref="A12:A14"/>
    <mergeCell ref="A3:A4"/>
    <mergeCell ref="R12:R14"/>
    <mergeCell ref="R3:R5"/>
    <mergeCell ref="N3:O3"/>
    <mergeCell ref="A2:S2"/>
    <mergeCell ref="S3:S5"/>
    <mergeCell ref="S12:S14"/>
    <mergeCell ref="A1:R1"/>
    <mergeCell ref="M12:M14"/>
    <mergeCell ref="N12:N14"/>
    <mergeCell ref="P12:P14"/>
    <mergeCell ref="B12:B14"/>
    <mergeCell ref="C12:C14"/>
    <mergeCell ref="E12:E14"/>
    <mergeCell ref="F12:F14"/>
    <mergeCell ref="G12:G14"/>
    <mergeCell ref="H12:H14"/>
    <mergeCell ref="I12:I14"/>
    <mergeCell ref="J12:J14"/>
    <mergeCell ref="K12:K14"/>
    <mergeCell ref="P3:Q3"/>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00"/>
  <sheetViews>
    <sheetView topLeftCell="R17" zoomScaleNormal="100" workbookViewId="0">
      <selection activeCell="V22" sqref="V22"/>
    </sheetView>
  </sheetViews>
  <sheetFormatPr baseColWidth="10" defaultColWidth="12.625" defaultRowHeight="15" customHeight="1"/>
  <cols>
    <col min="1" max="1" width="2.375" style="4" customWidth="1"/>
    <col min="2" max="2" width="4.375" style="149" customWidth="1"/>
    <col min="3" max="3" width="41.625" style="4" customWidth="1"/>
    <col min="4" max="4" width="38" style="4" customWidth="1"/>
    <col min="5" max="5" width="39.625" style="4" customWidth="1"/>
    <col min="6" max="6" width="42.375" style="4" customWidth="1"/>
    <col min="7" max="7" width="40.125" style="4" customWidth="1"/>
    <col min="8" max="8" width="42.625" style="4" customWidth="1"/>
    <col min="9" max="9" width="16.125" style="49" customWidth="1"/>
    <col min="10" max="10" width="15" style="4" customWidth="1"/>
    <col min="11" max="11" width="6.625" style="4" customWidth="1"/>
    <col min="12" max="12" width="7.5" style="4" customWidth="1"/>
    <col min="13" max="13" width="13.75" style="4" customWidth="1"/>
    <col min="14" max="14" width="17.625" style="4" customWidth="1"/>
    <col min="15" max="15" width="43" style="4" customWidth="1"/>
    <col min="16" max="16" width="18.5" style="49" customWidth="1"/>
    <col min="17" max="17" width="47.5" style="4" customWidth="1"/>
    <col min="18" max="18" width="20" style="4" customWidth="1"/>
    <col min="19" max="19" width="28.5" style="4" customWidth="1"/>
    <col min="20" max="16384" width="12.625" style="4"/>
  </cols>
  <sheetData>
    <row r="1" spans="1:19" ht="75" customHeight="1" thickBot="1">
      <c r="A1" s="3"/>
      <c r="B1" s="602" t="s">
        <v>220</v>
      </c>
      <c r="C1" s="603"/>
      <c r="D1" s="603"/>
      <c r="E1" s="603"/>
      <c r="F1" s="603"/>
      <c r="G1" s="603"/>
      <c r="H1" s="603"/>
      <c r="I1" s="603"/>
      <c r="J1" s="603"/>
      <c r="K1" s="603"/>
      <c r="L1" s="603"/>
      <c r="M1" s="603"/>
      <c r="N1" s="347"/>
      <c r="O1" s="347"/>
    </row>
    <row r="2" spans="1:19" ht="17.25" customHeight="1" thickBot="1">
      <c r="A2" s="120"/>
      <c r="B2" s="605" t="s">
        <v>221</v>
      </c>
      <c r="C2" s="606"/>
      <c r="D2" s="606"/>
      <c r="E2" s="606"/>
      <c r="F2" s="606"/>
      <c r="G2" s="606"/>
      <c r="H2" s="606"/>
      <c r="I2" s="606"/>
      <c r="J2" s="606"/>
      <c r="K2" s="607"/>
      <c r="L2" s="607"/>
      <c r="M2" s="607"/>
      <c r="N2" s="600" t="s">
        <v>677</v>
      </c>
      <c r="O2" s="618"/>
      <c r="P2" s="600" t="s">
        <v>678</v>
      </c>
      <c r="Q2" s="601"/>
      <c r="R2" s="594" t="s">
        <v>727</v>
      </c>
      <c r="S2" s="594" t="s">
        <v>729</v>
      </c>
    </row>
    <row r="3" spans="1:19" ht="15.75" customHeight="1" thickBot="1">
      <c r="A3" s="3"/>
      <c r="B3" s="604" t="s">
        <v>65</v>
      </c>
      <c r="C3" s="611" t="s">
        <v>69</v>
      </c>
      <c r="D3" s="613" t="s">
        <v>71</v>
      </c>
      <c r="E3" s="613" t="s">
        <v>70</v>
      </c>
      <c r="F3" s="615" t="s">
        <v>74</v>
      </c>
      <c r="G3" s="615" t="s">
        <v>75</v>
      </c>
      <c r="H3" s="615" t="s">
        <v>76</v>
      </c>
      <c r="I3" s="615" t="s">
        <v>77</v>
      </c>
      <c r="J3" s="616" t="s">
        <v>422</v>
      </c>
      <c r="K3" s="608" t="s">
        <v>73</v>
      </c>
      <c r="L3" s="609"/>
      <c r="M3" s="610"/>
      <c r="N3" s="596" t="s">
        <v>426</v>
      </c>
      <c r="O3" s="596" t="s">
        <v>425</v>
      </c>
      <c r="P3" s="596" t="s">
        <v>426</v>
      </c>
      <c r="Q3" s="598" t="s">
        <v>425</v>
      </c>
      <c r="R3" s="595"/>
      <c r="S3" s="595"/>
    </row>
    <row r="4" spans="1:19" ht="15" customHeight="1" thickBot="1">
      <c r="A4" s="22"/>
      <c r="B4" s="604"/>
      <c r="C4" s="612"/>
      <c r="D4" s="614"/>
      <c r="E4" s="614"/>
      <c r="F4" s="604"/>
      <c r="G4" s="604"/>
      <c r="H4" s="604"/>
      <c r="I4" s="604"/>
      <c r="J4" s="617"/>
      <c r="K4" s="121">
        <v>1</v>
      </c>
      <c r="L4" s="121">
        <v>2</v>
      </c>
      <c r="M4" s="122">
        <v>3</v>
      </c>
      <c r="N4" s="597"/>
      <c r="O4" s="597"/>
      <c r="P4" s="597"/>
      <c r="Q4" s="599"/>
      <c r="R4" s="595"/>
      <c r="S4" s="595"/>
    </row>
    <row r="5" spans="1:19" ht="29.25" customHeight="1" thickBot="1">
      <c r="A5" s="22"/>
      <c r="B5" s="162">
        <v>1</v>
      </c>
      <c r="C5" s="622" t="s">
        <v>315</v>
      </c>
      <c r="D5" s="623"/>
      <c r="E5" s="623"/>
      <c r="F5" s="623"/>
      <c r="G5" s="623"/>
      <c r="H5" s="623"/>
      <c r="I5" s="623"/>
      <c r="J5" s="623"/>
      <c r="K5" s="623"/>
      <c r="L5" s="623"/>
      <c r="M5" s="624"/>
      <c r="N5" s="357"/>
      <c r="O5" s="357"/>
      <c r="P5" s="358"/>
      <c r="Q5" s="359"/>
      <c r="R5" s="595"/>
      <c r="S5" s="595"/>
    </row>
    <row r="6" spans="1:19" ht="329.25" customHeight="1" thickBot="1">
      <c r="A6" s="123"/>
      <c r="B6" s="124" t="s">
        <v>1</v>
      </c>
      <c r="C6" s="125" t="s">
        <v>313</v>
      </c>
      <c r="D6" s="126" t="s">
        <v>314</v>
      </c>
      <c r="E6" s="126" t="s">
        <v>72</v>
      </c>
      <c r="F6" s="126" t="s">
        <v>459</v>
      </c>
      <c r="G6" s="126" t="s">
        <v>460</v>
      </c>
      <c r="H6" s="127" t="s">
        <v>215</v>
      </c>
      <c r="I6" s="106">
        <v>45170</v>
      </c>
      <c r="J6" s="128">
        <v>45291</v>
      </c>
      <c r="K6" s="129"/>
      <c r="L6" s="129"/>
      <c r="M6" s="244" t="s">
        <v>58</v>
      </c>
      <c r="N6" s="321" t="s">
        <v>651</v>
      </c>
      <c r="O6" s="279" t="s">
        <v>652</v>
      </c>
      <c r="P6" s="346" t="s">
        <v>682</v>
      </c>
      <c r="Q6" s="412" t="s">
        <v>672</v>
      </c>
      <c r="R6" s="411" t="s">
        <v>683</v>
      </c>
      <c r="S6" s="745" t="s">
        <v>730</v>
      </c>
    </row>
    <row r="7" spans="1:19" ht="90" customHeight="1" thickBot="1">
      <c r="A7" s="3"/>
      <c r="B7" s="130" t="s">
        <v>4</v>
      </c>
      <c r="C7" s="131" t="s">
        <v>193</v>
      </c>
      <c r="D7" s="132" t="s">
        <v>209</v>
      </c>
      <c r="E7" s="132" t="s">
        <v>194</v>
      </c>
      <c r="F7" s="132" t="s">
        <v>191</v>
      </c>
      <c r="G7" s="132" t="s">
        <v>213</v>
      </c>
      <c r="H7" s="132" t="s">
        <v>80</v>
      </c>
      <c r="I7" s="133">
        <v>45139</v>
      </c>
      <c r="J7" s="133">
        <v>45291</v>
      </c>
      <c r="K7" s="134"/>
      <c r="L7" s="134"/>
      <c r="M7" s="244" t="s">
        <v>58</v>
      </c>
      <c r="N7" s="348" t="s">
        <v>653</v>
      </c>
      <c r="O7" s="286" t="s">
        <v>654</v>
      </c>
      <c r="P7" s="89" t="s">
        <v>496</v>
      </c>
      <c r="Q7" s="378" t="s">
        <v>495</v>
      </c>
      <c r="R7" s="411" t="s">
        <v>684</v>
      </c>
      <c r="S7" s="745" t="s">
        <v>731</v>
      </c>
    </row>
    <row r="8" spans="1:19" ht="79.5" thickBot="1">
      <c r="A8" s="3"/>
      <c r="B8" s="136" t="s">
        <v>7</v>
      </c>
      <c r="C8" s="158" t="s">
        <v>320</v>
      </c>
      <c r="D8" s="110" t="s">
        <v>321</v>
      </c>
      <c r="E8" s="110" t="s">
        <v>322</v>
      </c>
      <c r="F8" s="110" t="s">
        <v>191</v>
      </c>
      <c r="G8" s="110" t="s">
        <v>228</v>
      </c>
      <c r="H8" s="110" t="s">
        <v>192</v>
      </c>
      <c r="I8" s="113">
        <v>45200</v>
      </c>
      <c r="J8" s="113">
        <v>45291</v>
      </c>
      <c r="K8" s="159"/>
      <c r="L8" s="159"/>
      <c r="M8" s="244" t="s">
        <v>58</v>
      </c>
      <c r="N8" s="349" t="s">
        <v>655</v>
      </c>
      <c r="O8" s="424" t="s">
        <v>656</v>
      </c>
      <c r="P8" s="89" t="s">
        <v>497</v>
      </c>
      <c r="Q8" s="378" t="s">
        <v>733</v>
      </c>
      <c r="R8" s="411" t="s">
        <v>684</v>
      </c>
      <c r="S8" s="745" t="s">
        <v>731</v>
      </c>
    </row>
    <row r="9" spans="1:19" ht="23.1" customHeight="1" thickBot="1">
      <c r="A9" s="22"/>
      <c r="B9" s="163" t="s">
        <v>67</v>
      </c>
      <c r="C9" s="619" t="s">
        <v>316</v>
      </c>
      <c r="D9" s="620"/>
      <c r="E9" s="620"/>
      <c r="F9" s="620"/>
      <c r="G9" s="620"/>
      <c r="H9" s="620"/>
      <c r="I9" s="620"/>
      <c r="J9" s="620"/>
      <c r="K9" s="620"/>
      <c r="L9" s="620"/>
      <c r="M9" s="621"/>
      <c r="N9" s="243"/>
      <c r="O9" s="350"/>
      <c r="P9" s="362"/>
      <c r="Q9" s="350"/>
      <c r="R9" s="413"/>
      <c r="S9" s="413"/>
    </row>
    <row r="10" spans="1:19" ht="158.25" thickBot="1">
      <c r="A10" s="3"/>
      <c r="B10" s="130" t="s">
        <v>13</v>
      </c>
      <c r="C10" s="157" t="s">
        <v>210</v>
      </c>
      <c r="D10" s="148" t="s">
        <v>323</v>
      </c>
      <c r="E10" s="148" t="s">
        <v>195</v>
      </c>
      <c r="F10" s="148" t="s">
        <v>211</v>
      </c>
      <c r="G10" s="148" t="s">
        <v>212</v>
      </c>
      <c r="H10" s="148" t="s">
        <v>80</v>
      </c>
      <c r="I10" s="153">
        <v>44928</v>
      </c>
      <c r="J10" s="161">
        <v>45291</v>
      </c>
      <c r="K10" s="244" t="s">
        <v>58</v>
      </c>
      <c r="L10" s="244" t="s">
        <v>58</v>
      </c>
      <c r="M10" s="244" t="s">
        <v>58</v>
      </c>
      <c r="N10" s="351" t="s">
        <v>657</v>
      </c>
      <c r="O10" s="352" t="s">
        <v>658</v>
      </c>
      <c r="P10" s="444" t="s">
        <v>674</v>
      </c>
      <c r="Q10" s="378" t="s">
        <v>673</v>
      </c>
      <c r="R10" s="411" t="s">
        <v>684</v>
      </c>
      <c r="S10" s="745" t="s">
        <v>731</v>
      </c>
    </row>
    <row r="11" spans="1:19" ht="378.75" customHeight="1" thickBot="1">
      <c r="A11" s="3"/>
      <c r="B11" s="130" t="s">
        <v>15</v>
      </c>
      <c r="C11" s="131" t="s">
        <v>222</v>
      </c>
      <c r="D11" s="132" t="s">
        <v>59</v>
      </c>
      <c r="E11" s="132" t="s">
        <v>197</v>
      </c>
      <c r="F11" s="7" t="s">
        <v>461</v>
      </c>
      <c r="G11" s="7" t="s">
        <v>461</v>
      </c>
      <c r="H11" s="7" t="s">
        <v>225</v>
      </c>
      <c r="I11" s="107">
        <v>44928</v>
      </c>
      <c r="J11" s="133">
        <v>45291</v>
      </c>
      <c r="K11" s="244" t="s">
        <v>58</v>
      </c>
      <c r="L11" s="244" t="s">
        <v>58</v>
      </c>
      <c r="M11" s="244" t="s">
        <v>58</v>
      </c>
      <c r="N11" s="321" t="s">
        <v>659</v>
      </c>
      <c r="O11" s="353" t="s">
        <v>660</v>
      </c>
      <c r="P11" s="321" t="s">
        <v>679</v>
      </c>
      <c r="Q11" s="378" t="s">
        <v>675</v>
      </c>
      <c r="R11" s="411" t="s">
        <v>685</v>
      </c>
      <c r="S11" s="745" t="s">
        <v>730</v>
      </c>
    </row>
    <row r="12" spans="1:19" ht="76.5" customHeight="1" thickBot="1">
      <c r="A12" s="3"/>
      <c r="B12" s="130" t="s">
        <v>16</v>
      </c>
      <c r="C12" s="131" t="s">
        <v>324</v>
      </c>
      <c r="D12" s="132" t="s">
        <v>223</v>
      </c>
      <c r="E12" s="132" t="s">
        <v>230</v>
      </c>
      <c r="F12" s="132" t="s">
        <v>213</v>
      </c>
      <c r="G12" s="132" t="s">
        <v>213</v>
      </c>
      <c r="H12" s="132" t="s">
        <v>80</v>
      </c>
      <c r="I12" s="107">
        <v>44928</v>
      </c>
      <c r="J12" s="133">
        <v>45169</v>
      </c>
      <c r="K12" s="244" t="s">
        <v>58</v>
      </c>
      <c r="L12" s="244" t="s">
        <v>58</v>
      </c>
      <c r="M12" s="89"/>
      <c r="N12" s="348" t="s">
        <v>501</v>
      </c>
      <c r="O12" s="276" t="s">
        <v>661</v>
      </c>
      <c r="P12" s="348" t="s">
        <v>501</v>
      </c>
      <c r="Q12" s="378" t="s">
        <v>498</v>
      </c>
      <c r="R12" s="411" t="s">
        <v>684</v>
      </c>
      <c r="S12" s="745" t="s">
        <v>731</v>
      </c>
    </row>
    <row r="13" spans="1:19" ht="79.5" customHeight="1" thickBot="1">
      <c r="A13" s="3"/>
      <c r="B13" s="136" t="s">
        <v>17</v>
      </c>
      <c r="C13" s="138" t="s">
        <v>326</v>
      </c>
      <c r="D13" s="110" t="s">
        <v>327</v>
      </c>
      <c r="E13" s="110" t="s">
        <v>328</v>
      </c>
      <c r="F13" s="132" t="s">
        <v>191</v>
      </c>
      <c r="G13" s="132" t="s">
        <v>216</v>
      </c>
      <c r="H13" s="132" t="s">
        <v>196</v>
      </c>
      <c r="I13" s="133">
        <v>45139</v>
      </c>
      <c r="J13" s="133">
        <v>45291</v>
      </c>
      <c r="K13" s="134"/>
      <c r="L13" s="134"/>
      <c r="M13" s="244" t="s">
        <v>58</v>
      </c>
      <c r="N13" s="354" t="s">
        <v>662</v>
      </c>
      <c r="O13" s="276" t="s">
        <v>663</v>
      </c>
      <c r="P13" s="89" t="s">
        <v>497</v>
      </c>
      <c r="Q13" s="378" t="s">
        <v>499</v>
      </c>
      <c r="R13" s="411" t="s">
        <v>684</v>
      </c>
      <c r="S13" s="745" t="s">
        <v>731</v>
      </c>
    </row>
    <row r="14" spans="1:19" ht="79.5" customHeight="1" thickBot="1">
      <c r="A14" s="22"/>
      <c r="B14" s="152" t="s">
        <v>18</v>
      </c>
      <c r="C14" s="138" t="s">
        <v>329</v>
      </c>
      <c r="D14" s="110" t="s">
        <v>330</v>
      </c>
      <c r="E14" s="110" t="s">
        <v>331</v>
      </c>
      <c r="F14" s="146" t="s">
        <v>191</v>
      </c>
      <c r="G14" s="146" t="s">
        <v>191</v>
      </c>
      <c r="H14" s="140" t="s">
        <v>80</v>
      </c>
      <c r="I14" s="155">
        <v>44928</v>
      </c>
      <c r="J14" s="156">
        <v>45291</v>
      </c>
      <c r="K14" s="244" t="s">
        <v>58</v>
      </c>
      <c r="L14" s="244" t="s">
        <v>58</v>
      </c>
      <c r="M14" s="244" t="s">
        <v>58</v>
      </c>
      <c r="N14" s="348" t="s">
        <v>662</v>
      </c>
      <c r="O14" s="286" t="s">
        <v>664</v>
      </c>
      <c r="P14" s="89" t="s">
        <v>497</v>
      </c>
      <c r="Q14" s="378" t="s">
        <v>500</v>
      </c>
      <c r="R14" s="411" t="s">
        <v>684</v>
      </c>
      <c r="S14" s="745" t="s">
        <v>731</v>
      </c>
    </row>
    <row r="15" spans="1:19" ht="17.25" customHeight="1" thickBot="1">
      <c r="A15" s="22"/>
      <c r="B15" s="164" t="s">
        <v>68</v>
      </c>
      <c r="C15" s="782" t="s">
        <v>317</v>
      </c>
      <c r="D15" s="783"/>
      <c r="E15" s="783"/>
      <c r="F15" s="783"/>
      <c r="G15" s="783"/>
      <c r="H15" s="783"/>
      <c r="I15" s="783"/>
      <c r="J15" s="783"/>
      <c r="K15" s="783"/>
      <c r="L15" s="783"/>
      <c r="M15" s="783"/>
      <c r="N15" s="783"/>
      <c r="O15" s="783"/>
      <c r="P15" s="783"/>
      <c r="Q15" s="783"/>
      <c r="R15" s="783"/>
      <c r="S15" s="784"/>
    </row>
    <row r="16" spans="1:19" ht="408.75" customHeight="1">
      <c r="A16" s="3"/>
      <c r="B16" s="142" t="s">
        <v>20</v>
      </c>
      <c r="C16" s="157" t="s">
        <v>332</v>
      </c>
      <c r="D16" s="148" t="s">
        <v>333</v>
      </c>
      <c r="E16" s="148" t="s">
        <v>198</v>
      </c>
      <c r="F16" s="148" t="s">
        <v>463</v>
      </c>
      <c r="G16" s="148" t="s">
        <v>462</v>
      </c>
      <c r="H16" s="148" t="s">
        <v>217</v>
      </c>
      <c r="I16" s="153">
        <v>44928</v>
      </c>
      <c r="J16" s="154">
        <v>45291</v>
      </c>
      <c r="K16" s="244" t="s">
        <v>58</v>
      </c>
      <c r="L16" s="244" t="s">
        <v>58</v>
      </c>
      <c r="M16" s="244" t="s">
        <v>58</v>
      </c>
      <c r="N16" s="321" t="s">
        <v>665</v>
      </c>
      <c r="O16" s="353" t="s">
        <v>666</v>
      </c>
      <c r="P16" s="263" t="s">
        <v>680</v>
      </c>
      <c r="Q16" s="378" t="s">
        <v>676</v>
      </c>
      <c r="R16" s="411" t="s">
        <v>684</v>
      </c>
      <c r="S16" s="745" t="s">
        <v>731</v>
      </c>
    </row>
    <row r="17" spans="1:19" ht="28.5" customHeight="1" thickBot="1">
      <c r="A17" s="22"/>
      <c r="B17" s="165" t="s">
        <v>66</v>
      </c>
      <c r="C17" s="782" t="s">
        <v>318</v>
      </c>
      <c r="D17" s="783"/>
      <c r="E17" s="783"/>
      <c r="F17" s="783"/>
      <c r="G17" s="783"/>
      <c r="H17" s="783"/>
      <c r="I17" s="783"/>
      <c r="J17" s="783"/>
      <c r="K17" s="783"/>
      <c r="L17" s="783"/>
      <c r="M17" s="783"/>
      <c r="N17" s="783"/>
      <c r="O17" s="783"/>
      <c r="P17" s="783"/>
      <c r="Q17" s="783"/>
      <c r="R17" s="783"/>
      <c r="S17" s="784"/>
    </row>
    <row r="18" spans="1:19" ht="78.75" customHeight="1" thickBot="1">
      <c r="A18" s="3"/>
      <c r="B18" s="143" t="s">
        <v>48</v>
      </c>
      <c r="C18" s="144" t="s">
        <v>334</v>
      </c>
      <c r="D18" s="126" t="s">
        <v>335</v>
      </c>
      <c r="E18" s="126" t="s">
        <v>355</v>
      </c>
      <c r="F18" s="126" t="s">
        <v>218</v>
      </c>
      <c r="G18" s="126" t="s">
        <v>229</v>
      </c>
      <c r="H18" s="126" t="s">
        <v>80</v>
      </c>
      <c r="I18" s="128">
        <v>44928</v>
      </c>
      <c r="J18" s="106">
        <v>45291</v>
      </c>
      <c r="K18" s="244" t="s">
        <v>58</v>
      </c>
      <c r="L18" s="244" t="s">
        <v>58</v>
      </c>
      <c r="M18" s="244" t="s">
        <v>58</v>
      </c>
      <c r="N18" s="348" t="s">
        <v>653</v>
      </c>
      <c r="O18" s="286" t="s">
        <v>667</v>
      </c>
      <c r="P18" s="275" t="s">
        <v>501</v>
      </c>
      <c r="Q18" s="378" t="s">
        <v>502</v>
      </c>
      <c r="R18" s="411" t="s">
        <v>684</v>
      </c>
      <c r="S18" s="745" t="s">
        <v>731</v>
      </c>
    </row>
    <row r="19" spans="1:19" ht="78.95" customHeight="1" thickBot="1">
      <c r="A19" s="22"/>
      <c r="B19" s="143" t="s">
        <v>49</v>
      </c>
      <c r="C19" s="145" t="s">
        <v>336</v>
      </c>
      <c r="D19" s="146" t="s">
        <v>337</v>
      </c>
      <c r="E19" s="146" t="s">
        <v>338</v>
      </c>
      <c r="F19" s="148" t="s">
        <v>219</v>
      </c>
      <c r="G19" s="146" t="s">
        <v>191</v>
      </c>
      <c r="H19" s="148" t="s">
        <v>217</v>
      </c>
      <c r="I19" s="155">
        <v>45139</v>
      </c>
      <c r="J19" s="166">
        <v>45291</v>
      </c>
      <c r="K19" s="147"/>
      <c r="L19" s="147"/>
      <c r="M19" s="160" t="s">
        <v>107</v>
      </c>
      <c r="N19" s="348" t="s">
        <v>668</v>
      </c>
      <c r="O19" s="286" t="s">
        <v>669</v>
      </c>
      <c r="P19" s="275" t="s">
        <v>504</v>
      </c>
      <c r="Q19" s="378" t="s">
        <v>503</v>
      </c>
      <c r="R19" s="411" t="s">
        <v>684</v>
      </c>
      <c r="S19" s="745" t="s">
        <v>731</v>
      </c>
    </row>
    <row r="20" spans="1:19" ht="26.25" customHeight="1" thickBot="1">
      <c r="A20" s="22"/>
      <c r="B20" s="360">
        <v>5</v>
      </c>
      <c r="C20" s="625" t="s">
        <v>319</v>
      </c>
      <c r="D20" s="626"/>
      <c r="E20" s="626"/>
      <c r="F20" s="626"/>
      <c r="G20" s="626"/>
      <c r="H20" s="626"/>
      <c r="I20" s="626"/>
      <c r="J20" s="626"/>
      <c r="K20" s="626"/>
      <c r="L20" s="626"/>
      <c r="M20" s="627"/>
      <c r="N20" s="355"/>
      <c r="O20" s="356"/>
      <c r="P20" s="361"/>
      <c r="Q20" s="356"/>
      <c r="R20" s="413"/>
      <c r="S20" s="780"/>
    </row>
    <row r="21" spans="1:19" ht="168.75" customHeight="1" thickBot="1">
      <c r="A21" s="3"/>
      <c r="B21" s="169" t="s">
        <v>50</v>
      </c>
      <c r="C21" s="144" t="s">
        <v>339</v>
      </c>
      <c r="D21" s="126" t="s">
        <v>340</v>
      </c>
      <c r="E21" s="167" t="s">
        <v>341</v>
      </c>
      <c r="F21" s="167" t="s">
        <v>191</v>
      </c>
      <c r="G21" s="170" t="s">
        <v>218</v>
      </c>
      <c r="H21" s="256" t="s">
        <v>464</v>
      </c>
      <c r="I21" s="128">
        <v>45139</v>
      </c>
      <c r="J21" s="141">
        <v>45291</v>
      </c>
      <c r="K21" s="171"/>
      <c r="L21" s="171"/>
      <c r="M21" s="244" t="s">
        <v>58</v>
      </c>
      <c r="N21" s="349" t="s">
        <v>501</v>
      </c>
      <c r="O21" s="424" t="s">
        <v>670</v>
      </c>
      <c r="P21" s="787" t="s">
        <v>681</v>
      </c>
      <c r="Q21" s="378" t="s">
        <v>734</v>
      </c>
      <c r="R21" s="411" t="s">
        <v>684</v>
      </c>
      <c r="S21" s="745" t="s">
        <v>731</v>
      </c>
    </row>
    <row r="22" spans="1:19" ht="90" customHeight="1" thickBot="1">
      <c r="A22" s="3"/>
      <c r="B22" s="172" t="s">
        <v>51</v>
      </c>
      <c r="C22" s="173" t="s">
        <v>344</v>
      </c>
      <c r="D22" s="137" t="s">
        <v>343</v>
      </c>
      <c r="E22" s="137" t="s">
        <v>342</v>
      </c>
      <c r="F22" s="137" t="s">
        <v>191</v>
      </c>
      <c r="G22" s="137" t="s">
        <v>191</v>
      </c>
      <c r="H22" s="174" t="s">
        <v>214</v>
      </c>
      <c r="I22" s="175">
        <v>45139</v>
      </c>
      <c r="J22" s="176">
        <v>45290</v>
      </c>
      <c r="K22" s="139"/>
      <c r="L22" s="139"/>
      <c r="M22" s="363" t="s">
        <v>58</v>
      </c>
      <c r="N22" s="264" t="s">
        <v>653</v>
      </c>
      <c r="O22" s="6" t="s">
        <v>671</v>
      </c>
      <c r="P22" s="275" t="s">
        <v>686</v>
      </c>
      <c r="Q22" s="414" t="s">
        <v>735</v>
      </c>
      <c r="R22" s="415" t="s">
        <v>684</v>
      </c>
      <c r="S22" s="781" t="s">
        <v>731</v>
      </c>
    </row>
    <row r="23" spans="1:19" ht="33" customHeight="1" thickBot="1">
      <c r="A23" s="3"/>
      <c r="F23" s="150"/>
      <c r="G23" s="150"/>
      <c r="H23" s="150"/>
      <c r="I23" s="151"/>
      <c r="N23" s="785"/>
      <c r="O23" s="786"/>
      <c r="P23" s="786"/>
      <c r="Q23" s="788" t="s">
        <v>750</v>
      </c>
      <c r="R23" s="789"/>
      <c r="S23" s="790"/>
    </row>
    <row r="24" spans="1:19" ht="15.75" customHeight="1">
      <c r="A24" s="3"/>
      <c r="F24" s="150"/>
      <c r="G24" s="150"/>
      <c r="H24" s="150"/>
      <c r="I24" s="151"/>
    </row>
    <row r="25" spans="1:19" ht="15.75" customHeight="1">
      <c r="A25" s="3"/>
      <c r="F25" s="150"/>
      <c r="G25" s="150"/>
      <c r="H25" s="150"/>
      <c r="I25" s="151"/>
    </row>
    <row r="26" spans="1:19" ht="15.75" customHeight="1">
      <c r="A26" s="3"/>
      <c r="F26" s="150"/>
      <c r="G26" s="150"/>
      <c r="H26" s="150"/>
      <c r="I26" s="151"/>
    </row>
    <row r="27" spans="1:19" ht="15.75" customHeight="1">
      <c r="A27" s="3"/>
      <c r="F27" s="150"/>
      <c r="G27" s="150"/>
      <c r="H27" s="150"/>
      <c r="I27" s="151"/>
    </row>
    <row r="28" spans="1:19" ht="15.75" customHeight="1">
      <c r="A28" s="3"/>
      <c r="F28" s="150"/>
      <c r="G28" s="150"/>
      <c r="H28" s="150"/>
      <c r="I28" s="151"/>
    </row>
    <row r="29" spans="1:19" ht="15.75" customHeight="1">
      <c r="A29" s="3"/>
      <c r="F29" s="150"/>
      <c r="G29" s="150"/>
      <c r="H29" s="150"/>
      <c r="I29" s="151"/>
    </row>
    <row r="30" spans="1:19" ht="15.75" customHeight="1">
      <c r="A30" s="3"/>
      <c r="F30" s="150"/>
      <c r="G30" s="150"/>
      <c r="H30" s="150"/>
      <c r="I30" s="151"/>
    </row>
    <row r="31" spans="1:19" ht="15.75" customHeight="1">
      <c r="A31" s="3"/>
      <c r="F31" s="150"/>
      <c r="G31" s="150"/>
      <c r="H31" s="150"/>
      <c r="I31" s="151"/>
    </row>
    <row r="32" spans="1:19" ht="15.75" customHeight="1">
      <c r="A32" s="3"/>
      <c r="F32" s="150"/>
      <c r="G32" s="150"/>
      <c r="H32" s="150"/>
      <c r="I32" s="151"/>
    </row>
    <row r="33" spans="1:9" ht="15.75" customHeight="1">
      <c r="A33" s="3"/>
      <c r="F33" s="150"/>
      <c r="G33" s="150"/>
      <c r="H33" s="150"/>
      <c r="I33" s="151"/>
    </row>
    <row r="34" spans="1:9" ht="15.75" customHeight="1">
      <c r="A34" s="3"/>
      <c r="F34" s="150"/>
      <c r="G34" s="150"/>
      <c r="H34" s="150"/>
      <c r="I34" s="151"/>
    </row>
    <row r="35" spans="1:9" ht="15.75" customHeight="1">
      <c r="A35" s="3"/>
      <c r="F35" s="150"/>
      <c r="G35" s="150"/>
      <c r="H35" s="150"/>
      <c r="I35" s="151"/>
    </row>
    <row r="36" spans="1:9" ht="15.75" customHeight="1">
      <c r="A36" s="3"/>
      <c r="F36" s="150"/>
      <c r="G36" s="150"/>
      <c r="H36" s="150"/>
      <c r="I36" s="151"/>
    </row>
    <row r="37" spans="1:9" ht="15.75" customHeight="1">
      <c r="A37" s="3"/>
      <c r="F37" s="150"/>
      <c r="G37" s="150"/>
      <c r="H37" s="150"/>
      <c r="I37" s="151"/>
    </row>
    <row r="38" spans="1:9" ht="15.75" customHeight="1">
      <c r="A38" s="3"/>
      <c r="F38" s="150"/>
      <c r="G38" s="150"/>
      <c r="H38" s="150"/>
      <c r="I38" s="151"/>
    </row>
    <row r="39" spans="1:9" ht="15.75" customHeight="1">
      <c r="A39" s="3"/>
      <c r="F39" s="150"/>
      <c r="G39" s="150"/>
      <c r="H39" s="150"/>
      <c r="I39" s="151"/>
    </row>
    <row r="40" spans="1:9" ht="15.75" customHeight="1">
      <c r="A40" s="3"/>
      <c r="F40" s="150"/>
      <c r="G40" s="150"/>
      <c r="H40" s="150"/>
      <c r="I40" s="151"/>
    </row>
    <row r="41" spans="1:9" ht="15.75" customHeight="1">
      <c r="A41" s="3"/>
      <c r="F41" s="150"/>
      <c r="G41" s="150"/>
      <c r="H41" s="150"/>
      <c r="I41" s="151"/>
    </row>
    <row r="42" spans="1:9" ht="15.75" customHeight="1">
      <c r="A42" s="3"/>
      <c r="F42" s="150"/>
      <c r="G42" s="150"/>
      <c r="H42" s="150"/>
      <c r="I42" s="151"/>
    </row>
    <row r="43" spans="1:9" ht="15.75" customHeight="1">
      <c r="A43" s="3"/>
      <c r="F43" s="150"/>
      <c r="G43" s="150"/>
      <c r="H43" s="150"/>
      <c r="I43" s="151"/>
    </row>
    <row r="44" spans="1:9" ht="15.75" customHeight="1">
      <c r="A44" s="3"/>
      <c r="F44" s="150"/>
      <c r="G44" s="150"/>
      <c r="H44" s="150"/>
      <c r="I44" s="151"/>
    </row>
    <row r="45" spans="1:9" ht="15.75" customHeight="1">
      <c r="A45" s="3"/>
      <c r="F45" s="150"/>
      <c r="G45" s="150"/>
      <c r="H45" s="150"/>
      <c r="I45" s="151"/>
    </row>
    <row r="46" spans="1:9" ht="15.75" customHeight="1">
      <c r="A46" s="3"/>
      <c r="F46" s="150"/>
      <c r="G46" s="150"/>
      <c r="H46" s="150"/>
      <c r="I46" s="151"/>
    </row>
    <row r="47" spans="1:9" ht="15.75" customHeight="1">
      <c r="A47" s="3"/>
      <c r="F47" s="150"/>
      <c r="G47" s="150"/>
      <c r="H47" s="150"/>
      <c r="I47" s="151"/>
    </row>
    <row r="48" spans="1:9" ht="15.75" customHeight="1">
      <c r="A48" s="3"/>
      <c r="F48" s="150"/>
      <c r="G48" s="150"/>
      <c r="H48" s="150"/>
      <c r="I48" s="151"/>
    </row>
    <row r="49" spans="1:9" ht="15.75" customHeight="1">
      <c r="A49" s="3"/>
      <c r="F49" s="150"/>
      <c r="G49" s="150"/>
      <c r="H49" s="150"/>
      <c r="I49" s="151"/>
    </row>
    <row r="50" spans="1:9" ht="15.75" customHeight="1">
      <c r="A50" s="3"/>
      <c r="F50" s="150"/>
      <c r="G50" s="150"/>
      <c r="H50" s="150"/>
      <c r="I50" s="151"/>
    </row>
    <row r="51" spans="1:9" ht="15.75" customHeight="1">
      <c r="A51" s="3"/>
      <c r="F51" s="150"/>
      <c r="G51" s="150"/>
      <c r="H51" s="150"/>
      <c r="I51" s="151"/>
    </row>
    <row r="52" spans="1:9" ht="15.75" customHeight="1">
      <c r="A52" s="3"/>
      <c r="F52" s="150"/>
      <c r="G52" s="150"/>
      <c r="H52" s="150"/>
      <c r="I52" s="151"/>
    </row>
    <row r="53" spans="1:9" ht="15.75" customHeight="1">
      <c r="A53" s="3"/>
      <c r="F53" s="150"/>
      <c r="G53" s="150"/>
      <c r="H53" s="150"/>
      <c r="I53" s="151"/>
    </row>
    <row r="54" spans="1:9" ht="15.75" customHeight="1">
      <c r="A54" s="3"/>
      <c r="F54" s="150"/>
      <c r="G54" s="150"/>
      <c r="H54" s="150"/>
      <c r="I54" s="151"/>
    </row>
    <row r="55" spans="1:9" ht="15.75" customHeight="1">
      <c r="A55" s="3"/>
      <c r="F55" s="150"/>
      <c r="G55" s="150"/>
      <c r="H55" s="150"/>
      <c r="I55" s="151"/>
    </row>
    <row r="56" spans="1:9" ht="15.75" customHeight="1">
      <c r="A56" s="3"/>
      <c r="F56" s="150"/>
      <c r="G56" s="150"/>
      <c r="H56" s="150"/>
      <c r="I56" s="151"/>
    </row>
    <row r="57" spans="1:9" ht="15.75" customHeight="1">
      <c r="A57" s="3"/>
      <c r="F57" s="150"/>
      <c r="G57" s="150"/>
      <c r="H57" s="150"/>
      <c r="I57" s="151"/>
    </row>
    <row r="58" spans="1:9" ht="15.75" customHeight="1">
      <c r="A58" s="3"/>
      <c r="F58" s="150"/>
      <c r="G58" s="150"/>
      <c r="H58" s="150"/>
      <c r="I58" s="151"/>
    </row>
    <row r="59" spans="1:9" ht="15.75" customHeight="1">
      <c r="A59" s="3"/>
      <c r="F59" s="150"/>
      <c r="G59" s="150"/>
      <c r="H59" s="150"/>
      <c r="I59" s="151"/>
    </row>
    <row r="60" spans="1:9" ht="15.75" customHeight="1">
      <c r="A60" s="3"/>
      <c r="F60" s="150"/>
      <c r="G60" s="150"/>
      <c r="H60" s="150"/>
      <c r="I60" s="151"/>
    </row>
    <row r="61" spans="1:9" ht="15.75" customHeight="1">
      <c r="A61" s="3"/>
      <c r="F61" s="150"/>
      <c r="G61" s="150"/>
      <c r="H61" s="150"/>
      <c r="I61" s="151"/>
    </row>
    <row r="62" spans="1:9" ht="15.75" customHeight="1">
      <c r="A62" s="3"/>
      <c r="F62" s="150"/>
      <c r="G62" s="150"/>
      <c r="H62" s="150"/>
      <c r="I62" s="151"/>
    </row>
    <row r="63" spans="1:9" ht="15.75" customHeight="1">
      <c r="A63" s="3"/>
      <c r="F63" s="150"/>
      <c r="G63" s="150"/>
      <c r="H63" s="150"/>
      <c r="I63" s="151"/>
    </row>
    <row r="64" spans="1:9" ht="15.75" customHeight="1">
      <c r="A64" s="3"/>
      <c r="F64" s="150"/>
      <c r="G64" s="150"/>
      <c r="H64" s="150"/>
      <c r="I64" s="151"/>
    </row>
    <row r="65" spans="1:9" ht="15.75" customHeight="1">
      <c r="A65" s="3"/>
      <c r="F65" s="150"/>
      <c r="G65" s="150"/>
      <c r="H65" s="150"/>
      <c r="I65" s="151"/>
    </row>
    <row r="66" spans="1:9" ht="15.75" customHeight="1">
      <c r="A66" s="3"/>
      <c r="F66" s="150"/>
      <c r="G66" s="150"/>
      <c r="H66" s="150"/>
      <c r="I66" s="151"/>
    </row>
    <row r="67" spans="1:9" ht="15.75" customHeight="1">
      <c r="A67" s="3"/>
      <c r="F67" s="150"/>
      <c r="G67" s="150"/>
      <c r="H67" s="150"/>
      <c r="I67" s="151"/>
    </row>
    <row r="68" spans="1:9" ht="15.75" customHeight="1">
      <c r="A68" s="3"/>
      <c r="F68" s="150"/>
      <c r="G68" s="150"/>
      <c r="H68" s="150"/>
      <c r="I68" s="151"/>
    </row>
    <row r="69" spans="1:9" ht="15.75" customHeight="1">
      <c r="A69" s="3"/>
      <c r="F69" s="150"/>
      <c r="G69" s="150"/>
      <c r="H69" s="150"/>
      <c r="I69" s="151"/>
    </row>
    <row r="70" spans="1:9" ht="15.75" customHeight="1">
      <c r="A70" s="3"/>
      <c r="F70" s="150"/>
      <c r="G70" s="150"/>
      <c r="H70" s="150"/>
      <c r="I70" s="151"/>
    </row>
    <row r="71" spans="1:9" ht="15.75" customHeight="1">
      <c r="A71" s="3"/>
      <c r="F71" s="150"/>
      <c r="G71" s="150"/>
      <c r="H71" s="150"/>
      <c r="I71" s="151"/>
    </row>
    <row r="72" spans="1:9" ht="15.75" customHeight="1">
      <c r="A72" s="3"/>
      <c r="F72" s="150"/>
      <c r="G72" s="150"/>
      <c r="H72" s="150"/>
      <c r="I72" s="151"/>
    </row>
    <row r="73" spans="1:9" ht="15.75" customHeight="1">
      <c r="A73" s="3"/>
      <c r="F73" s="150"/>
      <c r="G73" s="150"/>
      <c r="H73" s="150"/>
      <c r="I73" s="151"/>
    </row>
    <row r="74" spans="1:9" ht="15.75" customHeight="1">
      <c r="A74" s="3"/>
      <c r="F74" s="150"/>
      <c r="G74" s="150"/>
      <c r="H74" s="150"/>
      <c r="I74" s="151"/>
    </row>
    <row r="75" spans="1:9" ht="15.75" customHeight="1">
      <c r="A75" s="3"/>
      <c r="F75" s="150"/>
      <c r="G75" s="150"/>
      <c r="H75" s="150"/>
      <c r="I75" s="151"/>
    </row>
    <row r="76" spans="1:9" ht="15.75" customHeight="1">
      <c r="A76" s="3"/>
      <c r="F76" s="150"/>
      <c r="G76" s="150"/>
      <c r="H76" s="150"/>
      <c r="I76" s="151"/>
    </row>
    <row r="77" spans="1:9" ht="15.75" customHeight="1">
      <c r="A77" s="3"/>
      <c r="F77" s="150"/>
      <c r="G77" s="150"/>
      <c r="H77" s="150"/>
      <c r="I77" s="151"/>
    </row>
    <row r="78" spans="1:9" ht="15.75" customHeight="1">
      <c r="A78" s="3"/>
      <c r="F78" s="150"/>
      <c r="G78" s="150"/>
      <c r="H78" s="150"/>
      <c r="I78" s="151"/>
    </row>
    <row r="79" spans="1:9" ht="15.75" customHeight="1">
      <c r="A79" s="3"/>
      <c r="F79" s="150"/>
      <c r="G79" s="150"/>
      <c r="H79" s="150"/>
      <c r="I79" s="151"/>
    </row>
    <row r="80" spans="1:9" ht="15.75" customHeight="1">
      <c r="A80" s="3"/>
      <c r="F80" s="150"/>
      <c r="G80" s="150"/>
      <c r="H80" s="150"/>
      <c r="I80" s="151"/>
    </row>
    <row r="81" spans="1:9" ht="15.75" customHeight="1">
      <c r="A81" s="3"/>
      <c r="F81" s="150"/>
      <c r="G81" s="150"/>
      <c r="H81" s="150"/>
      <c r="I81" s="151"/>
    </row>
    <row r="82" spans="1:9" ht="15.75" customHeight="1">
      <c r="A82" s="3"/>
      <c r="F82" s="150"/>
      <c r="G82" s="150"/>
      <c r="H82" s="150"/>
      <c r="I82" s="151"/>
    </row>
    <row r="83" spans="1:9" ht="15.75" customHeight="1">
      <c r="A83" s="3"/>
      <c r="F83" s="150"/>
      <c r="G83" s="150"/>
      <c r="H83" s="150"/>
      <c r="I83" s="151"/>
    </row>
    <row r="84" spans="1:9" ht="15.75" customHeight="1">
      <c r="A84" s="3"/>
      <c r="F84" s="150"/>
      <c r="G84" s="150"/>
      <c r="H84" s="150"/>
      <c r="I84" s="151"/>
    </row>
    <row r="85" spans="1:9" ht="15.75" customHeight="1">
      <c r="A85" s="3"/>
      <c r="F85" s="150"/>
      <c r="G85" s="150"/>
      <c r="H85" s="150"/>
      <c r="I85" s="151"/>
    </row>
    <row r="86" spans="1:9" ht="15.75" customHeight="1">
      <c r="A86" s="3"/>
      <c r="F86" s="150"/>
      <c r="G86" s="150"/>
      <c r="H86" s="150"/>
      <c r="I86" s="151"/>
    </row>
    <row r="87" spans="1:9" ht="15.75" customHeight="1">
      <c r="A87" s="3"/>
      <c r="F87" s="150"/>
      <c r="G87" s="150"/>
      <c r="H87" s="150"/>
      <c r="I87" s="151"/>
    </row>
    <row r="88" spans="1:9" ht="15.75" customHeight="1">
      <c r="A88" s="3"/>
      <c r="F88" s="150"/>
      <c r="G88" s="150"/>
      <c r="H88" s="150"/>
      <c r="I88" s="151"/>
    </row>
    <row r="89" spans="1:9" ht="15.75" customHeight="1">
      <c r="A89" s="3"/>
      <c r="F89" s="150"/>
      <c r="G89" s="150"/>
      <c r="H89" s="150"/>
      <c r="I89" s="151"/>
    </row>
    <row r="90" spans="1:9" ht="15.75" customHeight="1">
      <c r="A90" s="3"/>
      <c r="F90" s="150"/>
      <c r="G90" s="150"/>
      <c r="H90" s="150"/>
      <c r="I90" s="151"/>
    </row>
    <row r="91" spans="1:9" ht="15.75" customHeight="1">
      <c r="A91" s="3"/>
      <c r="F91" s="150"/>
      <c r="G91" s="150"/>
      <c r="H91" s="150"/>
      <c r="I91" s="151"/>
    </row>
    <row r="92" spans="1:9" ht="15.75" customHeight="1">
      <c r="A92" s="3"/>
      <c r="F92" s="150"/>
      <c r="G92" s="150"/>
      <c r="H92" s="150"/>
      <c r="I92" s="151"/>
    </row>
    <row r="93" spans="1:9" ht="15.75" customHeight="1">
      <c r="A93" s="3"/>
      <c r="F93" s="150"/>
      <c r="G93" s="150"/>
      <c r="H93" s="150"/>
      <c r="I93" s="151"/>
    </row>
    <row r="94" spans="1:9" ht="15.75" customHeight="1">
      <c r="A94" s="3"/>
      <c r="F94" s="150"/>
      <c r="G94" s="150"/>
      <c r="H94" s="150"/>
      <c r="I94" s="151"/>
    </row>
    <row r="95" spans="1:9" ht="15.75" customHeight="1">
      <c r="A95" s="3"/>
      <c r="F95" s="150"/>
      <c r="G95" s="150"/>
      <c r="H95" s="150"/>
      <c r="I95" s="151"/>
    </row>
    <row r="96" spans="1:9" ht="15.75" customHeight="1">
      <c r="A96" s="3"/>
      <c r="F96" s="150"/>
      <c r="G96" s="150"/>
      <c r="H96" s="150"/>
      <c r="I96" s="151"/>
    </row>
    <row r="97" spans="1:9" ht="15.75" customHeight="1">
      <c r="A97" s="3"/>
      <c r="F97" s="150"/>
      <c r="G97" s="150"/>
      <c r="H97" s="150"/>
      <c r="I97" s="151"/>
    </row>
    <row r="98" spans="1:9" ht="15.75" customHeight="1">
      <c r="A98" s="3"/>
      <c r="F98" s="150"/>
      <c r="G98" s="150"/>
      <c r="H98" s="150"/>
      <c r="I98" s="151"/>
    </row>
    <row r="99" spans="1:9" ht="15.75" customHeight="1">
      <c r="A99" s="3"/>
      <c r="F99" s="150"/>
      <c r="G99" s="150"/>
      <c r="H99" s="150"/>
      <c r="I99" s="151"/>
    </row>
    <row r="100" spans="1:9" ht="15.75" customHeight="1">
      <c r="A100" s="3"/>
      <c r="F100" s="150"/>
      <c r="G100" s="150"/>
      <c r="H100" s="150"/>
      <c r="I100" s="151"/>
    </row>
    <row r="101" spans="1:9" ht="15.75" customHeight="1">
      <c r="A101" s="3"/>
      <c r="F101" s="150"/>
      <c r="G101" s="150"/>
      <c r="H101" s="150"/>
      <c r="I101" s="151"/>
    </row>
    <row r="102" spans="1:9" ht="15.75" customHeight="1">
      <c r="A102" s="3"/>
      <c r="F102" s="150"/>
      <c r="G102" s="150"/>
      <c r="H102" s="150"/>
      <c r="I102" s="151"/>
    </row>
    <row r="103" spans="1:9" ht="15.75" customHeight="1">
      <c r="A103" s="3"/>
      <c r="F103" s="150"/>
      <c r="G103" s="150"/>
      <c r="H103" s="150"/>
      <c r="I103" s="151"/>
    </row>
    <row r="104" spans="1:9" ht="15.75" customHeight="1">
      <c r="A104" s="3"/>
      <c r="F104" s="150"/>
      <c r="G104" s="150"/>
      <c r="H104" s="150"/>
      <c r="I104" s="151"/>
    </row>
    <row r="105" spans="1:9" ht="15.75" customHeight="1">
      <c r="A105" s="3"/>
      <c r="F105" s="150"/>
      <c r="G105" s="150"/>
      <c r="H105" s="150"/>
      <c r="I105" s="151"/>
    </row>
    <row r="106" spans="1:9" ht="15.75" customHeight="1">
      <c r="A106" s="3"/>
      <c r="F106" s="150"/>
      <c r="G106" s="150"/>
      <c r="H106" s="150"/>
      <c r="I106" s="151"/>
    </row>
    <row r="107" spans="1:9" ht="15.75" customHeight="1">
      <c r="A107" s="3"/>
      <c r="F107" s="150"/>
      <c r="G107" s="150"/>
      <c r="H107" s="150"/>
      <c r="I107" s="151"/>
    </row>
    <row r="108" spans="1:9" ht="15.75" customHeight="1">
      <c r="A108" s="3"/>
      <c r="F108" s="150"/>
      <c r="G108" s="150"/>
      <c r="H108" s="150"/>
      <c r="I108" s="151"/>
    </row>
    <row r="109" spans="1:9" ht="15.75" customHeight="1">
      <c r="A109" s="3"/>
      <c r="F109" s="150"/>
      <c r="G109" s="150"/>
      <c r="H109" s="150"/>
      <c r="I109" s="151"/>
    </row>
    <row r="110" spans="1:9" ht="15.75" customHeight="1">
      <c r="A110" s="3"/>
      <c r="F110" s="150"/>
      <c r="G110" s="150"/>
      <c r="H110" s="150"/>
      <c r="I110" s="151"/>
    </row>
    <row r="111" spans="1:9" ht="15.75" customHeight="1">
      <c r="A111" s="3"/>
      <c r="F111" s="150"/>
      <c r="G111" s="150"/>
      <c r="H111" s="150"/>
      <c r="I111" s="151"/>
    </row>
    <row r="112" spans="1:9" ht="15.75" customHeight="1">
      <c r="A112" s="3"/>
      <c r="F112" s="150"/>
      <c r="G112" s="150"/>
      <c r="H112" s="150"/>
      <c r="I112" s="151"/>
    </row>
    <row r="113" spans="1:9" ht="15.75" customHeight="1">
      <c r="A113" s="3"/>
      <c r="F113" s="150"/>
      <c r="G113" s="150"/>
      <c r="H113" s="150"/>
      <c r="I113" s="151"/>
    </row>
    <row r="114" spans="1:9" ht="15.75" customHeight="1">
      <c r="A114" s="3"/>
      <c r="F114" s="150"/>
      <c r="G114" s="150"/>
      <c r="H114" s="150"/>
      <c r="I114" s="151"/>
    </row>
    <row r="115" spans="1:9" ht="15.75" customHeight="1">
      <c r="A115" s="3"/>
      <c r="F115" s="150"/>
      <c r="G115" s="150"/>
      <c r="H115" s="150"/>
      <c r="I115" s="151"/>
    </row>
    <row r="116" spans="1:9" ht="15.75" customHeight="1">
      <c r="A116" s="3"/>
      <c r="F116" s="150"/>
      <c r="G116" s="150"/>
      <c r="H116" s="150"/>
      <c r="I116" s="151"/>
    </row>
    <row r="117" spans="1:9" ht="15.75" customHeight="1">
      <c r="A117" s="3"/>
      <c r="F117" s="150"/>
      <c r="G117" s="150"/>
      <c r="H117" s="150"/>
      <c r="I117" s="151"/>
    </row>
    <row r="118" spans="1:9" ht="15.75" customHeight="1">
      <c r="A118" s="3"/>
      <c r="F118" s="150"/>
      <c r="G118" s="150"/>
      <c r="H118" s="150"/>
      <c r="I118" s="151"/>
    </row>
    <row r="119" spans="1:9" ht="15.75" customHeight="1">
      <c r="A119" s="3"/>
      <c r="F119" s="150"/>
      <c r="G119" s="150"/>
      <c r="H119" s="150"/>
      <c r="I119" s="151"/>
    </row>
    <row r="120" spans="1:9" ht="15.75" customHeight="1">
      <c r="A120" s="3"/>
      <c r="F120" s="150"/>
      <c r="G120" s="150"/>
      <c r="H120" s="150"/>
      <c r="I120" s="151"/>
    </row>
    <row r="121" spans="1:9" ht="15.75" customHeight="1">
      <c r="A121" s="3"/>
      <c r="F121" s="150"/>
      <c r="G121" s="150"/>
      <c r="H121" s="150"/>
      <c r="I121" s="151"/>
    </row>
    <row r="122" spans="1:9" ht="15.75" customHeight="1">
      <c r="A122" s="3"/>
      <c r="F122" s="150"/>
      <c r="G122" s="150"/>
      <c r="H122" s="150"/>
      <c r="I122" s="151"/>
    </row>
    <row r="123" spans="1:9" ht="15.75" customHeight="1">
      <c r="A123" s="3"/>
      <c r="F123" s="150"/>
      <c r="G123" s="150"/>
      <c r="H123" s="150"/>
      <c r="I123" s="151"/>
    </row>
    <row r="124" spans="1:9" ht="15.75" customHeight="1">
      <c r="A124" s="3"/>
      <c r="F124" s="150"/>
      <c r="G124" s="150"/>
      <c r="H124" s="150"/>
      <c r="I124" s="151"/>
    </row>
    <row r="125" spans="1:9" ht="15.75" customHeight="1">
      <c r="A125" s="3"/>
      <c r="F125" s="150"/>
      <c r="G125" s="150"/>
      <c r="H125" s="150"/>
      <c r="I125" s="151"/>
    </row>
    <row r="126" spans="1:9" ht="15.75" customHeight="1">
      <c r="F126" s="150"/>
      <c r="G126" s="150"/>
      <c r="H126" s="150"/>
      <c r="I126" s="151"/>
    </row>
    <row r="127" spans="1:9" ht="15.75" customHeight="1">
      <c r="F127" s="150"/>
      <c r="G127" s="150"/>
      <c r="H127" s="150"/>
      <c r="I127" s="151"/>
    </row>
    <row r="128" spans="1:9" ht="15.75" customHeight="1">
      <c r="F128" s="150"/>
      <c r="G128" s="150"/>
      <c r="H128" s="150"/>
      <c r="I128" s="151"/>
    </row>
    <row r="129" spans="6:9" ht="15.75" customHeight="1">
      <c r="F129" s="150"/>
      <c r="G129" s="150"/>
      <c r="H129" s="150"/>
      <c r="I129" s="151"/>
    </row>
    <row r="130" spans="6:9" ht="15.75" customHeight="1">
      <c r="F130" s="150"/>
      <c r="G130" s="150"/>
      <c r="H130" s="150"/>
      <c r="I130" s="151"/>
    </row>
    <row r="131" spans="6:9" ht="15.75" customHeight="1">
      <c r="F131" s="150"/>
      <c r="G131" s="150"/>
      <c r="H131" s="150"/>
      <c r="I131" s="151"/>
    </row>
    <row r="132" spans="6:9" ht="15.75" customHeight="1">
      <c r="F132" s="150"/>
      <c r="G132" s="150"/>
      <c r="H132" s="150"/>
      <c r="I132" s="151"/>
    </row>
    <row r="133" spans="6:9" ht="15.75" customHeight="1">
      <c r="F133" s="150"/>
      <c r="G133" s="150"/>
      <c r="H133" s="150"/>
      <c r="I133" s="151"/>
    </row>
    <row r="134" spans="6:9" ht="15.75" customHeight="1">
      <c r="F134" s="150"/>
      <c r="G134" s="150"/>
      <c r="H134" s="150"/>
      <c r="I134" s="151"/>
    </row>
    <row r="135" spans="6:9" ht="15.75" customHeight="1">
      <c r="F135" s="150"/>
      <c r="G135" s="150"/>
      <c r="H135" s="150"/>
      <c r="I135" s="151"/>
    </row>
    <row r="136" spans="6:9" ht="15.75" customHeight="1">
      <c r="F136" s="150"/>
      <c r="G136" s="150"/>
      <c r="H136" s="150"/>
      <c r="I136" s="151"/>
    </row>
    <row r="137" spans="6:9" ht="15.75" customHeight="1">
      <c r="F137" s="150"/>
      <c r="G137" s="150"/>
      <c r="H137" s="150"/>
      <c r="I137" s="151"/>
    </row>
    <row r="138" spans="6:9" ht="15.75" customHeight="1">
      <c r="F138" s="150"/>
      <c r="G138" s="150"/>
      <c r="H138" s="150"/>
      <c r="I138" s="151"/>
    </row>
    <row r="139" spans="6:9" ht="15.75" customHeight="1">
      <c r="F139" s="150"/>
      <c r="G139" s="150"/>
      <c r="H139" s="150"/>
      <c r="I139" s="151"/>
    </row>
    <row r="140" spans="6:9" ht="15.75" customHeight="1">
      <c r="F140" s="150"/>
      <c r="G140" s="150"/>
      <c r="H140" s="150"/>
      <c r="I140" s="151"/>
    </row>
    <row r="141" spans="6:9" ht="15.75" customHeight="1">
      <c r="F141" s="150"/>
      <c r="G141" s="150"/>
      <c r="H141" s="150"/>
      <c r="I141" s="151"/>
    </row>
    <row r="142" spans="6:9" ht="15.75" customHeight="1">
      <c r="F142" s="150"/>
      <c r="G142" s="150"/>
      <c r="H142" s="150"/>
      <c r="I142" s="151"/>
    </row>
    <row r="143" spans="6:9" ht="15.75" customHeight="1">
      <c r="F143" s="150"/>
      <c r="G143" s="150"/>
      <c r="H143" s="150"/>
      <c r="I143" s="151"/>
    </row>
    <row r="144" spans="6:9" ht="15.75" customHeight="1">
      <c r="F144" s="150"/>
      <c r="G144" s="150"/>
      <c r="H144" s="150"/>
      <c r="I144" s="151"/>
    </row>
    <row r="145" spans="6:9" ht="15.75" customHeight="1">
      <c r="F145" s="150"/>
      <c r="G145" s="150"/>
      <c r="H145" s="150"/>
      <c r="I145" s="151"/>
    </row>
    <row r="146" spans="6:9" ht="15.75" customHeight="1">
      <c r="F146" s="150"/>
      <c r="G146" s="150"/>
      <c r="H146" s="150"/>
      <c r="I146" s="151"/>
    </row>
    <row r="147" spans="6:9" ht="15.75" customHeight="1">
      <c r="F147" s="150"/>
      <c r="G147" s="150"/>
      <c r="H147" s="150"/>
      <c r="I147" s="151"/>
    </row>
    <row r="148" spans="6:9" ht="15.75" customHeight="1">
      <c r="F148" s="150"/>
      <c r="G148" s="150"/>
      <c r="H148" s="150"/>
      <c r="I148" s="151"/>
    </row>
    <row r="149" spans="6:9" ht="15.75" customHeight="1">
      <c r="F149" s="150"/>
      <c r="G149" s="150"/>
      <c r="H149" s="150"/>
      <c r="I149" s="151"/>
    </row>
    <row r="150" spans="6:9" ht="15.75" customHeight="1">
      <c r="F150" s="150"/>
      <c r="G150" s="150"/>
      <c r="H150" s="150"/>
      <c r="I150" s="151"/>
    </row>
    <row r="151" spans="6:9" ht="15.75" customHeight="1">
      <c r="F151" s="150"/>
      <c r="G151" s="150"/>
      <c r="H151" s="150"/>
      <c r="I151" s="151"/>
    </row>
    <row r="152" spans="6:9" ht="15.75" customHeight="1">
      <c r="F152" s="150"/>
      <c r="G152" s="150"/>
      <c r="H152" s="150"/>
      <c r="I152" s="151"/>
    </row>
    <row r="153" spans="6:9" ht="15.75" customHeight="1">
      <c r="F153" s="150"/>
      <c r="G153" s="150"/>
      <c r="H153" s="150"/>
      <c r="I153" s="151"/>
    </row>
    <row r="154" spans="6:9" ht="15.75" customHeight="1">
      <c r="F154" s="150"/>
      <c r="G154" s="150"/>
      <c r="H154" s="150"/>
      <c r="I154" s="151"/>
    </row>
    <row r="155" spans="6:9" ht="15.75" customHeight="1">
      <c r="F155" s="150"/>
      <c r="G155" s="150"/>
      <c r="H155" s="150"/>
      <c r="I155" s="151"/>
    </row>
    <row r="156" spans="6:9" ht="15.75" customHeight="1">
      <c r="F156" s="150"/>
      <c r="G156" s="150"/>
      <c r="H156" s="150"/>
      <c r="I156" s="151"/>
    </row>
    <row r="157" spans="6:9" ht="15.75" customHeight="1">
      <c r="F157" s="150"/>
      <c r="G157" s="150"/>
      <c r="H157" s="150"/>
      <c r="I157" s="151"/>
    </row>
    <row r="158" spans="6:9" ht="15.75" customHeight="1">
      <c r="F158" s="150"/>
      <c r="G158" s="150"/>
      <c r="H158" s="150"/>
      <c r="I158" s="151"/>
    </row>
    <row r="159" spans="6:9" ht="15.75" customHeight="1">
      <c r="F159" s="150"/>
      <c r="G159" s="150"/>
      <c r="H159" s="150"/>
      <c r="I159" s="151"/>
    </row>
    <row r="160" spans="6:9" ht="15.75" customHeight="1">
      <c r="F160" s="150"/>
      <c r="G160" s="150"/>
      <c r="H160" s="150"/>
      <c r="I160" s="151"/>
    </row>
    <row r="161" spans="6:9" ht="15.75" customHeight="1">
      <c r="F161" s="150"/>
      <c r="G161" s="150"/>
      <c r="H161" s="150"/>
      <c r="I161" s="151"/>
    </row>
    <row r="162" spans="6:9" ht="15.75" customHeight="1">
      <c r="F162" s="150"/>
      <c r="G162" s="150"/>
      <c r="H162" s="150"/>
      <c r="I162" s="151"/>
    </row>
    <row r="163" spans="6:9" ht="15.75" customHeight="1">
      <c r="F163" s="150"/>
      <c r="G163" s="150"/>
      <c r="H163" s="150"/>
      <c r="I163" s="151"/>
    </row>
    <row r="164" spans="6:9" ht="15.75" customHeight="1">
      <c r="F164" s="150"/>
      <c r="G164" s="150"/>
      <c r="H164" s="150"/>
      <c r="I164" s="151"/>
    </row>
    <row r="165" spans="6:9" ht="15.75" customHeight="1">
      <c r="F165" s="150"/>
      <c r="G165" s="150"/>
      <c r="H165" s="150"/>
      <c r="I165" s="151"/>
    </row>
    <row r="166" spans="6:9" ht="15.75" customHeight="1">
      <c r="F166" s="150"/>
      <c r="G166" s="150"/>
      <c r="H166" s="150"/>
      <c r="I166" s="151"/>
    </row>
    <row r="167" spans="6:9" ht="15.75" customHeight="1">
      <c r="F167" s="150"/>
      <c r="G167" s="150"/>
      <c r="H167" s="150"/>
      <c r="I167" s="151"/>
    </row>
    <row r="168" spans="6:9" ht="15.75" customHeight="1">
      <c r="F168" s="150"/>
      <c r="G168" s="150"/>
      <c r="H168" s="150"/>
      <c r="I168" s="151"/>
    </row>
    <row r="169" spans="6:9" ht="15.75" customHeight="1">
      <c r="F169" s="150"/>
      <c r="G169" s="150"/>
      <c r="H169" s="150"/>
      <c r="I169" s="151"/>
    </row>
    <row r="170" spans="6:9" ht="15.75" customHeight="1">
      <c r="F170" s="150"/>
      <c r="G170" s="150"/>
      <c r="H170" s="150"/>
      <c r="I170" s="151"/>
    </row>
    <row r="171" spans="6:9" ht="15.75" customHeight="1">
      <c r="F171" s="150"/>
      <c r="G171" s="150"/>
      <c r="H171" s="150"/>
      <c r="I171" s="151"/>
    </row>
    <row r="172" spans="6:9" ht="15.75" customHeight="1">
      <c r="F172" s="150"/>
      <c r="G172" s="150"/>
      <c r="H172" s="150"/>
      <c r="I172" s="151"/>
    </row>
    <row r="173" spans="6:9" ht="15.75" customHeight="1">
      <c r="F173" s="150"/>
      <c r="G173" s="150"/>
      <c r="H173" s="150"/>
      <c r="I173" s="151"/>
    </row>
    <row r="174" spans="6:9" ht="15.75" customHeight="1">
      <c r="F174" s="150"/>
      <c r="G174" s="150"/>
      <c r="H174" s="150"/>
      <c r="I174" s="151"/>
    </row>
    <row r="175" spans="6:9" ht="15.75" customHeight="1">
      <c r="F175" s="150"/>
      <c r="G175" s="150"/>
      <c r="H175" s="150"/>
      <c r="I175" s="151"/>
    </row>
    <row r="176" spans="6:9" ht="15.75" customHeight="1">
      <c r="F176" s="150"/>
      <c r="G176" s="150"/>
      <c r="H176" s="150"/>
      <c r="I176" s="151"/>
    </row>
    <row r="177" spans="6:9" ht="15.75" customHeight="1">
      <c r="F177" s="150"/>
      <c r="G177" s="150"/>
      <c r="H177" s="150"/>
      <c r="I177" s="151"/>
    </row>
    <row r="178" spans="6:9" ht="15.75" customHeight="1">
      <c r="F178" s="150"/>
      <c r="G178" s="150"/>
      <c r="H178" s="150"/>
      <c r="I178" s="151"/>
    </row>
    <row r="179" spans="6:9" ht="15.75" customHeight="1">
      <c r="F179" s="150"/>
      <c r="G179" s="150"/>
      <c r="H179" s="150"/>
      <c r="I179" s="151"/>
    </row>
    <row r="180" spans="6:9" ht="15.75" customHeight="1">
      <c r="F180" s="150"/>
      <c r="G180" s="150"/>
      <c r="H180" s="150"/>
      <c r="I180" s="151"/>
    </row>
    <row r="181" spans="6:9" ht="15.75" customHeight="1">
      <c r="F181" s="150"/>
      <c r="G181" s="150"/>
      <c r="H181" s="150"/>
      <c r="I181" s="151"/>
    </row>
    <row r="182" spans="6:9" ht="15.75" customHeight="1">
      <c r="F182" s="150"/>
      <c r="G182" s="150"/>
      <c r="H182" s="150"/>
      <c r="I182" s="151"/>
    </row>
    <row r="183" spans="6:9" ht="15.75" customHeight="1">
      <c r="F183" s="150"/>
      <c r="G183" s="150"/>
      <c r="H183" s="150"/>
      <c r="I183" s="151"/>
    </row>
    <row r="184" spans="6:9" ht="15.75" customHeight="1">
      <c r="F184" s="150"/>
      <c r="G184" s="150"/>
      <c r="H184" s="150"/>
      <c r="I184" s="151"/>
    </row>
    <row r="185" spans="6:9" ht="15.75" customHeight="1">
      <c r="F185" s="150"/>
      <c r="G185" s="150"/>
      <c r="H185" s="150"/>
      <c r="I185" s="151"/>
    </row>
    <row r="186" spans="6:9" ht="15.75" customHeight="1">
      <c r="F186" s="150"/>
      <c r="G186" s="150"/>
      <c r="H186" s="150"/>
      <c r="I186" s="151"/>
    </row>
    <row r="187" spans="6:9" ht="15.75" customHeight="1">
      <c r="F187" s="150"/>
      <c r="G187" s="150"/>
      <c r="H187" s="150"/>
      <c r="I187" s="151"/>
    </row>
    <row r="188" spans="6:9" ht="15.75" customHeight="1">
      <c r="F188" s="150"/>
      <c r="G188" s="150"/>
      <c r="H188" s="150"/>
      <c r="I188" s="151"/>
    </row>
    <row r="189" spans="6:9" ht="15.75" customHeight="1">
      <c r="F189" s="150"/>
      <c r="G189" s="150"/>
      <c r="H189" s="150"/>
      <c r="I189" s="151"/>
    </row>
    <row r="190" spans="6:9" ht="15.75" customHeight="1">
      <c r="F190" s="150"/>
      <c r="G190" s="150"/>
      <c r="H190" s="150"/>
      <c r="I190" s="151"/>
    </row>
    <row r="191" spans="6:9" ht="15.75" customHeight="1">
      <c r="F191" s="150"/>
      <c r="G191" s="150"/>
      <c r="H191" s="150"/>
      <c r="I191" s="151"/>
    </row>
    <row r="192" spans="6:9" ht="15.75" customHeight="1">
      <c r="F192" s="150"/>
      <c r="G192" s="150"/>
      <c r="H192" s="150"/>
      <c r="I192" s="151"/>
    </row>
    <row r="193" spans="6:9" ht="15.75" customHeight="1">
      <c r="F193" s="150"/>
      <c r="G193" s="150"/>
      <c r="H193" s="150"/>
      <c r="I193" s="151"/>
    </row>
    <row r="194" spans="6:9" ht="15.75" customHeight="1">
      <c r="F194" s="150"/>
      <c r="G194" s="150"/>
      <c r="H194" s="150"/>
      <c r="I194" s="151"/>
    </row>
    <row r="195" spans="6:9" ht="15.75" customHeight="1">
      <c r="F195" s="150"/>
      <c r="G195" s="150"/>
      <c r="H195" s="150"/>
      <c r="I195" s="151"/>
    </row>
    <row r="196" spans="6:9" ht="15.75" customHeight="1">
      <c r="F196" s="150"/>
      <c r="G196" s="150"/>
      <c r="H196" s="150"/>
      <c r="I196" s="151"/>
    </row>
    <row r="197" spans="6:9" ht="15.75" customHeight="1">
      <c r="F197" s="150"/>
      <c r="G197" s="150"/>
      <c r="H197" s="150"/>
      <c r="I197" s="151"/>
    </row>
    <row r="198" spans="6:9" ht="15.75" customHeight="1">
      <c r="F198" s="150"/>
      <c r="G198" s="150"/>
      <c r="H198" s="150"/>
      <c r="I198" s="151"/>
    </row>
    <row r="199" spans="6:9" ht="15.75" customHeight="1">
      <c r="F199" s="150"/>
      <c r="G199" s="150"/>
      <c r="H199" s="150"/>
      <c r="I199" s="151"/>
    </row>
    <row r="200" spans="6:9" ht="15.75" customHeight="1">
      <c r="F200" s="150"/>
      <c r="G200" s="150"/>
      <c r="H200" s="150"/>
      <c r="I200" s="151"/>
    </row>
    <row r="201" spans="6:9" ht="15.75" customHeight="1">
      <c r="F201" s="150"/>
      <c r="G201" s="150"/>
      <c r="H201" s="150"/>
      <c r="I201" s="151"/>
    </row>
    <row r="202" spans="6:9" ht="15.75" customHeight="1">
      <c r="F202" s="150"/>
      <c r="G202" s="150"/>
      <c r="H202" s="150"/>
      <c r="I202" s="151"/>
    </row>
    <row r="203" spans="6:9" ht="15.75" customHeight="1">
      <c r="F203" s="150"/>
      <c r="G203" s="150"/>
      <c r="H203" s="150"/>
      <c r="I203" s="151"/>
    </row>
    <row r="204" spans="6:9" ht="15.75" customHeight="1">
      <c r="F204" s="150"/>
      <c r="G204" s="150"/>
      <c r="H204" s="150"/>
      <c r="I204" s="151"/>
    </row>
    <row r="205" spans="6:9" ht="15.75" customHeight="1">
      <c r="F205" s="150"/>
      <c r="G205" s="150"/>
      <c r="H205" s="150"/>
      <c r="I205" s="151"/>
    </row>
    <row r="206" spans="6:9" ht="15.75" customHeight="1">
      <c r="F206" s="150"/>
      <c r="G206" s="150"/>
      <c r="H206" s="150"/>
      <c r="I206" s="151"/>
    </row>
    <row r="207" spans="6:9" ht="15.75" customHeight="1">
      <c r="F207" s="150"/>
      <c r="G207" s="150"/>
      <c r="H207" s="150"/>
      <c r="I207" s="151"/>
    </row>
    <row r="208" spans="6:9" ht="15.75" customHeight="1">
      <c r="F208" s="150"/>
      <c r="G208" s="150"/>
      <c r="H208" s="150"/>
      <c r="I208" s="151"/>
    </row>
    <row r="209" spans="6:9" ht="15.75" customHeight="1">
      <c r="F209" s="150"/>
      <c r="G209" s="150"/>
      <c r="H209" s="150"/>
      <c r="I209" s="151"/>
    </row>
    <row r="210" spans="6:9" ht="15.75" customHeight="1">
      <c r="F210" s="150"/>
      <c r="G210" s="150"/>
      <c r="H210" s="150"/>
      <c r="I210" s="151"/>
    </row>
    <row r="211" spans="6:9" ht="15.75" customHeight="1">
      <c r="F211" s="150"/>
      <c r="G211" s="150"/>
      <c r="H211" s="150"/>
      <c r="I211" s="151"/>
    </row>
    <row r="212" spans="6:9" ht="15.75" customHeight="1">
      <c r="F212" s="150"/>
      <c r="G212" s="150"/>
      <c r="H212" s="150"/>
      <c r="I212" s="151"/>
    </row>
    <row r="213" spans="6:9" ht="15.75" customHeight="1">
      <c r="F213" s="150"/>
      <c r="G213" s="150"/>
      <c r="H213" s="150"/>
      <c r="I213" s="151"/>
    </row>
    <row r="214" spans="6:9" ht="15.75" customHeight="1">
      <c r="F214" s="150"/>
      <c r="G214" s="150"/>
      <c r="H214" s="150"/>
      <c r="I214" s="151"/>
    </row>
    <row r="215" spans="6:9" ht="15.75" customHeight="1">
      <c r="F215" s="150"/>
      <c r="G215" s="150"/>
      <c r="H215" s="150"/>
      <c r="I215" s="151"/>
    </row>
    <row r="216" spans="6:9" ht="15.75" customHeight="1">
      <c r="F216" s="150"/>
      <c r="G216" s="150"/>
      <c r="H216" s="150"/>
      <c r="I216" s="151"/>
    </row>
    <row r="217" spans="6:9" ht="15.75" customHeight="1">
      <c r="F217" s="150"/>
      <c r="G217" s="150"/>
      <c r="H217" s="150"/>
      <c r="I217" s="151"/>
    </row>
    <row r="218" spans="6:9" ht="15.75" customHeight="1">
      <c r="F218" s="150"/>
      <c r="G218" s="150"/>
      <c r="H218" s="150"/>
      <c r="I218" s="151"/>
    </row>
    <row r="219" spans="6:9" ht="15.75" customHeight="1">
      <c r="F219" s="150"/>
      <c r="G219" s="150"/>
      <c r="H219" s="150"/>
      <c r="I219" s="151"/>
    </row>
    <row r="220" spans="6:9" ht="15.75" customHeight="1">
      <c r="F220" s="150"/>
      <c r="G220" s="150"/>
      <c r="H220" s="150"/>
      <c r="I220" s="151"/>
    </row>
    <row r="221" spans="6:9" ht="15.75" customHeight="1">
      <c r="F221" s="150"/>
      <c r="G221" s="150"/>
      <c r="H221" s="150"/>
      <c r="I221" s="151"/>
    </row>
    <row r="222" spans="6:9" ht="15.75" customHeight="1">
      <c r="F222" s="150"/>
      <c r="G222" s="150"/>
      <c r="H222" s="150"/>
      <c r="I222" s="151"/>
    </row>
    <row r="223" spans="6:9" ht="15.75" customHeight="1">
      <c r="F223" s="150"/>
      <c r="G223" s="150"/>
      <c r="H223" s="150"/>
      <c r="I223" s="151"/>
    </row>
    <row r="224" spans="6:9" ht="15.75" customHeight="1">
      <c r="F224" s="150"/>
      <c r="G224" s="150"/>
      <c r="H224" s="150"/>
      <c r="I224" s="151"/>
    </row>
    <row r="225" spans="6:9" ht="15.75" customHeight="1">
      <c r="F225" s="150"/>
      <c r="G225" s="150"/>
      <c r="H225" s="150"/>
      <c r="I225" s="151"/>
    </row>
    <row r="226" spans="6:9" ht="15.75" customHeight="1">
      <c r="F226" s="150"/>
      <c r="G226" s="150"/>
      <c r="H226" s="150"/>
      <c r="I226" s="151"/>
    </row>
    <row r="227" spans="6:9" ht="15.75" customHeight="1">
      <c r="F227" s="150"/>
      <c r="G227" s="150"/>
      <c r="H227" s="150"/>
      <c r="I227" s="151"/>
    </row>
    <row r="228" spans="6:9" ht="15.75" customHeight="1">
      <c r="F228" s="150"/>
      <c r="G228" s="150"/>
      <c r="H228" s="150"/>
      <c r="I228" s="151"/>
    </row>
    <row r="229" spans="6:9" ht="15.75" customHeight="1">
      <c r="F229" s="150"/>
      <c r="G229" s="150"/>
      <c r="H229" s="150"/>
      <c r="I229" s="151"/>
    </row>
    <row r="230" spans="6:9" ht="15.75" customHeight="1">
      <c r="F230" s="150"/>
      <c r="G230" s="150"/>
      <c r="H230" s="150"/>
      <c r="I230" s="151"/>
    </row>
    <row r="231" spans="6:9" ht="15.75" customHeight="1">
      <c r="F231" s="150"/>
      <c r="G231" s="150"/>
      <c r="H231" s="150"/>
      <c r="I231" s="151"/>
    </row>
    <row r="232" spans="6:9" ht="15.75" customHeight="1">
      <c r="F232" s="150"/>
      <c r="G232" s="150"/>
      <c r="H232" s="150"/>
      <c r="I232" s="151"/>
    </row>
    <row r="233" spans="6:9" ht="15.75" customHeight="1">
      <c r="F233" s="150"/>
      <c r="G233" s="150"/>
      <c r="H233" s="150"/>
      <c r="I233" s="151"/>
    </row>
    <row r="234" spans="6:9" ht="15.75" customHeight="1">
      <c r="F234" s="150"/>
      <c r="G234" s="150"/>
      <c r="H234" s="150"/>
      <c r="I234" s="151"/>
    </row>
    <row r="235" spans="6:9" ht="15.75" customHeight="1">
      <c r="F235" s="150"/>
      <c r="G235" s="150"/>
      <c r="H235" s="150"/>
      <c r="I235" s="151"/>
    </row>
    <row r="236" spans="6:9" ht="15.75" customHeight="1">
      <c r="F236" s="150"/>
      <c r="G236" s="150"/>
      <c r="H236" s="150"/>
      <c r="I236" s="151"/>
    </row>
    <row r="237" spans="6:9" ht="15.75" customHeight="1">
      <c r="F237" s="150"/>
      <c r="G237" s="150"/>
      <c r="H237" s="150"/>
      <c r="I237" s="151"/>
    </row>
    <row r="238" spans="6:9" ht="15.75" customHeight="1">
      <c r="F238" s="150"/>
      <c r="G238" s="150"/>
      <c r="H238" s="150"/>
      <c r="I238" s="151"/>
    </row>
    <row r="239" spans="6:9" ht="15.75" customHeight="1">
      <c r="F239" s="150"/>
      <c r="G239" s="150"/>
      <c r="H239" s="150"/>
      <c r="I239" s="151"/>
    </row>
    <row r="240" spans="6:9" ht="15.75" customHeight="1">
      <c r="F240" s="150"/>
      <c r="G240" s="150"/>
      <c r="H240" s="150"/>
      <c r="I240" s="151"/>
    </row>
    <row r="241" spans="6:9" ht="15.75" customHeight="1">
      <c r="F241" s="150"/>
      <c r="G241" s="150"/>
      <c r="H241" s="150"/>
      <c r="I241" s="151"/>
    </row>
    <row r="242" spans="6:9" ht="15.75" customHeight="1">
      <c r="F242" s="150"/>
      <c r="G242" s="150"/>
      <c r="H242" s="150"/>
      <c r="I242" s="151"/>
    </row>
    <row r="243" spans="6:9" ht="15.75" customHeight="1">
      <c r="F243" s="150"/>
      <c r="G243" s="150"/>
      <c r="H243" s="150"/>
      <c r="I243" s="151"/>
    </row>
    <row r="244" spans="6:9" ht="15.75" customHeight="1">
      <c r="F244" s="150"/>
      <c r="G244" s="150"/>
      <c r="H244" s="150"/>
      <c r="I244" s="151"/>
    </row>
    <row r="245" spans="6:9" ht="15.75" customHeight="1">
      <c r="F245" s="150"/>
      <c r="G245" s="150"/>
      <c r="H245" s="150"/>
      <c r="I245" s="151"/>
    </row>
    <row r="246" spans="6:9" ht="15.75" customHeight="1">
      <c r="F246" s="150"/>
      <c r="G246" s="150"/>
      <c r="H246" s="150"/>
      <c r="I246" s="151"/>
    </row>
    <row r="247" spans="6:9" ht="15.75" customHeight="1">
      <c r="F247" s="150"/>
      <c r="G247" s="150"/>
      <c r="H247" s="150"/>
      <c r="I247" s="151"/>
    </row>
    <row r="248" spans="6:9" ht="15.75" customHeight="1">
      <c r="F248" s="150"/>
      <c r="G248" s="150"/>
      <c r="H248" s="150"/>
      <c r="I248" s="151"/>
    </row>
    <row r="249" spans="6:9" ht="15.75" customHeight="1">
      <c r="F249" s="150"/>
      <c r="G249" s="150"/>
      <c r="H249" s="150"/>
      <c r="I249" s="151"/>
    </row>
    <row r="250" spans="6:9" ht="15.75" customHeight="1">
      <c r="F250" s="150"/>
      <c r="G250" s="150"/>
      <c r="H250" s="150"/>
      <c r="I250" s="151"/>
    </row>
    <row r="251" spans="6:9" ht="15.75" customHeight="1">
      <c r="F251" s="150"/>
      <c r="G251" s="150"/>
      <c r="H251" s="150"/>
      <c r="I251" s="151"/>
    </row>
    <row r="252" spans="6:9" ht="15.75" customHeight="1">
      <c r="F252" s="150"/>
      <c r="G252" s="150"/>
      <c r="H252" s="150"/>
      <c r="I252" s="151"/>
    </row>
    <row r="253" spans="6:9" ht="15.75" customHeight="1">
      <c r="F253" s="150"/>
      <c r="G253" s="150"/>
      <c r="H253" s="150"/>
      <c r="I253" s="151"/>
    </row>
    <row r="254" spans="6:9" ht="15.75" customHeight="1">
      <c r="F254" s="150"/>
      <c r="G254" s="150"/>
      <c r="H254" s="150"/>
      <c r="I254" s="151"/>
    </row>
    <row r="255" spans="6:9" ht="15.75" customHeight="1">
      <c r="F255" s="150"/>
      <c r="G255" s="150"/>
      <c r="H255" s="150"/>
      <c r="I255" s="151"/>
    </row>
    <row r="256" spans="6:9" ht="15.75" customHeight="1">
      <c r="F256" s="150"/>
      <c r="G256" s="150"/>
      <c r="H256" s="150"/>
      <c r="I256" s="151"/>
    </row>
    <row r="257" spans="6:9" ht="15.75" customHeight="1">
      <c r="F257" s="150"/>
      <c r="G257" s="150"/>
      <c r="H257" s="150"/>
      <c r="I257" s="151"/>
    </row>
    <row r="258" spans="6:9" ht="15.75" customHeight="1">
      <c r="F258" s="150"/>
      <c r="G258" s="150"/>
      <c r="H258" s="150"/>
      <c r="I258" s="151"/>
    </row>
    <row r="259" spans="6:9" ht="15.75" customHeight="1">
      <c r="F259" s="150"/>
      <c r="G259" s="150"/>
      <c r="H259" s="150"/>
      <c r="I259" s="151"/>
    </row>
    <row r="260" spans="6:9" ht="15.75" customHeight="1">
      <c r="F260" s="150"/>
      <c r="G260" s="150"/>
      <c r="H260" s="150"/>
      <c r="I260" s="151"/>
    </row>
    <row r="261" spans="6:9" ht="15.75" customHeight="1">
      <c r="F261" s="150"/>
      <c r="G261" s="150"/>
      <c r="H261" s="150"/>
      <c r="I261" s="151"/>
    </row>
    <row r="262" spans="6:9" ht="15.75" customHeight="1">
      <c r="F262" s="150"/>
      <c r="G262" s="150"/>
      <c r="H262" s="150"/>
      <c r="I262" s="151"/>
    </row>
    <row r="263" spans="6:9" ht="15.75" customHeight="1">
      <c r="F263" s="150"/>
      <c r="G263" s="150"/>
      <c r="H263" s="150"/>
      <c r="I263" s="151"/>
    </row>
    <row r="264" spans="6:9" ht="15.75" customHeight="1">
      <c r="F264" s="150"/>
      <c r="G264" s="150"/>
      <c r="H264" s="150"/>
      <c r="I264" s="151"/>
    </row>
    <row r="265" spans="6:9" ht="15.75" customHeight="1">
      <c r="F265" s="150"/>
      <c r="G265" s="150"/>
      <c r="H265" s="150"/>
      <c r="I265" s="151"/>
    </row>
    <row r="266" spans="6:9" ht="15.75" customHeight="1">
      <c r="F266" s="150"/>
      <c r="G266" s="150"/>
      <c r="H266" s="150"/>
      <c r="I266" s="151"/>
    </row>
    <row r="267" spans="6:9" ht="15.75" customHeight="1">
      <c r="F267" s="150"/>
      <c r="G267" s="150"/>
      <c r="H267" s="150"/>
      <c r="I267" s="151"/>
    </row>
    <row r="268" spans="6:9" ht="15.75" customHeight="1">
      <c r="F268" s="150"/>
      <c r="G268" s="150"/>
      <c r="H268" s="150"/>
      <c r="I268" s="151"/>
    </row>
    <row r="269" spans="6:9" ht="15.75" customHeight="1">
      <c r="F269" s="150"/>
      <c r="G269" s="150"/>
      <c r="H269" s="150"/>
      <c r="I269" s="151"/>
    </row>
    <row r="270" spans="6:9" ht="15.75" customHeight="1">
      <c r="F270" s="150"/>
      <c r="G270" s="150"/>
      <c r="H270" s="150"/>
      <c r="I270" s="151"/>
    </row>
    <row r="271" spans="6:9" ht="15.75" customHeight="1">
      <c r="F271" s="150"/>
      <c r="G271" s="150"/>
      <c r="H271" s="150"/>
      <c r="I271" s="151"/>
    </row>
    <row r="272" spans="6:9" ht="15.75" customHeight="1">
      <c r="F272" s="150"/>
      <c r="G272" s="150"/>
      <c r="H272" s="150"/>
      <c r="I272" s="151"/>
    </row>
    <row r="273" spans="6:9" ht="15.75" customHeight="1">
      <c r="F273" s="150"/>
      <c r="G273" s="150"/>
      <c r="H273" s="150"/>
      <c r="I273" s="151"/>
    </row>
    <row r="274" spans="6:9" ht="15.75" customHeight="1">
      <c r="F274" s="150"/>
      <c r="G274" s="150"/>
      <c r="H274" s="150"/>
      <c r="I274" s="151"/>
    </row>
    <row r="275" spans="6:9" ht="15.75" customHeight="1">
      <c r="F275" s="150"/>
      <c r="G275" s="150"/>
      <c r="H275" s="150"/>
      <c r="I275" s="151"/>
    </row>
    <row r="276" spans="6:9" ht="15.75" customHeight="1">
      <c r="F276" s="150"/>
      <c r="G276" s="150"/>
      <c r="H276" s="150"/>
      <c r="I276" s="151"/>
    </row>
    <row r="277" spans="6:9" ht="15.75" customHeight="1">
      <c r="F277" s="150"/>
      <c r="G277" s="150"/>
      <c r="H277" s="150"/>
      <c r="I277" s="151"/>
    </row>
    <row r="278" spans="6:9" ht="15.75" customHeight="1">
      <c r="F278" s="150"/>
      <c r="G278" s="150"/>
      <c r="H278" s="150"/>
      <c r="I278" s="151"/>
    </row>
    <row r="279" spans="6:9" ht="15.75" customHeight="1">
      <c r="F279" s="150"/>
      <c r="G279" s="150"/>
      <c r="H279" s="150"/>
      <c r="I279" s="151"/>
    </row>
    <row r="280" spans="6:9" ht="15.75" customHeight="1">
      <c r="F280" s="150"/>
      <c r="G280" s="150"/>
      <c r="H280" s="150"/>
      <c r="I280" s="151"/>
    </row>
    <row r="281" spans="6:9" ht="15.75" customHeight="1">
      <c r="F281" s="150"/>
      <c r="G281" s="150"/>
      <c r="H281" s="150"/>
      <c r="I281" s="151"/>
    </row>
    <row r="282" spans="6:9" ht="15.75" customHeight="1">
      <c r="F282" s="150"/>
      <c r="G282" s="150"/>
      <c r="H282" s="150"/>
      <c r="I282" s="151"/>
    </row>
    <row r="283" spans="6:9" ht="15.75" customHeight="1">
      <c r="F283" s="150"/>
      <c r="G283" s="150"/>
      <c r="H283" s="150"/>
      <c r="I283" s="151"/>
    </row>
    <row r="284" spans="6:9" ht="15.75" customHeight="1">
      <c r="F284" s="150"/>
      <c r="G284" s="150"/>
      <c r="H284" s="150"/>
      <c r="I284" s="151"/>
    </row>
    <row r="285" spans="6:9" ht="15.75" customHeight="1">
      <c r="F285" s="150"/>
      <c r="G285" s="150"/>
      <c r="H285" s="150"/>
      <c r="I285" s="151"/>
    </row>
    <row r="286" spans="6:9" ht="15.75" customHeight="1">
      <c r="F286" s="150"/>
      <c r="G286" s="150"/>
      <c r="H286" s="150"/>
      <c r="I286" s="151"/>
    </row>
    <row r="287" spans="6:9" ht="15.75" customHeight="1">
      <c r="F287" s="150"/>
      <c r="G287" s="150"/>
      <c r="H287" s="150"/>
      <c r="I287" s="151"/>
    </row>
    <row r="288" spans="6:9" ht="15.75" customHeight="1">
      <c r="F288" s="150"/>
      <c r="G288" s="150"/>
      <c r="H288" s="150"/>
      <c r="I288" s="151"/>
    </row>
    <row r="289" spans="6:9" ht="15.75" customHeight="1">
      <c r="F289" s="150"/>
      <c r="G289" s="150"/>
      <c r="H289" s="150"/>
      <c r="I289" s="151"/>
    </row>
    <row r="290" spans="6:9" ht="15.75" customHeight="1">
      <c r="F290" s="150"/>
      <c r="G290" s="150"/>
      <c r="H290" s="150"/>
      <c r="I290" s="151"/>
    </row>
    <row r="291" spans="6:9" ht="15.75" customHeight="1">
      <c r="F291" s="150"/>
      <c r="G291" s="150"/>
      <c r="H291" s="150"/>
      <c r="I291" s="151"/>
    </row>
    <row r="292" spans="6:9" ht="15.75" customHeight="1">
      <c r="F292" s="150"/>
      <c r="G292" s="150"/>
      <c r="H292" s="150"/>
      <c r="I292" s="151"/>
    </row>
    <row r="293" spans="6:9" ht="15.75" customHeight="1">
      <c r="F293" s="150"/>
      <c r="G293" s="150"/>
      <c r="H293" s="150"/>
      <c r="I293" s="151"/>
    </row>
    <row r="294" spans="6:9" ht="15.75" customHeight="1">
      <c r="F294" s="150"/>
      <c r="G294" s="150"/>
      <c r="H294" s="150"/>
      <c r="I294" s="151"/>
    </row>
    <row r="295" spans="6:9" ht="15.75" customHeight="1">
      <c r="F295" s="150"/>
      <c r="G295" s="150"/>
      <c r="H295" s="150"/>
      <c r="I295" s="151"/>
    </row>
    <row r="296" spans="6:9" ht="15.75" customHeight="1">
      <c r="F296" s="150"/>
      <c r="G296" s="150"/>
      <c r="H296" s="150"/>
      <c r="I296" s="151"/>
    </row>
    <row r="297" spans="6:9" ht="15.75" customHeight="1">
      <c r="F297" s="150"/>
      <c r="G297" s="150"/>
      <c r="H297" s="150"/>
      <c r="I297" s="151"/>
    </row>
    <row r="298" spans="6:9" ht="15.75" customHeight="1">
      <c r="F298" s="150"/>
      <c r="G298" s="150"/>
      <c r="H298" s="150"/>
      <c r="I298" s="151"/>
    </row>
    <row r="299" spans="6:9" ht="15.75" customHeight="1">
      <c r="F299" s="150"/>
      <c r="G299" s="150"/>
      <c r="H299" s="150"/>
      <c r="I299" s="151"/>
    </row>
    <row r="300" spans="6:9" ht="15.75" customHeight="1">
      <c r="F300" s="150"/>
      <c r="G300" s="150"/>
      <c r="H300" s="150"/>
      <c r="I300" s="151"/>
    </row>
    <row r="301" spans="6:9" ht="15.75" customHeight="1">
      <c r="F301" s="150"/>
      <c r="G301" s="150"/>
      <c r="H301" s="150"/>
      <c r="I301" s="151"/>
    </row>
    <row r="302" spans="6:9" ht="15.75" customHeight="1">
      <c r="F302" s="150"/>
      <c r="G302" s="150"/>
      <c r="H302" s="150"/>
      <c r="I302" s="151"/>
    </row>
    <row r="303" spans="6:9" ht="15.75" customHeight="1">
      <c r="F303" s="150"/>
      <c r="G303" s="150"/>
      <c r="H303" s="150"/>
      <c r="I303" s="151"/>
    </row>
    <row r="304" spans="6:9" ht="15.75" customHeight="1">
      <c r="F304" s="150"/>
      <c r="G304" s="150"/>
      <c r="H304" s="150"/>
      <c r="I304" s="151"/>
    </row>
    <row r="305" spans="6:9" ht="15.75" customHeight="1">
      <c r="F305" s="150"/>
      <c r="G305" s="150"/>
      <c r="H305" s="150"/>
      <c r="I305" s="151"/>
    </row>
    <row r="306" spans="6:9" ht="15.75" customHeight="1">
      <c r="F306" s="150"/>
      <c r="G306" s="150"/>
      <c r="H306" s="150"/>
      <c r="I306" s="151"/>
    </row>
    <row r="307" spans="6:9" ht="15.75" customHeight="1">
      <c r="F307" s="150"/>
      <c r="G307" s="150"/>
      <c r="H307" s="150"/>
      <c r="I307" s="151"/>
    </row>
    <row r="308" spans="6:9" ht="15.75" customHeight="1">
      <c r="F308" s="150"/>
      <c r="G308" s="150"/>
      <c r="H308" s="150"/>
      <c r="I308" s="151"/>
    </row>
    <row r="309" spans="6:9" ht="15.75" customHeight="1">
      <c r="F309" s="150"/>
      <c r="G309" s="150"/>
      <c r="H309" s="150"/>
      <c r="I309" s="151"/>
    </row>
    <row r="310" spans="6:9" ht="15.75" customHeight="1">
      <c r="F310" s="150"/>
      <c r="G310" s="150"/>
      <c r="H310" s="150"/>
      <c r="I310" s="151"/>
    </row>
    <row r="311" spans="6:9" ht="15.75" customHeight="1">
      <c r="F311" s="150"/>
      <c r="G311" s="150"/>
      <c r="H311" s="150"/>
      <c r="I311" s="151"/>
    </row>
    <row r="312" spans="6:9" ht="15.75" customHeight="1">
      <c r="F312" s="150"/>
      <c r="G312" s="150"/>
      <c r="H312" s="150"/>
      <c r="I312" s="151"/>
    </row>
    <row r="313" spans="6:9" ht="15.75" customHeight="1">
      <c r="F313" s="150"/>
      <c r="G313" s="150"/>
      <c r="H313" s="150"/>
      <c r="I313" s="151"/>
    </row>
    <row r="314" spans="6:9" ht="15.75" customHeight="1">
      <c r="F314" s="150"/>
      <c r="G314" s="150"/>
      <c r="H314" s="150"/>
      <c r="I314" s="151"/>
    </row>
    <row r="315" spans="6:9" ht="15.75" customHeight="1">
      <c r="F315" s="150"/>
      <c r="G315" s="150"/>
      <c r="H315" s="150"/>
      <c r="I315" s="151"/>
    </row>
    <row r="316" spans="6:9" ht="15.75" customHeight="1">
      <c r="F316" s="150"/>
      <c r="G316" s="150"/>
      <c r="H316" s="150"/>
      <c r="I316" s="151"/>
    </row>
    <row r="317" spans="6:9" ht="15.75" customHeight="1">
      <c r="F317" s="150"/>
      <c r="G317" s="150"/>
      <c r="H317" s="150"/>
      <c r="I317" s="151"/>
    </row>
    <row r="318" spans="6:9" ht="15.75" customHeight="1">
      <c r="F318" s="150"/>
      <c r="G318" s="150"/>
      <c r="H318" s="150"/>
      <c r="I318" s="151"/>
    </row>
    <row r="319" spans="6:9" ht="15.75" customHeight="1">
      <c r="F319" s="150"/>
      <c r="G319" s="150"/>
      <c r="H319" s="150"/>
      <c r="I319" s="151"/>
    </row>
    <row r="320" spans="6:9" ht="15.75" customHeight="1">
      <c r="F320" s="150"/>
      <c r="G320" s="150"/>
      <c r="H320" s="150"/>
      <c r="I320" s="151"/>
    </row>
    <row r="321" spans="6:9" ht="15.75" customHeight="1">
      <c r="F321" s="150"/>
      <c r="G321" s="150"/>
      <c r="H321" s="150"/>
      <c r="I321" s="151"/>
    </row>
    <row r="322" spans="6:9" ht="15.75" customHeight="1">
      <c r="F322" s="150"/>
      <c r="G322" s="150"/>
      <c r="H322" s="150"/>
      <c r="I322" s="151"/>
    </row>
    <row r="323" spans="6:9" ht="15.75" customHeight="1">
      <c r="F323" s="150"/>
      <c r="G323" s="150"/>
      <c r="H323" s="150"/>
      <c r="I323" s="151"/>
    </row>
    <row r="324" spans="6:9" ht="15.75" customHeight="1">
      <c r="F324" s="150"/>
      <c r="G324" s="150"/>
      <c r="H324" s="150"/>
      <c r="I324" s="151"/>
    </row>
    <row r="325" spans="6:9" ht="15.75" customHeight="1">
      <c r="F325" s="150"/>
      <c r="G325" s="150"/>
      <c r="H325" s="150"/>
      <c r="I325" s="151"/>
    </row>
    <row r="326" spans="6:9" ht="15.75" customHeight="1">
      <c r="F326" s="150"/>
      <c r="G326" s="150"/>
      <c r="H326" s="150"/>
      <c r="I326" s="151"/>
    </row>
    <row r="327" spans="6:9" ht="15.75" customHeight="1">
      <c r="F327" s="150"/>
      <c r="G327" s="150"/>
      <c r="H327" s="150"/>
      <c r="I327" s="151"/>
    </row>
    <row r="328" spans="6:9" ht="15.75" customHeight="1">
      <c r="F328" s="150"/>
      <c r="G328" s="150"/>
      <c r="H328" s="150"/>
      <c r="I328" s="151"/>
    </row>
    <row r="329" spans="6:9" ht="15.75" customHeight="1">
      <c r="F329" s="150"/>
      <c r="G329" s="150"/>
      <c r="H329" s="150"/>
      <c r="I329" s="151"/>
    </row>
    <row r="330" spans="6:9" ht="15.75" customHeight="1">
      <c r="F330" s="150"/>
      <c r="G330" s="150"/>
      <c r="H330" s="150"/>
      <c r="I330" s="151"/>
    </row>
    <row r="331" spans="6:9" ht="15.75" customHeight="1">
      <c r="F331" s="150"/>
      <c r="G331" s="150"/>
      <c r="H331" s="150"/>
      <c r="I331" s="151"/>
    </row>
    <row r="332" spans="6:9" ht="15.75" customHeight="1">
      <c r="F332" s="150"/>
      <c r="G332" s="150"/>
      <c r="H332" s="150"/>
      <c r="I332" s="151"/>
    </row>
    <row r="333" spans="6:9" ht="15.75" customHeight="1">
      <c r="F333" s="150"/>
      <c r="G333" s="150"/>
      <c r="H333" s="150"/>
      <c r="I333" s="151"/>
    </row>
    <row r="334" spans="6:9" ht="15.75" customHeight="1">
      <c r="F334" s="150"/>
      <c r="G334" s="150"/>
      <c r="H334" s="150"/>
      <c r="I334" s="151"/>
    </row>
    <row r="335" spans="6:9" ht="15.75" customHeight="1">
      <c r="F335" s="150"/>
      <c r="G335" s="150"/>
      <c r="H335" s="150"/>
      <c r="I335" s="151"/>
    </row>
    <row r="336" spans="6:9" ht="15.75" customHeight="1">
      <c r="F336" s="150"/>
      <c r="G336" s="150"/>
      <c r="H336" s="150"/>
      <c r="I336" s="151"/>
    </row>
    <row r="337" spans="6:9" ht="15.75" customHeight="1">
      <c r="F337" s="150"/>
      <c r="G337" s="150"/>
      <c r="H337" s="150"/>
      <c r="I337" s="151"/>
    </row>
    <row r="338" spans="6:9" ht="15.75" customHeight="1">
      <c r="F338" s="150"/>
      <c r="G338" s="150"/>
      <c r="H338" s="150"/>
      <c r="I338" s="151"/>
    </row>
    <row r="339" spans="6:9" ht="15.75" customHeight="1">
      <c r="F339" s="150"/>
      <c r="G339" s="150"/>
      <c r="H339" s="150"/>
      <c r="I339" s="151"/>
    </row>
    <row r="340" spans="6:9" ht="15.75" customHeight="1">
      <c r="F340" s="150"/>
      <c r="G340" s="150"/>
      <c r="H340" s="150"/>
      <c r="I340" s="151"/>
    </row>
    <row r="341" spans="6:9" ht="15.75" customHeight="1">
      <c r="F341" s="150"/>
      <c r="G341" s="150"/>
      <c r="H341" s="150"/>
      <c r="I341" s="151"/>
    </row>
    <row r="342" spans="6:9" ht="15.75" customHeight="1">
      <c r="F342" s="150"/>
      <c r="G342" s="150"/>
      <c r="H342" s="150"/>
      <c r="I342" s="151"/>
    </row>
    <row r="343" spans="6:9" ht="15.75" customHeight="1">
      <c r="F343" s="150"/>
      <c r="G343" s="150"/>
      <c r="H343" s="150"/>
      <c r="I343" s="151"/>
    </row>
    <row r="344" spans="6:9" ht="15.75" customHeight="1">
      <c r="F344" s="150"/>
      <c r="G344" s="150"/>
      <c r="H344" s="150"/>
      <c r="I344" s="151"/>
    </row>
    <row r="345" spans="6:9" ht="15.75" customHeight="1">
      <c r="F345" s="150"/>
      <c r="G345" s="150"/>
      <c r="H345" s="150"/>
      <c r="I345" s="151"/>
    </row>
    <row r="346" spans="6:9" ht="15.75" customHeight="1">
      <c r="F346" s="150"/>
      <c r="G346" s="150"/>
      <c r="H346" s="150"/>
      <c r="I346" s="151"/>
    </row>
    <row r="347" spans="6:9" ht="15.75" customHeight="1">
      <c r="F347" s="150"/>
      <c r="G347" s="150"/>
      <c r="H347" s="150"/>
      <c r="I347" s="151"/>
    </row>
    <row r="348" spans="6:9" ht="15.75" customHeight="1">
      <c r="F348" s="150"/>
      <c r="G348" s="150"/>
      <c r="H348" s="150"/>
      <c r="I348" s="151"/>
    </row>
    <row r="349" spans="6:9" ht="15.75" customHeight="1">
      <c r="F349" s="150"/>
      <c r="G349" s="150"/>
      <c r="H349" s="150"/>
      <c r="I349" s="151"/>
    </row>
    <row r="350" spans="6:9" ht="15.75" customHeight="1">
      <c r="F350" s="150"/>
      <c r="G350" s="150"/>
      <c r="H350" s="150"/>
      <c r="I350" s="151"/>
    </row>
    <row r="351" spans="6:9" ht="15.75" customHeight="1">
      <c r="F351" s="150"/>
      <c r="G351" s="150"/>
      <c r="H351" s="150"/>
      <c r="I351" s="151"/>
    </row>
    <row r="352" spans="6:9" ht="15.75" customHeight="1">
      <c r="F352" s="150"/>
      <c r="G352" s="150"/>
      <c r="H352" s="150"/>
      <c r="I352" s="151"/>
    </row>
    <row r="353" spans="6:9" ht="15.75" customHeight="1">
      <c r="F353" s="150"/>
      <c r="G353" s="150"/>
      <c r="H353" s="150"/>
      <c r="I353" s="151"/>
    </row>
    <row r="354" spans="6:9" ht="15.75" customHeight="1">
      <c r="F354" s="150"/>
      <c r="G354" s="150"/>
      <c r="H354" s="150"/>
      <c r="I354" s="151"/>
    </row>
    <row r="355" spans="6:9" ht="15.75" customHeight="1">
      <c r="F355" s="150"/>
      <c r="G355" s="150"/>
      <c r="H355" s="150"/>
      <c r="I355" s="151"/>
    </row>
    <row r="356" spans="6:9" ht="15.75" customHeight="1">
      <c r="F356" s="150"/>
      <c r="G356" s="150"/>
      <c r="H356" s="150"/>
      <c r="I356" s="151"/>
    </row>
    <row r="357" spans="6:9" ht="15.75" customHeight="1">
      <c r="F357" s="150"/>
      <c r="G357" s="150"/>
      <c r="H357" s="150"/>
      <c r="I357" s="151"/>
    </row>
    <row r="358" spans="6:9" ht="15.75" customHeight="1">
      <c r="F358" s="150"/>
      <c r="G358" s="150"/>
      <c r="H358" s="150"/>
      <c r="I358" s="151"/>
    </row>
    <row r="359" spans="6:9" ht="15.75" customHeight="1">
      <c r="F359" s="150"/>
      <c r="G359" s="150"/>
      <c r="H359" s="150"/>
      <c r="I359" s="151"/>
    </row>
    <row r="360" spans="6:9" ht="15.75" customHeight="1">
      <c r="F360" s="150"/>
      <c r="G360" s="150"/>
      <c r="H360" s="150"/>
      <c r="I360" s="151"/>
    </row>
    <row r="361" spans="6:9" ht="15.75" customHeight="1">
      <c r="F361" s="150"/>
      <c r="G361" s="150"/>
      <c r="H361" s="150"/>
      <c r="I361" s="151"/>
    </row>
    <row r="362" spans="6:9" ht="15.75" customHeight="1">
      <c r="F362" s="150"/>
      <c r="G362" s="150"/>
      <c r="H362" s="150"/>
      <c r="I362" s="151"/>
    </row>
    <row r="363" spans="6:9" ht="15.75" customHeight="1">
      <c r="F363" s="150"/>
      <c r="G363" s="150"/>
      <c r="H363" s="150"/>
      <c r="I363" s="151"/>
    </row>
    <row r="364" spans="6:9" ht="15.75" customHeight="1">
      <c r="F364" s="150"/>
      <c r="G364" s="150"/>
      <c r="H364" s="150"/>
      <c r="I364" s="151"/>
    </row>
    <row r="365" spans="6:9" ht="15.75" customHeight="1">
      <c r="F365" s="150"/>
      <c r="G365" s="150"/>
      <c r="H365" s="150"/>
      <c r="I365" s="151"/>
    </row>
    <row r="366" spans="6:9" ht="15.75" customHeight="1">
      <c r="F366" s="150"/>
      <c r="G366" s="150"/>
      <c r="H366" s="150"/>
      <c r="I366" s="151"/>
    </row>
    <row r="367" spans="6:9" ht="15.75" customHeight="1">
      <c r="F367" s="150"/>
      <c r="G367" s="150"/>
      <c r="H367" s="150"/>
      <c r="I367" s="151"/>
    </row>
    <row r="368" spans="6:9" ht="15.75" customHeight="1">
      <c r="F368" s="150"/>
      <c r="G368" s="150"/>
      <c r="H368" s="150"/>
      <c r="I368" s="151"/>
    </row>
    <row r="369" spans="6:9" ht="15.75" customHeight="1">
      <c r="F369" s="150"/>
      <c r="G369" s="150"/>
      <c r="H369" s="150"/>
      <c r="I369" s="151"/>
    </row>
    <row r="370" spans="6:9" ht="15.75" customHeight="1">
      <c r="F370" s="150"/>
      <c r="G370" s="150"/>
      <c r="H370" s="150"/>
      <c r="I370" s="151"/>
    </row>
    <row r="371" spans="6:9" ht="15.75" customHeight="1">
      <c r="F371" s="150"/>
      <c r="G371" s="150"/>
      <c r="H371" s="150"/>
      <c r="I371" s="151"/>
    </row>
    <row r="372" spans="6:9" ht="15.75" customHeight="1">
      <c r="F372" s="150"/>
      <c r="G372" s="150"/>
      <c r="H372" s="150"/>
      <c r="I372" s="151"/>
    </row>
    <row r="373" spans="6:9" ht="15.75" customHeight="1">
      <c r="F373" s="150"/>
      <c r="G373" s="150"/>
      <c r="H373" s="150"/>
      <c r="I373" s="151"/>
    </row>
    <row r="374" spans="6:9" ht="15.75" customHeight="1">
      <c r="F374" s="150"/>
      <c r="G374" s="150"/>
      <c r="H374" s="150"/>
      <c r="I374" s="151"/>
    </row>
    <row r="375" spans="6:9" ht="15.75" customHeight="1">
      <c r="F375" s="150"/>
      <c r="G375" s="150"/>
      <c r="H375" s="150"/>
      <c r="I375" s="151"/>
    </row>
    <row r="376" spans="6:9" ht="15.75" customHeight="1">
      <c r="F376" s="150"/>
      <c r="G376" s="150"/>
      <c r="H376" s="150"/>
      <c r="I376" s="151"/>
    </row>
    <row r="377" spans="6:9" ht="15.75" customHeight="1">
      <c r="F377" s="150"/>
      <c r="G377" s="150"/>
      <c r="H377" s="150"/>
      <c r="I377" s="151"/>
    </row>
    <row r="378" spans="6:9" ht="15.75" customHeight="1">
      <c r="F378" s="150"/>
      <c r="G378" s="150"/>
      <c r="H378" s="150"/>
      <c r="I378" s="151"/>
    </row>
    <row r="379" spans="6:9" ht="15.75" customHeight="1">
      <c r="F379" s="150"/>
      <c r="G379" s="150"/>
      <c r="H379" s="150"/>
      <c r="I379" s="151"/>
    </row>
    <row r="380" spans="6:9" ht="15.75" customHeight="1">
      <c r="F380" s="150"/>
      <c r="G380" s="150"/>
      <c r="H380" s="150"/>
      <c r="I380" s="151"/>
    </row>
    <row r="381" spans="6:9" ht="15.75" customHeight="1">
      <c r="F381" s="150"/>
      <c r="G381" s="150"/>
      <c r="H381" s="150"/>
      <c r="I381" s="151"/>
    </row>
    <row r="382" spans="6:9" ht="15.75" customHeight="1">
      <c r="F382" s="150"/>
      <c r="G382" s="150"/>
      <c r="H382" s="150"/>
      <c r="I382" s="151"/>
    </row>
    <row r="383" spans="6:9" ht="15.75" customHeight="1">
      <c r="F383" s="150"/>
      <c r="G383" s="150"/>
      <c r="H383" s="150"/>
      <c r="I383" s="151"/>
    </row>
    <row r="384" spans="6:9" ht="15.75" customHeight="1">
      <c r="F384" s="150"/>
      <c r="G384" s="150"/>
      <c r="H384" s="150"/>
      <c r="I384" s="151"/>
    </row>
    <row r="385" spans="6:9" ht="15.75" customHeight="1">
      <c r="F385" s="150"/>
      <c r="G385" s="150"/>
      <c r="H385" s="150"/>
      <c r="I385" s="151"/>
    </row>
    <row r="386" spans="6:9" ht="15.75" customHeight="1">
      <c r="F386" s="150"/>
      <c r="G386" s="150"/>
      <c r="H386" s="150"/>
      <c r="I386" s="151"/>
    </row>
    <row r="387" spans="6:9" ht="15.75" customHeight="1">
      <c r="F387" s="150"/>
      <c r="G387" s="150"/>
      <c r="H387" s="150"/>
      <c r="I387" s="151"/>
    </row>
    <row r="388" spans="6:9" ht="15.75" customHeight="1">
      <c r="F388" s="150"/>
      <c r="G388" s="150"/>
      <c r="H388" s="150"/>
      <c r="I388" s="151"/>
    </row>
    <row r="389" spans="6:9" ht="15.75" customHeight="1">
      <c r="F389" s="150"/>
      <c r="G389" s="150"/>
      <c r="H389" s="150"/>
      <c r="I389" s="151"/>
    </row>
    <row r="390" spans="6:9" ht="15.75" customHeight="1">
      <c r="F390" s="150"/>
      <c r="G390" s="150"/>
      <c r="H390" s="150"/>
      <c r="I390" s="151"/>
    </row>
    <row r="391" spans="6:9" ht="15.75" customHeight="1">
      <c r="F391" s="150"/>
      <c r="G391" s="150"/>
      <c r="H391" s="150"/>
      <c r="I391" s="151"/>
    </row>
    <row r="392" spans="6:9" ht="15.75" customHeight="1">
      <c r="F392" s="150"/>
      <c r="G392" s="150"/>
      <c r="H392" s="150"/>
      <c r="I392" s="151"/>
    </row>
    <row r="393" spans="6:9" ht="15.75" customHeight="1">
      <c r="F393" s="150"/>
      <c r="G393" s="150"/>
      <c r="H393" s="150"/>
      <c r="I393" s="151"/>
    </row>
    <row r="394" spans="6:9" ht="15.75" customHeight="1">
      <c r="F394" s="150"/>
      <c r="G394" s="150"/>
      <c r="H394" s="150"/>
      <c r="I394" s="151"/>
    </row>
    <row r="395" spans="6:9" ht="15.75" customHeight="1">
      <c r="F395" s="150"/>
      <c r="G395" s="150"/>
      <c r="H395" s="150"/>
      <c r="I395" s="151"/>
    </row>
    <row r="396" spans="6:9" ht="15.75" customHeight="1">
      <c r="F396" s="150"/>
      <c r="G396" s="150"/>
      <c r="H396" s="150"/>
      <c r="I396" s="151"/>
    </row>
    <row r="397" spans="6:9" ht="15.75" customHeight="1">
      <c r="F397" s="150"/>
      <c r="G397" s="150"/>
      <c r="H397" s="150"/>
      <c r="I397" s="151"/>
    </row>
    <row r="398" spans="6:9" ht="15.75" customHeight="1">
      <c r="F398" s="150"/>
      <c r="G398" s="150"/>
      <c r="H398" s="150"/>
      <c r="I398" s="151"/>
    </row>
    <row r="399" spans="6:9" ht="15.75" customHeight="1">
      <c r="F399" s="150"/>
      <c r="G399" s="150"/>
      <c r="H399" s="150"/>
      <c r="I399" s="151"/>
    </row>
    <row r="400" spans="6:9" ht="15.75" customHeight="1">
      <c r="F400" s="150"/>
      <c r="G400" s="150"/>
      <c r="H400" s="150"/>
      <c r="I400" s="151"/>
    </row>
    <row r="401" spans="6:9" ht="15.75" customHeight="1">
      <c r="F401" s="150"/>
      <c r="G401" s="150"/>
      <c r="H401" s="150"/>
      <c r="I401" s="151"/>
    </row>
    <row r="402" spans="6:9" ht="15.75" customHeight="1">
      <c r="F402" s="150"/>
      <c r="G402" s="150"/>
      <c r="H402" s="150"/>
      <c r="I402" s="151"/>
    </row>
    <row r="403" spans="6:9" ht="15.75" customHeight="1">
      <c r="F403" s="150"/>
      <c r="G403" s="150"/>
      <c r="H403" s="150"/>
      <c r="I403" s="151"/>
    </row>
    <row r="404" spans="6:9" ht="15.75" customHeight="1">
      <c r="F404" s="150"/>
      <c r="G404" s="150"/>
      <c r="H404" s="150"/>
      <c r="I404" s="151"/>
    </row>
    <row r="405" spans="6:9" ht="15.75" customHeight="1">
      <c r="F405" s="150"/>
      <c r="G405" s="150"/>
      <c r="H405" s="150"/>
      <c r="I405" s="151"/>
    </row>
    <row r="406" spans="6:9" ht="15.75" customHeight="1">
      <c r="F406" s="150"/>
      <c r="G406" s="150"/>
      <c r="H406" s="150"/>
      <c r="I406" s="151"/>
    </row>
    <row r="407" spans="6:9" ht="15.75" customHeight="1">
      <c r="F407" s="150"/>
      <c r="G407" s="150"/>
      <c r="H407" s="150"/>
      <c r="I407" s="151"/>
    </row>
    <row r="408" spans="6:9" ht="15.75" customHeight="1">
      <c r="F408" s="150"/>
      <c r="G408" s="150"/>
      <c r="H408" s="150"/>
      <c r="I408" s="151"/>
    </row>
    <row r="409" spans="6:9" ht="15.75" customHeight="1">
      <c r="F409" s="150"/>
      <c r="G409" s="150"/>
      <c r="H409" s="150"/>
      <c r="I409" s="151"/>
    </row>
    <row r="410" spans="6:9" ht="15.75" customHeight="1">
      <c r="F410" s="150"/>
      <c r="G410" s="150"/>
      <c r="H410" s="150"/>
      <c r="I410" s="151"/>
    </row>
    <row r="411" spans="6:9" ht="15.75" customHeight="1">
      <c r="F411" s="150"/>
      <c r="G411" s="150"/>
      <c r="H411" s="150"/>
      <c r="I411" s="151"/>
    </row>
    <row r="412" spans="6:9" ht="15.75" customHeight="1">
      <c r="F412" s="150"/>
      <c r="G412" s="150"/>
      <c r="H412" s="150"/>
      <c r="I412" s="151"/>
    </row>
    <row r="413" spans="6:9" ht="15.75" customHeight="1">
      <c r="F413" s="150"/>
      <c r="G413" s="150"/>
      <c r="H413" s="150"/>
      <c r="I413" s="151"/>
    </row>
    <row r="414" spans="6:9" ht="15.75" customHeight="1">
      <c r="F414" s="150"/>
      <c r="G414" s="150"/>
      <c r="H414" s="150"/>
      <c r="I414" s="151"/>
    </row>
    <row r="415" spans="6:9" ht="15.75" customHeight="1">
      <c r="F415" s="150"/>
      <c r="G415" s="150"/>
      <c r="H415" s="150"/>
      <c r="I415" s="151"/>
    </row>
    <row r="416" spans="6:9" ht="15.75" customHeight="1">
      <c r="F416" s="150"/>
      <c r="G416" s="150"/>
      <c r="H416" s="150"/>
      <c r="I416" s="151"/>
    </row>
    <row r="417" spans="6:9" ht="15.75" customHeight="1">
      <c r="F417" s="150"/>
      <c r="G417" s="150"/>
      <c r="H417" s="150"/>
      <c r="I417" s="151"/>
    </row>
    <row r="418" spans="6:9" ht="15.75" customHeight="1">
      <c r="F418" s="150"/>
      <c r="G418" s="150"/>
      <c r="H418" s="150"/>
      <c r="I418" s="151"/>
    </row>
    <row r="419" spans="6:9" ht="15.75" customHeight="1">
      <c r="F419" s="150"/>
      <c r="G419" s="150"/>
      <c r="H419" s="150"/>
      <c r="I419" s="151"/>
    </row>
    <row r="420" spans="6:9" ht="15.75" customHeight="1">
      <c r="F420" s="150"/>
      <c r="G420" s="150"/>
      <c r="H420" s="150"/>
      <c r="I420" s="151"/>
    </row>
    <row r="421" spans="6:9" ht="15.75" customHeight="1">
      <c r="F421" s="150"/>
      <c r="G421" s="150"/>
      <c r="H421" s="150"/>
      <c r="I421" s="151"/>
    </row>
    <row r="422" spans="6:9" ht="15.75" customHeight="1">
      <c r="F422" s="150"/>
      <c r="G422" s="150"/>
      <c r="H422" s="150"/>
      <c r="I422" s="151"/>
    </row>
    <row r="423" spans="6:9" ht="15.75" customHeight="1">
      <c r="F423" s="150"/>
      <c r="G423" s="150"/>
      <c r="H423" s="150"/>
      <c r="I423" s="151"/>
    </row>
    <row r="424" spans="6:9" ht="15.75" customHeight="1">
      <c r="F424" s="150"/>
      <c r="G424" s="150"/>
      <c r="H424" s="150"/>
      <c r="I424" s="151"/>
    </row>
    <row r="425" spans="6:9" ht="15.75" customHeight="1">
      <c r="F425" s="150"/>
      <c r="G425" s="150"/>
      <c r="H425" s="150"/>
      <c r="I425" s="151"/>
    </row>
    <row r="426" spans="6:9" ht="15.75" customHeight="1">
      <c r="F426" s="150"/>
      <c r="G426" s="150"/>
      <c r="H426" s="150"/>
      <c r="I426" s="151"/>
    </row>
    <row r="427" spans="6:9" ht="15.75" customHeight="1">
      <c r="F427" s="150"/>
      <c r="G427" s="150"/>
      <c r="H427" s="150"/>
      <c r="I427" s="151"/>
    </row>
    <row r="428" spans="6:9" ht="15.75" customHeight="1">
      <c r="F428" s="150"/>
      <c r="G428" s="150"/>
      <c r="H428" s="150"/>
      <c r="I428" s="151"/>
    </row>
    <row r="429" spans="6:9" ht="15.75" customHeight="1">
      <c r="F429" s="150"/>
      <c r="G429" s="150"/>
      <c r="H429" s="150"/>
      <c r="I429" s="151"/>
    </row>
    <row r="430" spans="6:9" ht="15.75" customHeight="1">
      <c r="F430" s="150"/>
      <c r="G430" s="150"/>
      <c r="H430" s="150"/>
      <c r="I430" s="151"/>
    </row>
    <row r="431" spans="6:9" ht="15.75" customHeight="1">
      <c r="F431" s="150"/>
      <c r="G431" s="150"/>
      <c r="H431" s="150"/>
      <c r="I431" s="151"/>
    </row>
    <row r="432" spans="6:9" ht="15.75" customHeight="1">
      <c r="F432" s="150"/>
      <c r="G432" s="150"/>
      <c r="H432" s="150"/>
      <c r="I432" s="151"/>
    </row>
    <row r="433" spans="6:9" ht="15.75" customHeight="1">
      <c r="F433" s="150"/>
      <c r="G433" s="150"/>
      <c r="H433" s="150"/>
      <c r="I433" s="151"/>
    </row>
    <row r="434" spans="6:9" ht="15.75" customHeight="1">
      <c r="F434" s="150"/>
      <c r="G434" s="150"/>
      <c r="H434" s="150"/>
      <c r="I434" s="151"/>
    </row>
    <row r="435" spans="6:9" ht="15.75" customHeight="1">
      <c r="F435" s="150"/>
      <c r="G435" s="150"/>
      <c r="H435" s="150"/>
      <c r="I435" s="151"/>
    </row>
    <row r="436" spans="6:9" ht="15.75" customHeight="1">
      <c r="F436" s="150"/>
      <c r="G436" s="150"/>
      <c r="H436" s="150"/>
      <c r="I436" s="151"/>
    </row>
    <row r="437" spans="6:9" ht="15.75" customHeight="1">
      <c r="F437" s="150"/>
      <c r="G437" s="150"/>
      <c r="H437" s="150"/>
      <c r="I437" s="151"/>
    </row>
    <row r="438" spans="6:9" ht="15.75" customHeight="1">
      <c r="F438" s="150"/>
      <c r="G438" s="150"/>
      <c r="H438" s="150"/>
      <c r="I438" s="151"/>
    </row>
    <row r="439" spans="6:9" ht="15.75" customHeight="1">
      <c r="F439" s="150"/>
      <c r="G439" s="150"/>
      <c r="H439" s="150"/>
      <c r="I439" s="151"/>
    </row>
    <row r="440" spans="6:9" ht="15.75" customHeight="1">
      <c r="F440" s="150"/>
      <c r="G440" s="150"/>
      <c r="H440" s="150"/>
      <c r="I440" s="151"/>
    </row>
    <row r="441" spans="6:9" ht="15.75" customHeight="1">
      <c r="F441" s="150"/>
      <c r="G441" s="150"/>
      <c r="H441" s="150"/>
      <c r="I441" s="151"/>
    </row>
    <row r="442" spans="6:9" ht="15.75" customHeight="1">
      <c r="F442" s="150"/>
      <c r="G442" s="150"/>
      <c r="H442" s="150"/>
      <c r="I442" s="151"/>
    </row>
    <row r="443" spans="6:9" ht="15.75" customHeight="1">
      <c r="F443" s="150"/>
      <c r="G443" s="150"/>
      <c r="H443" s="150"/>
      <c r="I443" s="151"/>
    </row>
    <row r="444" spans="6:9" ht="15.75" customHeight="1">
      <c r="F444" s="150"/>
      <c r="G444" s="150"/>
      <c r="H444" s="150"/>
      <c r="I444" s="151"/>
    </row>
    <row r="445" spans="6:9" ht="15.75" customHeight="1">
      <c r="F445" s="150"/>
      <c r="G445" s="150"/>
      <c r="H445" s="150"/>
      <c r="I445" s="151"/>
    </row>
    <row r="446" spans="6:9" ht="15.75" customHeight="1">
      <c r="F446" s="150"/>
      <c r="G446" s="150"/>
      <c r="H446" s="150"/>
      <c r="I446" s="151"/>
    </row>
    <row r="447" spans="6:9" ht="15.75" customHeight="1">
      <c r="F447" s="150"/>
      <c r="G447" s="150"/>
      <c r="H447" s="150"/>
      <c r="I447" s="151"/>
    </row>
    <row r="448" spans="6:9" ht="15.75" customHeight="1">
      <c r="F448" s="150"/>
      <c r="G448" s="150"/>
      <c r="H448" s="150"/>
      <c r="I448" s="151"/>
    </row>
    <row r="449" spans="6:9" ht="15.75" customHeight="1">
      <c r="F449" s="150"/>
      <c r="G449" s="150"/>
      <c r="H449" s="150"/>
      <c r="I449" s="151"/>
    </row>
    <row r="450" spans="6:9" ht="15.75" customHeight="1">
      <c r="F450" s="150"/>
      <c r="G450" s="150"/>
      <c r="H450" s="150"/>
      <c r="I450" s="151"/>
    </row>
    <row r="451" spans="6:9" ht="15.75" customHeight="1">
      <c r="F451" s="150"/>
      <c r="G451" s="150"/>
      <c r="H451" s="150"/>
      <c r="I451" s="151"/>
    </row>
    <row r="452" spans="6:9" ht="15.75" customHeight="1">
      <c r="F452" s="150"/>
      <c r="G452" s="150"/>
      <c r="H452" s="150"/>
      <c r="I452" s="151"/>
    </row>
    <row r="453" spans="6:9" ht="15.75" customHeight="1">
      <c r="F453" s="150"/>
      <c r="G453" s="150"/>
      <c r="H453" s="150"/>
      <c r="I453" s="151"/>
    </row>
    <row r="454" spans="6:9" ht="15.75" customHeight="1">
      <c r="F454" s="150"/>
      <c r="G454" s="150"/>
      <c r="H454" s="150"/>
      <c r="I454" s="151"/>
    </row>
    <row r="455" spans="6:9" ht="15.75" customHeight="1">
      <c r="F455" s="150"/>
      <c r="G455" s="150"/>
      <c r="H455" s="150"/>
      <c r="I455" s="151"/>
    </row>
    <row r="456" spans="6:9" ht="15.75" customHeight="1">
      <c r="F456" s="150"/>
      <c r="G456" s="150"/>
      <c r="H456" s="150"/>
      <c r="I456" s="151"/>
    </row>
    <row r="457" spans="6:9" ht="15.75" customHeight="1">
      <c r="F457" s="150"/>
      <c r="G457" s="150"/>
      <c r="H457" s="150"/>
      <c r="I457" s="151"/>
    </row>
    <row r="458" spans="6:9" ht="15.75" customHeight="1">
      <c r="F458" s="150"/>
      <c r="G458" s="150"/>
      <c r="H458" s="150"/>
      <c r="I458" s="151"/>
    </row>
    <row r="459" spans="6:9" ht="15.75" customHeight="1">
      <c r="F459" s="150"/>
      <c r="G459" s="150"/>
      <c r="H459" s="150"/>
      <c r="I459" s="151"/>
    </row>
    <row r="460" spans="6:9" ht="15.75" customHeight="1">
      <c r="F460" s="150"/>
      <c r="G460" s="150"/>
      <c r="H460" s="150"/>
      <c r="I460" s="151"/>
    </row>
    <row r="461" spans="6:9" ht="15.75" customHeight="1">
      <c r="F461" s="150"/>
      <c r="G461" s="150"/>
      <c r="H461" s="150"/>
      <c r="I461" s="151"/>
    </row>
    <row r="462" spans="6:9" ht="15.75" customHeight="1">
      <c r="F462" s="150"/>
      <c r="G462" s="150"/>
      <c r="H462" s="150"/>
      <c r="I462" s="151"/>
    </row>
    <row r="463" spans="6:9" ht="15.75" customHeight="1">
      <c r="F463" s="150"/>
      <c r="G463" s="150"/>
      <c r="H463" s="150"/>
      <c r="I463" s="151"/>
    </row>
    <row r="464" spans="6:9" ht="15.75" customHeight="1">
      <c r="F464" s="150"/>
      <c r="G464" s="150"/>
      <c r="H464" s="150"/>
      <c r="I464" s="151"/>
    </row>
    <row r="465" spans="6:9" ht="15.75" customHeight="1">
      <c r="F465" s="150"/>
      <c r="G465" s="150"/>
      <c r="H465" s="150"/>
      <c r="I465" s="151"/>
    </row>
    <row r="466" spans="6:9" ht="15.75" customHeight="1">
      <c r="F466" s="150"/>
      <c r="G466" s="150"/>
      <c r="H466" s="150"/>
      <c r="I466" s="151"/>
    </row>
    <row r="467" spans="6:9" ht="15.75" customHeight="1">
      <c r="F467" s="150"/>
      <c r="G467" s="150"/>
      <c r="H467" s="150"/>
      <c r="I467" s="151"/>
    </row>
    <row r="468" spans="6:9" ht="15.75" customHeight="1">
      <c r="F468" s="150"/>
      <c r="G468" s="150"/>
      <c r="H468" s="150"/>
      <c r="I468" s="151"/>
    </row>
    <row r="469" spans="6:9" ht="15.75" customHeight="1">
      <c r="F469" s="150"/>
      <c r="G469" s="150"/>
      <c r="H469" s="150"/>
      <c r="I469" s="151"/>
    </row>
    <row r="470" spans="6:9" ht="15.75" customHeight="1">
      <c r="F470" s="150"/>
      <c r="G470" s="150"/>
      <c r="H470" s="150"/>
      <c r="I470" s="151"/>
    </row>
    <row r="471" spans="6:9" ht="15.75" customHeight="1">
      <c r="F471" s="150"/>
      <c r="G471" s="150"/>
      <c r="H471" s="150"/>
      <c r="I471" s="151"/>
    </row>
    <row r="472" spans="6:9" ht="15.75" customHeight="1">
      <c r="F472" s="150"/>
      <c r="G472" s="150"/>
      <c r="H472" s="150"/>
      <c r="I472" s="151"/>
    </row>
    <row r="473" spans="6:9" ht="15.75" customHeight="1">
      <c r="F473" s="150"/>
      <c r="G473" s="150"/>
      <c r="H473" s="150"/>
      <c r="I473" s="151"/>
    </row>
    <row r="474" spans="6:9" ht="15.75" customHeight="1">
      <c r="F474" s="150"/>
      <c r="G474" s="150"/>
      <c r="H474" s="150"/>
      <c r="I474" s="151"/>
    </row>
    <row r="475" spans="6:9" ht="15.75" customHeight="1">
      <c r="F475" s="150"/>
      <c r="G475" s="150"/>
      <c r="H475" s="150"/>
      <c r="I475" s="151"/>
    </row>
    <row r="476" spans="6:9" ht="15.75" customHeight="1">
      <c r="F476" s="150"/>
      <c r="G476" s="150"/>
      <c r="H476" s="150"/>
      <c r="I476" s="151"/>
    </row>
    <row r="477" spans="6:9" ht="15.75" customHeight="1">
      <c r="F477" s="150"/>
      <c r="G477" s="150"/>
      <c r="H477" s="150"/>
      <c r="I477" s="151"/>
    </row>
    <row r="478" spans="6:9" ht="15.75" customHeight="1">
      <c r="F478" s="150"/>
      <c r="G478" s="150"/>
      <c r="H478" s="150"/>
      <c r="I478" s="151"/>
    </row>
    <row r="479" spans="6:9" ht="15.75" customHeight="1">
      <c r="F479" s="150"/>
      <c r="G479" s="150"/>
      <c r="H479" s="150"/>
      <c r="I479" s="151"/>
    </row>
    <row r="480" spans="6:9" ht="15.75" customHeight="1">
      <c r="F480" s="150"/>
      <c r="G480" s="150"/>
      <c r="H480" s="150"/>
      <c r="I480" s="151"/>
    </row>
    <row r="481" spans="6:9" ht="15.75" customHeight="1">
      <c r="F481" s="150"/>
      <c r="G481" s="150"/>
      <c r="H481" s="150"/>
      <c r="I481" s="151"/>
    </row>
    <row r="482" spans="6:9" ht="15.75" customHeight="1">
      <c r="F482" s="150"/>
      <c r="G482" s="150"/>
      <c r="H482" s="150"/>
      <c r="I482" s="151"/>
    </row>
    <row r="483" spans="6:9" ht="15.75" customHeight="1">
      <c r="F483" s="150"/>
      <c r="G483" s="150"/>
      <c r="H483" s="150"/>
      <c r="I483" s="151"/>
    </row>
    <row r="484" spans="6:9" ht="15.75" customHeight="1">
      <c r="F484" s="150"/>
      <c r="G484" s="150"/>
      <c r="H484" s="150"/>
      <c r="I484" s="151"/>
    </row>
    <row r="485" spans="6:9" ht="15.75" customHeight="1">
      <c r="F485" s="150"/>
      <c r="G485" s="150"/>
      <c r="H485" s="150"/>
      <c r="I485" s="151"/>
    </row>
    <row r="486" spans="6:9" ht="15.75" customHeight="1">
      <c r="F486" s="150"/>
      <c r="G486" s="150"/>
      <c r="H486" s="150"/>
      <c r="I486" s="151"/>
    </row>
    <row r="487" spans="6:9" ht="15.75" customHeight="1">
      <c r="F487" s="150"/>
      <c r="G487" s="150"/>
      <c r="H487" s="150"/>
      <c r="I487" s="151"/>
    </row>
    <row r="488" spans="6:9" ht="15.75" customHeight="1">
      <c r="F488" s="150"/>
      <c r="G488" s="150"/>
      <c r="H488" s="150"/>
      <c r="I488" s="151"/>
    </row>
    <row r="489" spans="6:9" ht="15.75" customHeight="1">
      <c r="F489" s="150"/>
      <c r="G489" s="150"/>
      <c r="H489" s="150"/>
      <c r="I489" s="151"/>
    </row>
    <row r="490" spans="6:9" ht="15.75" customHeight="1">
      <c r="F490" s="150"/>
      <c r="G490" s="150"/>
      <c r="H490" s="150"/>
      <c r="I490" s="151"/>
    </row>
    <row r="491" spans="6:9" ht="15.75" customHeight="1">
      <c r="F491" s="150"/>
      <c r="G491" s="150"/>
      <c r="H491" s="150"/>
      <c r="I491" s="151"/>
    </row>
    <row r="492" spans="6:9" ht="15.75" customHeight="1">
      <c r="F492" s="150"/>
      <c r="G492" s="150"/>
      <c r="H492" s="150"/>
      <c r="I492" s="151"/>
    </row>
    <row r="493" spans="6:9" ht="15.75" customHeight="1">
      <c r="F493" s="150"/>
      <c r="G493" s="150"/>
      <c r="H493" s="150"/>
      <c r="I493" s="151"/>
    </row>
    <row r="494" spans="6:9" ht="15.75" customHeight="1">
      <c r="F494" s="150"/>
      <c r="G494" s="150"/>
      <c r="H494" s="150"/>
      <c r="I494" s="151"/>
    </row>
    <row r="495" spans="6:9" ht="15.75" customHeight="1">
      <c r="F495" s="150"/>
      <c r="G495" s="150"/>
      <c r="H495" s="150"/>
      <c r="I495" s="151"/>
    </row>
    <row r="496" spans="6:9" ht="15.75" customHeight="1">
      <c r="F496" s="150"/>
      <c r="G496" s="150"/>
      <c r="H496" s="150"/>
      <c r="I496" s="151"/>
    </row>
    <row r="497" spans="6:9" ht="15.75" customHeight="1">
      <c r="F497" s="150"/>
      <c r="G497" s="150"/>
      <c r="H497" s="150"/>
      <c r="I497" s="151"/>
    </row>
    <row r="498" spans="6:9" ht="15.75" customHeight="1">
      <c r="F498" s="150"/>
      <c r="G498" s="150"/>
      <c r="H498" s="150"/>
      <c r="I498" s="151"/>
    </row>
    <row r="499" spans="6:9" ht="15.75" customHeight="1">
      <c r="F499" s="150"/>
      <c r="G499" s="150"/>
      <c r="H499" s="150"/>
      <c r="I499" s="151"/>
    </row>
    <row r="500" spans="6:9" ht="15.75" customHeight="1">
      <c r="F500" s="150"/>
      <c r="G500" s="150"/>
      <c r="H500" s="150"/>
      <c r="I500" s="151"/>
    </row>
    <row r="501" spans="6:9" ht="15.75" customHeight="1">
      <c r="F501" s="150"/>
      <c r="G501" s="150"/>
      <c r="H501" s="150"/>
      <c r="I501" s="151"/>
    </row>
    <row r="502" spans="6:9" ht="15.75" customHeight="1">
      <c r="F502" s="150"/>
      <c r="G502" s="150"/>
      <c r="H502" s="150"/>
      <c r="I502" s="151"/>
    </row>
    <row r="503" spans="6:9" ht="15.75" customHeight="1">
      <c r="F503" s="150"/>
      <c r="G503" s="150"/>
      <c r="H503" s="150"/>
      <c r="I503" s="151"/>
    </row>
    <row r="504" spans="6:9" ht="15.75" customHeight="1">
      <c r="F504" s="150"/>
      <c r="G504" s="150"/>
      <c r="H504" s="150"/>
      <c r="I504" s="151"/>
    </row>
    <row r="505" spans="6:9" ht="15.75" customHeight="1">
      <c r="F505" s="150"/>
      <c r="G505" s="150"/>
      <c r="H505" s="150"/>
      <c r="I505" s="151"/>
    </row>
    <row r="506" spans="6:9" ht="15.75" customHeight="1">
      <c r="F506" s="150"/>
      <c r="G506" s="150"/>
      <c r="H506" s="150"/>
      <c r="I506" s="151"/>
    </row>
    <row r="507" spans="6:9" ht="15.75" customHeight="1">
      <c r="F507" s="150"/>
      <c r="G507" s="150"/>
      <c r="H507" s="150"/>
      <c r="I507" s="151"/>
    </row>
    <row r="508" spans="6:9" ht="15.75" customHeight="1">
      <c r="F508" s="150"/>
      <c r="G508" s="150"/>
      <c r="H508" s="150"/>
      <c r="I508" s="151"/>
    </row>
    <row r="509" spans="6:9" ht="15.75" customHeight="1">
      <c r="F509" s="150"/>
      <c r="G509" s="150"/>
      <c r="H509" s="150"/>
      <c r="I509" s="151"/>
    </row>
    <row r="510" spans="6:9" ht="15.75" customHeight="1">
      <c r="F510" s="150"/>
      <c r="G510" s="150"/>
      <c r="H510" s="150"/>
      <c r="I510" s="151"/>
    </row>
    <row r="511" spans="6:9" ht="15.75" customHeight="1">
      <c r="F511" s="150"/>
      <c r="G511" s="150"/>
      <c r="H511" s="150"/>
      <c r="I511" s="151"/>
    </row>
    <row r="512" spans="6:9" ht="15.75" customHeight="1">
      <c r="F512" s="150"/>
      <c r="G512" s="150"/>
      <c r="H512" s="150"/>
      <c r="I512" s="151"/>
    </row>
    <row r="513" spans="6:9" ht="15.75" customHeight="1">
      <c r="F513" s="150"/>
      <c r="G513" s="150"/>
      <c r="H513" s="150"/>
      <c r="I513" s="151"/>
    </row>
    <row r="514" spans="6:9" ht="15.75" customHeight="1">
      <c r="F514" s="150"/>
      <c r="G514" s="150"/>
      <c r="H514" s="150"/>
      <c r="I514" s="151"/>
    </row>
    <row r="515" spans="6:9" ht="15.75" customHeight="1">
      <c r="F515" s="150"/>
      <c r="G515" s="150"/>
      <c r="H515" s="150"/>
      <c r="I515" s="151"/>
    </row>
    <row r="516" spans="6:9" ht="15.75" customHeight="1">
      <c r="F516" s="150"/>
      <c r="G516" s="150"/>
      <c r="H516" s="150"/>
      <c r="I516" s="151"/>
    </row>
    <row r="517" spans="6:9" ht="15.75" customHeight="1">
      <c r="F517" s="150"/>
      <c r="G517" s="150"/>
      <c r="H517" s="150"/>
      <c r="I517" s="151"/>
    </row>
    <row r="518" spans="6:9" ht="15.75" customHeight="1">
      <c r="F518" s="150"/>
      <c r="G518" s="150"/>
      <c r="H518" s="150"/>
      <c r="I518" s="151"/>
    </row>
    <row r="519" spans="6:9" ht="15.75" customHeight="1">
      <c r="F519" s="150"/>
      <c r="G519" s="150"/>
      <c r="H519" s="150"/>
      <c r="I519" s="151"/>
    </row>
    <row r="520" spans="6:9" ht="15.75" customHeight="1">
      <c r="F520" s="150"/>
      <c r="G520" s="150"/>
      <c r="H520" s="150"/>
      <c r="I520" s="151"/>
    </row>
    <row r="521" spans="6:9" ht="15.75" customHeight="1">
      <c r="F521" s="150"/>
      <c r="G521" s="150"/>
      <c r="H521" s="150"/>
      <c r="I521" s="151"/>
    </row>
    <row r="522" spans="6:9" ht="15.75" customHeight="1">
      <c r="F522" s="150"/>
      <c r="G522" s="150"/>
      <c r="H522" s="150"/>
      <c r="I522" s="151"/>
    </row>
    <row r="523" spans="6:9" ht="15.75" customHeight="1">
      <c r="F523" s="150"/>
      <c r="G523" s="150"/>
      <c r="H523" s="150"/>
      <c r="I523" s="151"/>
    </row>
    <row r="524" spans="6:9" ht="15.75" customHeight="1">
      <c r="F524" s="150"/>
      <c r="G524" s="150"/>
      <c r="H524" s="150"/>
      <c r="I524" s="151"/>
    </row>
    <row r="525" spans="6:9" ht="15.75" customHeight="1">
      <c r="F525" s="150"/>
      <c r="G525" s="150"/>
      <c r="H525" s="150"/>
      <c r="I525" s="151"/>
    </row>
    <row r="526" spans="6:9" ht="15.75" customHeight="1">
      <c r="F526" s="150"/>
      <c r="G526" s="150"/>
      <c r="H526" s="150"/>
      <c r="I526" s="151"/>
    </row>
    <row r="527" spans="6:9" ht="15.75" customHeight="1">
      <c r="F527" s="150"/>
      <c r="G527" s="150"/>
      <c r="H527" s="150"/>
      <c r="I527" s="151"/>
    </row>
    <row r="528" spans="6:9" ht="15.75" customHeight="1">
      <c r="F528" s="150"/>
      <c r="G528" s="150"/>
      <c r="H528" s="150"/>
      <c r="I528" s="151"/>
    </row>
    <row r="529" spans="6:9" ht="15.75" customHeight="1">
      <c r="F529" s="150"/>
      <c r="G529" s="150"/>
      <c r="H529" s="150"/>
      <c r="I529" s="151"/>
    </row>
    <row r="530" spans="6:9" ht="15.75" customHeight="1">
      <c r="F530" s="150"/>
      <c r="G530" s="150"/>
      <c r="H530" s="150"/>
      <c r="I530" s="151"/>
    </row>
    <row r="531" spans="6:9" ht="15.75" customHeight="1">
      <c r="F531" s="150"/>
      <c r="G531" s="150"/>
      <c r="H531" s="150"/>
      <c r="I531" s="151"/>
    </row>
    <row r="532" spans="6:9" ht="15.75" customHeight="1">
      <c r="F532" s="150"/>
      <c r="G532" s="150"/>
      <c r="H532" s="150"/>
      <c r="I532" s="151"/>
    </row>
    <row r="533" spans="6:9" ht="15.75" customHeight="1">
      <c r="F533" s="150"/>
      <c r="G533" s="150"/>
      <c r="H533" s="150"/>
      <c r="I533" s="151"/>
    </row>
    <row r="534" spans="6:9" ht="15.75" customHeight="1">
      <c r="F534" s="150"/>
      <c r="G534" s="150"/>
      <c r="H534" s="150"/>
      <c r="I534" s="151"/>
    </row>
    <row r="535" spans="6:9" ht="15.75" customHeight="1">
      <c r="F535" s="150"/>
      <c r="G535" s="150"/>
      <c r="H535" s="150"/>
      <c r="I535" s="151"/>
    </row>
    <row r="536" spans="6:9" ht="15.75" customHeight="1">
      <c r="F536" s="150"/>
      <c r="G536" s="150"/>
      <c r="H536" s="150"/>
      <c r="I536" s="151"/>
    </row>
    <row r="537" spans="6:9" ht="15.75" customHeight="1">
      <c r="F537" s="150"/>
      <c r="G537" s="150"/>
      <c r="H537" s="150"/>
      <c r="I537" s="151"/>
    </row>
    <row r="538" spans="6:9" ht="15.75" customHeight="1">
      <c r="F538" s="150"/>
      <c r="G538" s="150"/>
      <c r="H538" s="150"/>
      <c r="I538" s="151"/>
    </row>
    <row r="539" spans="6:9" ht="15.75" customHeight="1">
      <c r="F539" s="150"/>
      <c r="G539" s="150"/>
      <c r="H539" s="150"/>
      <c r="I539" s="151"/>
    </row>
    <row r="540" spans="6:9" ht="15.75" customHeight="1">
      <c r="F540" s="150"/>
      <c r="G540" s="150"/>
      <c r="H540" s="150"/>
      <c r="I540" s="151"/>
    </row>
    <row r="541" spans="6:9" ht="15.75" customHeight="1">
      <c r="F541" s="150"/>
      <c r="G541" s="150"/>
      <c r="H541" s="150"/>
      <c r="I541" s="151"/>
    </row>
    <row r="542" spans="6:9" ht="15.75" customHeight="1">
      <c r="F542" s="150"/>
      <c r="G542" s="150"/>
      <c r="H542" s="150"/>
      <c r="I542" s="151"/>
    </row>
    <row r="543" spans="6:9" ht="15.75" customHeight="1">
      <c r="F543" s="150"/>
      <c r="G543" s="150"/>
      <c r="H543" s="150"/>
      <c r="I543" s="151"/>
    </row>
    <row r="544" spans="6:9" ht="15.75" customHeight="1">
      <c r="F544" s="150"/>
      <c r="G544" s="150"/>
      <c r="H544" s="150"/>
      <c r="I544" s="151"/>
    </row>
    <row r="545" spans="6:9" ht="15.75" customHeight="1">
      <c r="F545" s="150"/>
      <c r="G545" s="150"/>
      <c r="H545" s="150"/>
      <c r="I545" s="151"/>
    </row>
    <row r="546" spans="6:9" ht="15.75" customHeight="1">
      <c r="F546" s="150"/>
      <c r="G546" s="150"/>
      <c r="H546" s="150"/>
      <c r="I546" s="151"/>
    </row>
    <row r="547" spans="6:9" ht="15.75" customHeight="1">
      <c r="F547" s="150"/>
      <c r="G547" s="150"/>
      <c r="H547" s="150"/>
      <c r="I547" s="151"/>
    </row>
    <row r="548" spans="6:9" ht="15.75" customHeight="1">
      <c r="F548" s="150"/>
      <c r="G548" s="150"/>
      <c r="H548" s="150"/>
      <c r="I548" s="151"/>
    </row>
    <row r="549" spans="6:9" ht="15.75" customHeight="1">
      <c r="F549" s="150"/>
      <c r="G549" s="150"/>
      <c r="H549" s="150"/>
      <c r="I549" s="151"/>
    </row>
    <row r="550" spans="6:9" ht="15.75" customHeight="1">
      <c r="F550" s="150"/>
      <c r="G550" s="150"/>
      <c r="H550" s="150"/>
      <c r="I550" s="151"/>
    </row>
    <row r="551" spans="6:9" ht="15.75" customHeight="1">
      <c r="F551" s="150"/>
      <c r="G551" s="150"/>
      <c r="H551" s="150"/>
      <c r="I551" s="151"/>
    </row>
    <row r="552" spans="6:9" ht="15.75" customHeight="1">
      <c r="F552" s="150"/>
      <c r="G552" s="150"/>
      <c r="H552" s="150"/>
      <c r="I552" s="151"/>
    </row>
    <row r="553" spans="6:9" ht="15.75" customHeight="1">
      <c r="F553" s="150"/>
      <c r="G553" s="150"/>
      <c r="H553" s="150"/>
      <c r="I553" s="151"/>
    </row>
    <row r="554" spans="6:9" ht="15.75" customHeight="1">
      <c r="F554" s="150"/>
      <c r="G554" s="150"/>
      <c r="H554" s="150"/>
      <c r="I554" s="151"/>
    </row>
    <row r="555" spans="6:9" ht="15.75" customHeight="1">
      <c r="F555" s="150"/>
      <c r="G555" s="150"/>
      <c r="H555" s="150"/>
      <c r="I555" s="151"/>
    </row>
    <row r="556" spans="6:9" ht="15.75" customHeight="1">
      <c r="F556" s="150"/>
      <c r="G556" s="150"/>
      <c r="H556" s="150"/>
      <c r="I556" s="151"/>
    </row>
    <row r="557" spans="6:9" ht="15.75" customHeight="1">
      <c r="F557" s="150"/>
      <c r="G557" s="150"/>
      <c r="H557" s="150"/>
      <c r="I557" s="151"/>
    </row>
    <row r="558" spans="6:9" ht="15.75" customHeight="1">
      <c r="F558" s="150"/>
      <c r="G558" s="150"/>
      <c r="H558" s="150"/>
      <c r="I558" s="151"/>
    </row>
    <row r="559" spans="6:9" ht="15.75" customHeight="1">
      <c r="F559" s="150"/>
      <c r="G559" s="150"/>
      <c r="H559" s="150"/>
      <c r="I559" s="151"/>
    </row>
    <row r="560" spans="6:9" ht="15.75" customHeight="1">
      <c r="F560" s="150"/>
      <c r="G560" s="150"/>
      <c r="H560" s="150"/>
      <c r="I560" s="151"/>
    </row>
    <row r="561" spans="6:9" ht="15.75" customHeight="1">
      <c r="F561" s="150"/>
      <c r="G561" s="150"/>
      <c r="H561" s="150"/>
      <c r="I561" s="151"/>
    </row>
    <row r="562" spans="6:9" ht="15.75" customHeight="1">
      <c r="F562" s="150"/>
      <c r="G562" s="150"/>
      <c r="H562" s="150"/>
      <c r="I562" s="151"/>
    </row>
    <row r="563" spans="6:9" ht="15.75" customHeight="1">
      <c r="F563" s="150"/>
      <c r="G563" s="150"/>
      <c r="H563" s="150"/>
      <c r="I563" s="151"/>
    </row>
    <row r="564" spans="6:9" ht="15.75" customHeight="1">
      <c r="F564" s="150"/>
      <c r="G564" s="150"/>
      <c r="H564" s="150"/>
      <c r="I564" s="151"/>
    </row>
    <row r="565" spans="6:9" ht="15.75" customHeight="1">
      <c r="F565" s="150"/>
      <c r="G565" s="150"/>
      <c r="H565" s="150"/>
      <c r="I565" s="151"/>
    </row>
    <row r="566" spans="6:9" ht="15.75" customHeight="1">
      <c r="F566" s="150"/>
      <c r="G566" s="150"/>
      <c r="H566" s="150"/>
      <c r="I566" s="151"/>
    </row>
    <row r="567" spans="6:9" ht="15.75" customHeight="1">
      <c r="F567" s="150"/>
      <c r="G567" s="150"/>
      <c r="H567" s="150"/>
      <c r="I567" s="151"/>
    </row>
    <row r="568" spans="6:9" ht="15.75" customHeight="1">
      <c r="F568" s="150"/>
      <c r="G568" s="150"/>
      <c r="H568" s="150"/>
      <c r="I568" s="151"/>
    </row>
    <row r="569" spans="6:9" ht="15.75" customHeight="1">
      <c r="F569" s="150"/>
      <c r="G569" s="150"/>
      <c r="H569" s="150"/>
      <c r="I569" s="151"/>
    </row>
    <row r="570" spans="6:9" ht="15.75" customHeight="1">
      <c r="F570" s="150"/>
      <c r="G570" s="150"/>
      <c r="H570" s="150"/>
      <c r="I570" s="151"/>
    </row>
    <row r="571" spans="6:9" ht="15.75" customHeight="1">
      <c r="F571" s="150"/>
      <c r="G571" s="150"/>
      <c r="H571" s="150"/>
      <c r="I571" s="151"/>
    </row>
    <row r="572" spans="6:9" ht="15.75" customHeight="1">
      <c r="F572" s="150"/>
      <c r="G572" s="150"/>
      <c r="H572" s="150"/>
      <c r="I572" s="151"/>
    </row>
    <row r="573" spans="6:9" ht="15.75" customHeight="1">
      <c r="F573" s="150"/>
      <c r="G573" s="150"/>
      <c r="H573" s="150"/>
      <c r="I573" s="151"/>
    </row>
    <row r="574" spans="6:9" ht="15.75" customHeight="1">
      <c r="F574" s="150"/>
      <c r="G574" s="150"/>
      <c r="H574" s="150"/>
      <c r="I574" s="151"/>
    </row>
    <row r="575" spans="6:9" ht="15.75" customHeight="1">
      <c r="F575" s="150"/>
      <c r="G575" s="150"/>
      <c r="H575" s="150"/>
      <c r="I575" s="151"/>
    </row>
    <row r="576" spans="6:9" ht="15.75" customHeight="1">
      <c r="F576" s="150"/>
      <c r="G576" s="150"/>
      <c r="H576" s="150"/>
      <c r="I576" s="151"/>
    </row>
    <row r="577" spans="6:9" ht="15.75" customHeight="1">
      <c r="F577" s="150"/>
      <c r="G577" s="150"/>
      <c r="H577" s="150"/>
      <c r="I577" s="151"/>
    </row>
    <row r="578" spans="6:9" ht="15.75" customHeight="1">
      <c r="F578" s="150"/>
      <c r="G578" s="150"/>
      <c r="H578" s="150"/>
      <c r="I578" s="151"/>
    </row>
    <row r="579" spans="6:9" ht="15.75" customHeight="1">
      <c r="F579" s="150"/>
      <c r="G579" s="150"/>
      <c r="H579" s="150"/>
      <c r="I579" s="151"/>
    </row>
    <row r="580" spans="6:9" ht="15.75" customHeight="1">
      <c r="F580" s="150"/>
      <c r="G580" s="150"/>
      <c r="H580" s="150"/>
      <c r="I580" s="151"/>
    </row>
    <row r="581" spans="6:9" ht="15.75" customHeight="1">
      <c r="F581" s="150"/>
      <c r="G581" s="150"/>
      <c r="H581" s="150"/>
      <c r="I581" s="151"/>
    </row>
    <row r="582" spans="6:9" ht="15.75" customHeight="1">
      <c r="F582" s="150"/>
      <c r="G582" s="150"/>
      <c r="H582" s="150"/>
      <c r="I582" s="151"/>
    </row>
    <row r="583" spans="6:9" ht="15.75" customHeight="1">
      <c r="F583" s="150"/>
      <c r="G583" s="150"/>
      <c r="H583" s="150"/>
      <c r="I583" s="151"/>
    </row>
    <row r="584" spans="6:9" ht="15.75" customHeight="1">
      <c r="F584" s="150"/>
      <c r="G584" s="150"/>
      <c r="H584" s="150"/>
      <c r="I584" s="151"/>
    </row>
    <row r="585" spans="6:9" ht="15.75" customHeight="1">
      <c r="F585" s="150"/>
      <c r="G585" s="150"/>
      <c r="H585" s="150"/>
      <c r="I585" s="151"/>
    </row>
    <row r="586" spans="6:9" ht="15.75" customHeight="1">
      <c r="F586" s="150"/>
      <c r="G586" s="150"/>
      <c r="H586" s="150"/>
      <c r="I586" s="151"/>
    </row>
    <row r="587" spans="6:9" ht="15.75" customHeight="1">
      <c r="F587" s="150"/>
      <c r="G587" s="150"/>
      <c r="H587" s="150"/>
      <c r="I587" s="151"/>
    </row>
    <row r="588" spans="6:9" ht="15.75" customHeight="1">
      <c r="F588" s="150"/>
      <c r="G588" s="150"/>
      <c r="H588" s="150"/>
      <c r="I588" s="151"/>
    </row>
    <row r="589" spans="6:9" ht="15.75" customHeight="1">
      <c r="F589" s="150"/>
      <c r="G589" s="150"/>
      <c r="H589" s="150"/>
      <c r="I589" s="151"/>
    </row>
    <row r="590" spans="6:9" ht="15.75" customHeight="1">
      <c r="F590" s="150"/>
      <c r="G590" s="150"/>
      <c r="H590" s="150"/>
      <c r="I590" s="151"/>
    </row>
    <row r="591" spans="6:9" ht="15.75" customHeight="1">
      <c r="F591" s="150"/>
      <c r="G591" s="150"/>
      <c r="H591" s="150"/>
      <c r="I591" s="151"/>
    </row>
    <row r="592" spans="6:9" ht="15.75" customHeight="1">
      <c r="F592" s="150"/>
      <c r="G592" s="150"/>
      <c r="H592" s="150"/>
      <c r="I592" s="151"/>
    </row>
    <row r="593" spans="6:9" ht="15.75" customHeight="1">
      <c r="F593" s="150"/>
      <c r="G593" s="150"/>
      <c r="H593" s="150"/>
      <c r="I593" s="151"/>
    </row>
    <row r="594" spans="6:9" ht="15.75" customHeight="1">
      <c r="F594" s="150"/>
      <c r="G594" s="150"/>
      <c r="H594" s="150"/>
      <c r="I594" s="151"/>
    </row>
    <row r="595" spans="6:9" ht="15.75" customHeight="1">
      <c r="F595" s="150"/>
      <c r="G595" s="150"/>
      <c r="H595" s="150"/>
      <c r="I595" s="151"/>
    </row>
    <row r="596" spans="6:9" ht="15.75" customHeight="1">
      <c r="F596" s="150"/>
      <c r="G596" s="150"/>
      <c r="H596" s="150"/>
      <c r="I596" s="151"/>
    </row>
    <row r="597" spans="6:9" ht="15.75" customHeight="1">
      <c r="F597" s="150"/>
      <c r="G597" s="150"/>
      <c r="H597" s="150"/>
      <c r="I597" s="151"/>
    </row>
    <row r="598" spans="6:9" ht="15.75" customHeight="1">
      <c r="F598" s="150"/>
      <c r="G598" s="150"/>
      <c r="H598" s="150"/>
      <c r="I598" s="151"/>
    </row>
    <row r="599" spans="6:9" ht="15.75" customHeight="1">
      <c r="F599" s="150"/>
      <c r="G599" s="150"/>
      <c r="H599" s="150"/>
      <c r="I599" s="151"/>
    </row>
    <row r="600" spans="6:9" ht="15.75" customHeight="1">
      <c r="F600" s="150"/>
      <c r="G600" s="150"/>
      <c r="H600" s="150"/>
      <c r="I600" s="151"/>
    </row>
    <row r="601" spans="6:9" ht="15.75" customHeight="1">
      <c r="F601" s="150"/>
      <c r="G601" s="150"/>
      <c r="H601" s="150"/>
      <c r="I601" s="151"/>
    </row>
    <row r="602" spans="6:9" ht="15.75" customHeight="1">
      <c r="F602" s="150"/>
      <c r="G602" s="150"/>
      <c r="H602" s="150"/>
      <c r="I602" s="151"/>
    </row>
    <row r="603" spans="6:9" ht="15.75" customHeight="1">
      <c r="F603" s="150"/>
      <c r="G603" s="150"/>
      <c r="H603" s="150"/>
      <c r="I603" s="151"/>
    </row>
    <row r="604" spans="6:9" ht="15.75" customHeight="1">
      <c r="F604" s="150"/>
      <c r="G604" s="150"/>
      <c r="H604" s="150"/>
      <c r="I604" s="151"/>
    </row>
    <row r="605" spans="6:9" ht="15.75" customHeight="1">
      <c r="F605" s="150"/>
      <c r="G605" s="150"/>
      <c r="H605" s="150"/>
      <c r="I605" s="151"/>
    </row>
    <row r="606" spans="6:9" ht="15.75" customHeight="1">
      <c r="F606" s="150"/>
      <c r="G606" s="150"/>
      <c r="H606" s="150"/>
      <c r="I606" s="151"/>
    </row>
    <row r="607" spans="6:9" ht="15.75" customHeight="1">
      <c r="F607" s="150"/>
      <c r="G607" s="150"/>
      <c r="H607" s="150"/>
      <c r="I607" s="151"/>
    </row>
    <row r="608" spans="6:9" ht="15.75" customHeight="1">
      <c r="F608" s="150"/>
      <c r="G608" s="150"/>
      <c r="H608" s="150"/>
      <c r="I608" s="151"/>
    </row>
    <row r="609" spans="6:9" ht="15.75" customHeight="1">
      <c r="F609" s="150"/>
      <c r="G609" s="150"/>
      <c r="H609" s="150"/>
      <c r="I609" s="151"/>
    </row>
    <row r="610" spans="6:9" ht="15.75" customHeight="1">
      <c r="F610" s="150"/>
      <c r="G610" s="150"/>
      <c r="H610" s="150"/>
      <c r="I610" s="151"/>
    </row>
    <row r="611" spans="6:9" ht="15.75" customHeight="1">
      <c r="F611" s="150"/>
      <c r="G611" s="150"/>
      <c r="H611" s="150"/>
      <c r="I611" s="151"/>
    </row>
    <row r="612" spans="6:9" ht="15.75" customHeight="1">
      <c r="F612" s="150"/>
      <c r="G612" s="150"/>
      <c r="H612" s="150"/>
      <c r="I612" s="151"/>
    </row>
    <row r="613" spans="6:9" ht="15.75" customHeight="1">
      <c r="F613" s="150"/>
      <c r="G613" s="150"/>
      <c r="H613" s="150"/>
      <c r="I613" s="151"/>
    </row>
    <row r="614" spans="6:9" ht="15.75" customHeight="1">
      <c r="F614" s="150"/>
      <c r="G614" s="150"/>
      <c r="H614" s="150"/>
      <c r="I614" s="151"/>
    </row>
    <row r="615" spans="6:9" ht="15.75" customHeight="1">
      <c r="F615" s="150"/>
      <c r="G615" s="150"/>
      <c r="H615" s="150"/>
      <c r="I615" s="151"/>
    </row>
    <row r="616" spans="6:9" ht="15.75" customHeight="1">
      <c r="F616" s="150"/>
      <c r="G616" s="150"/>
      <c r="H616" s="150"/>
      <c r="I616" s="151"/>
    </row>
    <row r="617" spans="6:9" ht="15.75" customHeight="1">
      <c r="F617" s="150"/>
      <c r="G617" s="150"/>
      <c r="H617" s="150"/>
      <c r="I617" s="151"/>
    </row>
    <row r="618" spans="6:9" ht="15.75" customHeight="1">
      <c r="F618" s="150"/>
      <c r="G618" s="150"/>
      <c r="H618" s="150"/>
      <c r="I618" s="151"/>
    </row>
    <row r="619" spans="6:9" ht="15.75" customHeight="1">
      <c r="F619" s="150"/>
      <c r="G619" s="150"/>
      <c r="H619" s="150"/>
      <c r="I619" s="151"/>
    </row>
    <row r="620" spans="6:9" ht="15.75" customHeight="1">
      <c r="F620" s="150"/>
      <c r="G620" s="150"/>
      <c r="H620" s="150"/>
      <c r="I620" s="151"/>
    </row>
    <row r="621" spans="6:9" ht="15.75" customHeight="1">
      <c r="F621" s="150"/>
      <c r="G621" s="150"/>
      <c r="H621" s="150"/>
      <c r="I621" s="151"/>
    </row>
    <row r="622" spans="6:9" ht="15.75" customHeight="1">
      <c r="F622" s="150"/>
      <c r="G622" s="150"/>
      <c r="H622" s="150"/>
      <c r="I622" s="151"/>
    </row>
    <row r="623" spans="6:9" ht="15.75" customHeight="1">
      <c r="F623" s="150"/>
      <c r="G623" s="150"/>
      <c r="H623" s="150"/>
      <c r="I623" s="151"/>
    </row>
    <row r="624" spans="6:9" ht="15.75" customHeight="1">
      <c r="F624" s="150"/>
      <c r="G624" s="150"/>
      <c r="H624" s="150"/>
      <c r="I624" s="151"/>
    </row>
    <row r="625" spans="6:9" ht="15.75" customHeight="1">
      <c r="F625" s="150"/>
      <c r="G625" s="150"/>
      <c r="H625" s="150"/>
      <c r="I625" s="151"/>
    </row>
    <row r="626" spans="6:9" ht="15.75" customHeight="1">
      <c r="F626" s="150"/>
      <c r="G626" s="150"/>
      <c r="H626" s="150"/>
      <c r="I626" s="151"/>
    </row>
    <row r="627" spans="6:9" ht="15.75" customHeight="1">
      <c r="F627" s="150"/>
      <c r="G627" s="150"/>
      <c r="H627" s="150"/>
      <c r="I627" s="151"/>
    </row>
    <row r="628" spans="6:9" ht="15.75" customHeight="1">
      <c r="F628" s="150"/>
      <c r="G628" s="150"/>
      <c r="H628" s="150"/>
      <c r="I628" s="151"/>
    </row>
    <row r="629" spans="6:9" ht="15.75" customHeight="1">
      <c r="F629" s="150"/>
      <c r="G629" s="150"/>
      <c r="H629" s="150"/>
      <c r="I629" s="151"/>
    </row>
    <row r="630" spans="6:9" ht="15.75" customHeight="1">
      <c r="F630" s="150"/>
      <c r="G630" s="150"/>
      <c r="H630" s="150"/>
      <c r="I630" s="151"/>
    </row>
    <row r="631" spans="6:9" ht="15.75" customHeight="1">
      <c r="F631" s="150"/>
      <c r="G631" s="150"/>
      <c r="H631" s="150"/>
      <c r="I631" s="151"/>
    </row>
    <row r="632" spans="6:9" ht="15.75" customHeight="1">
      <c r="F632" s="150"/>
      <c r="G632" s="150"/>
      <c r="H632" s="150"/>
      <c r="I632" s="151"/>
    </row>
    <row r="633" spans="6:9" ht="15.75" customHeight="1">
      <c r="F633" s="150"/>
      <c r="G633" s="150"/>
      <c r="H633" s="150"/>
      <c r="I633" s="151"/>
    </row>
    <row r="634" spans="6:9" ht="15.75" customHeight="1">
      <c r="F634" s="150"/>
      <c r="G634" s="150"/>
      <c r="H634" s="150"/>
      <c r="I634" s="151"/>
    </row>
    <row r="635" spans="6:9" ht="15.75" customHeight="1">
      <c r="F635" s="150"/>
      <c r="G635" s="150"/>
      <c r="H635" s="150"/>
      <c r="I635" s="151"/>
    </row>
    <row r="636" spans="6:9" ht="15.75" customHeight="1">
      <c r="F636" s="150"/>
      <c r="G636" s="150"/>
      <c r="H636" s="150"/>
      <c r="I636" s="151"/>
    </row>
    <row r="637" spans="6:9" ht="15.75" customHeight="1">
      <c r="F637" s="150"/>
      <c r="G637" s="150"/>
      <c r="H637" s="150"/>
      <c r="I637" s="151"/>
    </row>
    <row r="638" spans="6:9" ht="15.75" customHeight="1">
      <c r="F638" s="150"/>
      <c r="G638" s="150"/>
      <c r="H638" s="150"/>
      <c r="I638" s="151"/>
    </row>
    <row r="639" spans="6:9" ht="15.75" customHeight="1">
      <c r="F639" s="150"/>
      <c r="G639" s="150"/>
      <c r="H639" s="150"/>
      <c r="I639" s="151"/>
    </row>
    <row r="640" spans="6:9" ht="15.75" customHeight="1">
      <c r="F640" s="150"/>
      <c r="G640" s="150"/>
      <c r="H640" s="150"/>
      <c r="I640" s="151"/>
    </row>
    <row r="641" spans="6:9" ht="15.75" customHeight="1">
      <c r="F641" s="150"/>
      <c r="G641" s="150"/>
      <c r="H641" s="150"/>
      <c r="I641" s="151"/>
    </row>
    <row r="642" spans="6:9" ht="15.75" customHeight="1">
      <c r="F642" s="150"/>
      <c r="G642" s="150"/>
      <c r="H642" s="150"/>
      <c r="I642" s="151"/>
    </row>
    <row r="643" spans="6:9" ht="15.75" customHeight="1">
      <c r="F643" s="150"/>
      <c r="G643" s="150"/>
      <c r="H643" s="150"/>
      <c r="I643" s="151"/>
    </row>
    <row r="644" spans="6:9" ht="15.75" customHeight="1">
      <c r="F644" s="150"/>
      <c r="G644" s="150"/>
      <c r="H644" s="150"/>
      <c r="I644" s="151"/>
    </row>
    <row r="645" spans="6:9" ht="15.75" customHeight="1">
      <c r="F645" s="150"/>
      <c r="G645" s="150"/>
      <c r="H645" s="150"/>
      <c r="I645" s="151"/>
    </row>
    <row r="646" spans="6:9" ht="15.75" customHeight="1">
      <c r="F646" s="150"/>
      <c r="G646" s="150"/>
      <c r="H646" s="150"/>
      <c r="I646" s="151"/>
    </row>
    <row r="647" spans="6:9" ht="15.75" customHeight="1">
      <c r="F647" s="150"/>
      <c r="G647" s="150"/>
      <c r="H647" s="150"/>
      <c r="I647" s="151"/>
    </row>
    <row r="648" spans="6:9" ht="15.75" customHeight="1">
      <c r="F648" s="150"/>
      <c r="G648" s="150"/>
      <c r="H648" s="150"/>
      <c r="I648" s="151"/>
    </row>
    <row r="649" spans="6:9" ht="15.75" customHeight="1">
      <c r="F649" s="150"/>
      <c r="G649" s="150"/>
      <c r="H649" s="150"/>
      <c r="I649" s="151"/>
    </row>
    <row r="650" spans="6:9" ht="15.75" customHeight="1">
      <c r="F650" s="150"/>
      <c r="G650" s="150"/>
      <c r="H650" s="150"/>
      <c r="I650" s="151"/>
    </row>
    <row r="651" spans="6:9" ht="15.75" customHeight="1">
      <c r="F651" s="150"/>
      <c r="G651" s="150"/>
      <c r="H651" s="150"/>
      <c r="I651" s="151"/>
    </row>
    <row r="652" spans="6:9" ht="15.75" customHeight="1">
      <c r="F652" s="150"/>
      <c r="G652" s="150"/>
      <c r="H652" s="150"/>
      <c r="I652" s="151"/>
    </row>
    <row r="653" spans="6:9" ht="15.75" customHeight="1">
      <c r="F653" s="150"/>
      <c r="G653" s="150"/>
      <c r="H653" s="150"/>
      <c r="I653" s="151"/>
    </row>
    <row r="654" spans="6:9" ht="15.75" customHeight="1">
      <c r="F654" s="150"/>
      <c r="G654" s="150"/>
      <c r="H654" s="150"/>
      <c r="I654" s="151"/>
    </row>
    <row r="655" spans="6:9" ht="15.75" customHeight="1">
      <c r="F655" s="150"/>
      <c r="G655" s="150"/>
      <c r="H655" s="150"/>
      <c r="I655" s="151"/>
    </row>
    <row r="656" spans="6:9" ht="15.75" customHeight="1">
      <c r="F656" s="150"/>
      <c r="G656" s="150"/>
      <c r="H656" s="150"/>
      <c r="I656" s="151"/>
    </row>
    <row r="657" spans="6:9" ht="15.75" customHeight="1">
      <c r="F657" s="150"/>
      <c r="G657" s="150"/>
      <c r="H657" s="150"/>
      <c r="I657" s="151"/>
    </row>
    <row r="658" spans="6:9" ht="15.75" customHeight="1">
      <c r="F658" s="150"/>
      <c r="G658" s="150"/>
      <c r="H658" s="150"/>
      <c r="I658" s="151"/>
    </row>
    <row r="659" spans="6:9" ht="15.75" customHeight="1">
      <c r="F659" s="150"/>
      <c r="G659" s="150"/>
      <c r="H659" s="150"/>
      <c r="I659" s="151"/>
    </row>
    <row r="660" spans="6:9" ht="15.75" customHeight="1">
      <c r="F660" s="150"/>
      <c r="G660" s="150"/>
      <c r="H660" s="150"/>
      <c r="I660" s="151"/>
    </row>
    <row r="661" spans="6:9" ht="15.75" customHeight="1">
      <c r="F661" s="150"/>
      <c r="G661" s="150"/>
      <c r="H661" s="150"/>
      <c r="I661" s="151"/>
    </row>
    <row r="662" spans="6:9" ht="15.75" customHeight="1">
      <c r="F662" s="150"/>
      <c r="G662" s="150"/>
      <c r="H662" s="150"/>
      <c r="I662" s="151"/>
    </row>
    <row r="663" spans="6:9" ht="15.75" customHeight="1">
      <c r="F663" s="150"/>
      <c r="G663" s="150"/>
      <c r="H663" s="150"/>
      <c r="I663" s="151"/>
    </row>
    <row r="664" spans="6:9" ht="15.75" customHeight="1">
      <c r="F664" s="150"/>
      <c r="G664" s="150"/>
      <c r="H664" s="150"/>
      <c r="I664" s="151"/>
    </row>
    <row r="665" spans="6:9" ht="15.75" customHeight="1">
      <c r="F665" s="150"/>
      <c r="G665" s="150"/>
      <c r="H665" s="150"/>
      <c r="I665" s="151"/>
    </row>
    <row r="666" spans="6:9" ht="15.75" customHeight="1">
      <c r="F666" s="150"/>
      <c r="G666" s="150"/>
      <c r="H666" s="150"/>
      <c r="I666" s="151"/>
    </row>
    <row r="667" spans="6:9" ht="15.75" customHeight="1">
      <c r="F667" s="150"/>
      <c r="G667" s="150"/>
      <c r="H667" s="150"/>
      <c r="I667" s="151"/>
    </row>
    <row r="668" spans="6:9" ht="15.75" customHeight="1">
      <c r="F668" s="150"/>
      <c r="G668" s="150"/>
      <c r="H668" s="150"/>
      <c r="I668" s="151"/>
    </row>
    <row r="669" spans="6:9" ht="15.75" customHeight="1">
      <c r="F669" s="150"/>
      <c r="G669" s="150"/>
      <c r="H669" s="150"/>
      <c r="I669" s="151"/>
    </row>
    <row r="670" spans="6:9" ht="15.75" customHeight="1">
      <c r="F670" s="150"/>
      <c r="G670" s="150"/>
      <c r="H670" s="150"/>
      <c r="I670" s="151"/>
    </row>
    <row r="671" spans="6:9" ht="15.75" customHeight="1">
      <c r="F671" s="150"/>
      <c r="G671" s="150"/>
      <c r="H671" s="150"/>
      <c r="I671" s="151"/>
    </row>
    <row r="672" spans="6:9" ht="15.75" customHeight="1">
      <c r="F672" s="150"/>
      <c r="G672" s="150"/>
      <c r="H672" s="150"/>
      <c r="I672" s="151"/>
    </row>
    <row r="673" spans="6:9" ht="15.75" customHeight="1">
      <c r="F673" s="150"/>
      <c r="G673" s="150"/>
      <c r="H673" s="150"/>
      <c r="I673" s="151"/>
    </row>
    <row r="674" spans="6:9" ht="15.75" customHeight="1">
      <c r="F674" s="150"/>
      <c r="G674" s="150"/>
      <c r="H674" s="150"/>
      <c r="I674" s="151"/>
    </row>
    <row r="675" spans="6:9" ht="15.75" customHeight="1">
      <c r="F675" s="150"/>
      <c r="G675" s="150"/>
      <c r="H675" s="150"/>
      <c r="I675" s="151"/>
    </row>
    <row r="676" spans="6:9" ht="15.75" customHeight="1">
      <c r="F676" s="150"/>
      <c r="G676" s="150"/>
      <c r="H676" s="150"/>
      <c r="I676" s="151"/>
    </row>
    <row r="677" spans="6:9" ht="15.75" customHeight="1">
      <c r="F677" s="150"/>
      <c r="G677" s="150"/>
      <c r="H677" s="150"/>
      <c r="I677" s="151"/>
    </row>
    <row r="678" spans="6:9" ht="15.75" customHeight="1">
      <c r="F678" s="150"/>
      <c r="G678" s="150"/>
      <c r="H678" s="150"/>
      <c r="I678" s="151"/>
    </row>
    <row r="679" spans="6:9" ht="15.75" customHeight="1">
      <c r="F679" s="150"/>
      <c r="G679" s="150"/>
      <c r="H679" s="150"/>
      <c r="I679" s="151"/>
    </row>
    <row r="680" spans="6:9" ht="15.75" customHeight="1">
      <c r="F680" s="150"/>
      <c r="G680" s="150"/>
      <c r="H680" s="150"/>
      <c r="I680" s="151"/>
    </row>
    <row r="681" spans="6:9" ht="15.75" customHeight="1">
      <c r="F681" s="150"/>
      <c r="G681" s="150"/>
      <c r="H681" s="150"/>
      <c r="I681" s="151"/>
    </row>
    <row r="682" spans="6:9" ht="15.75" customHeight="1">
      <c r="F682" s="150"/>
      <c r="G682" s="150"/>
      <c r="H682" s="150"/>
      <c r="I682" s="151"/>
    </row>
    <row r="683" spans="6:9" ht="15.75" customHeight="1">
      <c r="F683" s="150"/>
      <c r="G683" s="150"/>
      <c r="H683" s="150"/>
      <c r="I683" s="151"/>
    </row>
    <row r="684" spans="6:9" ht="15.75" customHeight="1">
      <c r="F684" s="150"/>
      <c r="G684" s="150"/>
      <c r="H684" s="150"/>
      <c r="I684" s="151"/>
    </row>
    <row r="685" spans="6:9" ht="15.75" customHeight="1">
      <c r="F685" s="150"/>
      <c r="G685" s="150"/>
      <c r="H685" s="150"/>
      <c r="I685" s="151"/>
    </row>
    <row r="686" spans="6:9" ht="15.75" customHeight="1">
      <c r="F686" s="150"/>
      <c r="G686" s="150"/>
      <c r="H686" s="150"/>
      <c r="I686" s="151"/>
    </row>
    <row r="687" spans="6:9" ht="15.75" customHeight="1">
      <c r="F687" s="150"/>
      <c r="G687" s="150"/>
      <c r="H687" s="150"/>
      <c r="I687" s="151"/>
    </row>
    <row r="688" spans="6:9" ht="15.75" customHeight="1">
      <c r="F688" s="150"/>
      <c r="G688" s="150"/>
      <c r="H688" s="150"/>
      <c r="I688" s="151"/>
    </row>
    <row r="689" spans="6:9" ht="15.75" customHeight="1">
      <c r="F689" s="150"/>
      <c r="G689" s="150"/>
      <c r="H689" s="150"/>
      <c r="I689" s="151"/>
    </row>
    <row r="690" spans="6:9" ht="15.75" customHeight="1">
      <c r="F690" s="150"/>
      <c r="G690" s="150"/>
      <c r="H690" s="150"/>
      <c r="I690" s="151"/>
    </row>
    <row r="691" spans="6:9" ht="15.75" customHeight="1">
      <c r="F691" s="150"/>
      <c r="G691" s="150"/>
      <c r="H691" s="150"/>
      <c r="I691" s="151"/>
    </row>
    <row r="692" spans="6:9" ht="15.75" customHeight="1">
      <c r="F692" s="150"/>
      <c r="G692" s="150"/>
      <c r="H692" s="150"/>
      <c r="I692" s="151"/>
    </row>
    <row r="693" spans="6:9" ht="15.75" customHeight="1">
      <c r="F693" s="150"/>
      <c r="G693" s="150"/>
      <c r="H693" s="150"/>
      <c r="I693" s="151"/>
    </row>
    <row r="694" spans="6:9" ht="15.75" customHeight="1">
      <c r="F694" s="150"/>
      <c r="G694" s="150"/>
      <c r="H694" s="150"/>
      <c r="I694" s="151"/>
    </row>
    <row r="695" spans="6:9" ht="15.75" customHeight="1">
      <c r="F695" s="150"/>
      <c r="G695" s="150"/>
      <c r="H695" s="150"/>
      <c r="I695" s="151"/>
    </row>
    <row r="696" spans="6:9" ht="15.75" customHeight="1">
      <c r="F696" s="150"/>
      <c r="G696" s="150"/>
      <c r="H696" s="150"/>
      <c r="I696" s="151"/>
    </row>
    <row r="697" spans="6:9" ht="15.75" customHeight="1">
      <c r="F697" s="150"/>
      <c r="G697" s="150"/>
      <c r="H697" s="150"/>
      <c r="I697" s="151"/>
    </row>
    <row r="698" spans="6:9" ht="15.75" customHeight="1">
      <c r="F698" s="150"/>
      <c r="G698" s="150"/>
      <c r="H698" s="150"/>
      <c r="I698" s="151"/>
    </row>
    <row r="699" spans="6:9" ht="15.75" customHeight="1">
      <c r="F699" s="150"/>
      <c r="G699" s="150"/>
      <c r="H699" s="150"/>
      <c r="I699" s="151"/>
    </row>
    <row r="700" spans="6:9" ht="15.75" customHeight="1">
      <c r="F700" s="150"/>
      <c r="G700" s="150"/>
      <c r="H700" s="150"/>
      <c r="I700" s="151"/>
    </row>
    <row r="701" spans="6:9" ht="15.75" customHeight="1">
      <c r="F701" s="150"/>
      <c r="G701" s="150"/>
      <c r="H701" s="150"/>
      <c r="I701" s="151"/>
    </row>
    <row r="702" spans="6:9" ht="15.75" customHeight="1">
      <c r="F702" s="150"/>
      <c r="G702" s="150"/>
      <c r="H702" s="150"/>
      <c r="I702" s="151"/>
    </row>
    <row r="703" spans="6:9" ht="15.75" customHeight="1">
      <c r="F703" s="150"/>
      <c r="G703" s="150"/>
      <c r="H703" s="150"/>
      <c r="I703" s="151"/>
    </row>
    <row r="704" spans="6:9" ht="15.75" customHeight="1">
      <c r="F704" s="150"/>
      <c r="G704" s="150"/>
      <c r="H704" s="150"/>
      <c r="I704" s="151"/>
    </row>
    <row r="705" spans="6:9" ht="15.75" customHeight="1">
      <c r="F705" s="150"/>
      <c r="G705" s="150"/>
      <c r="H705" s="150"/>
      <c r="I705" s="151"/>
    </row>
    <row r="706" spans="6:9" ht="15.75" customHeight="1">
      <c r="F706" s="150"/>
      <c r="G706" s="150"/>
      <c r="H706" s="150"/>
      <c r="I706" s="151"/>
    </row>
    <row r="707" spans="6:9" ht="15.75" customHeight="1">
      <c r="F707" s="150"/>
      <c r="G707" s="150"/>
      <c r="H707" s="150"/>
      <c r="I707" s="151"/>
    </row>
    <row r="708" spans="6:9" ht="15.75" customHeight="1">
      <c r="F708" s="150"/>
      <c r="G708" s="150"/>
      <c r="H708" s="150"/>
      <c r="I708" s="151"/>
    </row>
    <row r="709" spans="6:9" ht="15.75" customHeight="1">
      <c r="F709" s="150"/>
      <c r="G709" s="150"/>
      <c r="H709" s="150"/>
      <c r="I709" s="151"/>
    </row>
    <row r="710" spans="6:9" ht="15.75" customHeight="1">
      <c r="F710" s="150"/>
      <c r="G710" s="150"/>
      <c r="H710" s="150"/>
      <c r="I710" s="151"/>
    </row>
    <row r="711" spans="6:9" ht="15.75" customHeight="1">
      <c r="F711" s="150"/>
      <c r="G711" s="150"/>
      <c r="H711" s="150"/>
      <c r="I711" s="151"/>
    </row>
    <row r="712" spans="6:9" ht="15.75" customHeight="1">
      <c r="F712" s="150"/>
      <c r="G712" s="150"/>
      <c r="H712" s="150"/>
      <c r="I712" s="151"/>
    </row>
    <row r="713" spans="6:9" ht="15.75" customHeight="1">
      <c r="F713" s="150"/>
      <c r="G713" s="150"/>
      <c r="H713" s="150"/>
      <c r="I713" s="151"/>
    </row>
    <row r="714" spans="6:9" ht="15.75" customHeight="1">
      <c r="F714" s="150"/>
      <c r="G714" s="150"/>
      <c r="H714" s="150"/>
      <c r="I714" s="151"/>
    </row>
    <row r="715" spans="6:9" ht="15.75" customHeight="1">
      <c r="F715" s="150"/>
      <c r="G715" s="150"/>
      <c r="H715" s="150"/>
      <c r="I715" s="151"/>
    </row>
    <row r="716" spans="6:9" ht="15.75" customHeight="1">
      <c r="F716" s="150"/>
      <c r="G716" s="150"/>
      <c r="H716" s="150"/>
      <c r="I716" s="151"/>
    </row>
    <row r="717" spans="6:9" ht="15.75" customHeight="1">
      <c r="F717" s="150"/>
      <c r="G717" s="150"/>
      <c r="H717" s="150"/>
      <c r="I717" s="151"/>
    </row>
    <row r="718" spans="6:9" ht="15.75" customHeight="1">
      <c r="F718" s="150"/>
      <c r="G718" s="150"/>
      <c r="H718" s="150"/>
      <c r="I718" s="151"/>
    </row>
    <row r="719" spans="6:9" ht="15.75" customHeight="1">
      <c r="F719" s="150"/>
      <c r="G719" s="150"/>
      <c r="H719" s="150"/>
      <c r="I719" s="151"/>
    </row>
    <row r="720" spans="6:9" ht="15.75" customHeight="1">
      <c r="F720" s="150"/>
      <c r="G720" s="150"/>
      <c r="H720" s="150"/>
      <c r="I720" s="151"/>
    </row>
    <row r="721" spans="6:9" ht="15.75" customHeight="1">
      <c r="F721" s="150"/>
      <c r="G721" s="150"/>
      <c r="H721" s="150"/>
      <c r="I721" s="151"/>
    </row>
    <row r="722" spans="6:9" ht="15.75" customHeight="1">
      <c r="F722" s="150"/>
      <c r="G722" s="150"/>
      <c r="H722" s="150"/>
      <c r="I722" s="151"/>
    </row>
    <row r="723" spans="6:9" ht="15.75" customHeight="1">
      <c r="F723" s="150"/>
      <c r="G723" s="150"/>
      <c r="H723" s="150"/>
      <c r="I723" s="151"/>
    </row>
    <row r="724" spans="6:9" ht="15.75" customHeight="1">
      <c r="F724" s="150"/>
      <c r="G724" s="150"/>
      <c r="H724" s="150"/>
      <c r="I724" s="151"/>
    </row>
    <row r="725" spans="6:9" ht="15.75" customHeight="1">
      <c r="F725" s="150"/>
      <c r="G725" s="150"/>
      <c r="H725" s="150"/>
      <c r="I725" s="151"/>
    </row>
    <row r="726" spans="6:9" ht="15.75" customHeight="1">
      <c r="F726" s="150"/>
      <c r="G726" s="150"/>
      <c r="H726" s="150"/>
      <c r="I726" s="151"/>
    </row>
    <row r="727" spans="6:9" ht="15.75" customHeight="1">
      <c r="F727" s="150"/>
      <c r="G727" s="150"/>
      <c r="H727" s="150"/>
      <c r="I727" s="151"/>
    </row>
    <row r="728" spans="6:9" ht="15.75" customHeight="1">
      <c r="F728" s="150"/>
      <c r="G728" s="150"/>
      <c r="H728" s="150"/>
      <c r="I728" s="151"/>
    </row>
    <row r="729" spans="6:9" ht="15.75" customHeight="1">
      <c r="F729" s="150"/>
      <c r="G729" s="150"/>
      <c r="H729" s="150"/>
      <c r="I729" s="151"/>
    </row>
    <row r="730" spans="6:9" ht="15.75" customHeight="1">
      <c r="F730" s="150"/>
      <c r="G730" s="150"/>
      <c r="H730" s="150"/>
      <c r="I730" s="151"/>
    </row>
    <row r="731" spans="6:9" ht="15.75" customHeight="1">
      <c r="F731" s="150"/>
      <c r="G731" s="150"/>
      <c r="H731" s="150"/>
      <c r="I731" s="151"/>
    </row>
    <row r="732" spans="6:9" ht="15.75" customHeight="1">
      <c r="F732" s="150"/>
      <c r="G732" s="150"/>
      <c r="H732" s="150"/>
      <c r="I732" s="151"/>
    </row>
    <row r="733" spans="6:9" ht="15.75" customHeight="1">
      <c r="F733" s="150"/>
      <c r="G733" s="150"/>
      <c r="H733" s="150"/>
      <c r="I733" s="151"/>
    </row>
    <row r="734" spans="6:9" ht="15.75" customHeight="1">
      <c r="F734" s="150"/>
      <c r="G734" s="150"/>
      <c r="H734" s="150"/>
      <c r="I734" s="151"/>
    </row>
    <row r="735" spans="6:9" ht="15.75" customHeight="1">
      <c r="F735" s="150"/>
      <c r="G735" s="150"/>
      <c r="H735" s="150"/>
      <c r="I735" s="151"/>
    </row>
    <row r="736" spans="6:9" ht="15.75" customHeight="1">
      <c r="F736" s="150"/>
      <c r="G736" s="150"/>
      <c r="H736" s="150"/>
      <c r="I736" s="151"/>
    </row>
    <row r="737" spans="6:9" ht="15.75" customHeight="1">
      <c r="F737" s="150"/>
      <c r="G737" s="150"/>
      <c r="H737" s="150"/>
      <c r="I737" s="151"/>
    </row>
    <row r="738" spans="6:9" ht="15.75" customHeight="1">
      <c r="F738" s="150"/>
      <c r="G738" s="150"/>
      <c r="H738" s="150"/>
      <c r="I738" s="151"/>
    </row>
    <row r="739" spans="6:9" ht="15.75" customHeight="1">
      <c r="F739" s="150"/>
      <c r="G739" s="150"/>
      <c r="H739" s="150"/>
      <c r="I739" s="151"/>
    </row>
    <row r="740" spans="6:9" ht="15.75" customHeight="1">
      <c r="F740" s="150"/>
      <c r="G740" s="150"/>
      <c r="H740" s="150"/>
      <c r="I740" s="151"/>
    </row>
    <row r="741" spans="6:9" ht="15.75" customHeight="1">
      <c r="F741" s="150"/>
      <c r="G741" s="150"/>
      <c r="H741" s="150"/>
      <c r="I741" s="151"/>
    </row>
    <row r="742" spans="6:9" ht="15.75" customHeight="1">
      <c r="F742" s="150"/>
      <c r="G742" s="150"/>
      <c r="H742" s="150"/>
      <c r="I742" s="151"/>
    </row>
    <row r="743" spans="6:9" ht="15.75" customHeight="1">
      <c r="F743" s="150"/>
      <c r="G743" s="150"/>
      <c r="H743" s="150"/>
      <c r="I743" s="151"/>
    </row>
    <row r="744" spans="6:9" ht="15.75" customHeight="1">
      <c r="F744" s="150"/>
      <c r="G744" s="150"/>
      <c r="H744" s="150"/>
      <c r="I744" s="151"/>
    </row>
    <row r="745" spans="6:9" ht="15.75" customHeight="1">
      <c r="F745" s="150"/>
      <c r="G745" s="150"/>
      <c r="H745" s="150"/>
      <c r="I745" s="151"/>
    </row>
    <row r="746" spans="6:9" ht="15.75" customHeight="1">
      <c r="F746" s="150"/>
      <c r="G746" s="150"/>
      <c r="H746" s="150"/>
      <c r="I746" s="151"/>
    </row>
    <row r="747" spans="6:9" ht="15.75" customHeight="1">
      <c r="F747" s="150"/>
      <c r="G747" s="150"/>
      <c r="H747" s="150"/>
      <c r="I747" s="151"/>
    </row>
    <row r="748" spans="6:9" ht="15.75" customHeight="1">
      <c r="F748" s="150"/>
      <c r="G748" s="150"/>
      <c r="H748" s="150"/>
      <c r="I748" s="151"/>
    </row>
    <row r="749" spans="6:9" ht="15.75" customHeight="1">
      <c r="F749" s="150"/>
      <c r="G749" s="150"/>
      <c r="H749" s="150"/>
      <c r="I749" s="151"/>
    </row>
    <row r="750" spans="6:9" ht="15.75" customHeight="1">
      <c r="F750" s="150"/>
      <c r="G750" s="150"/>
      <c r="H750" s="150"/>
      <c r="I750" s="151"/>
    </row>
    <row r="751" spans="6:9" ht="15.75" customHeight="1">
      <c r="F751" s="150"/>
      <c r="G751" s="150"/>
      <c r="H751" s="150"/>
      <c r="I751" s="151"/>
    </row>
    <row r="752" spans="6:9" ht="15.75" customHeight="1">
      <c r="F752" s="150"/>
      <c r="G752" s="150"/>
      <c r="H752" s="150"/>
      <c r="I752" s="151"/>
    </row>
    <row r="753" spans="6:9" ht="15.75" customHeight="1">
      <c r="F753" s="150"/>
      <c r="G753" s="150"/>
      <c r="H753" s="150"/>
      <c r="I753" s="151"/>
    </row>
    <row r="754" spans="6:9" ht="15.75" customHeight="1">
      <c r="F754" s="150"/>
      <c r="G754" s="150"/>
      <c r="H754" s="150"/>
      <c r="I754" s="151"/>
    </row>
    <row r="755" spans="6:9" ht="15.75" customHeight="1">
      <c r="F755" s="150"/>
      <c r="G755" s="150"/>
      <c r="H755" s="150"/>
      <c r="I755" s="151"/>
    </row>
    <row r="756" spans="6:9" ht="15.75" customHeight="1">
      <c r="F756" s="150"/>
      <c r="G756" s="150"/>
      <c r="H756" s="150"/>
      <c r="I756" s="151"/>
    </row>
    <row r="757" spans="6:9" ht="15.75" customHeight="1">
      <c r="F757" s="150"/>
      <c r="G757" s="150"/>
      <c r="H757" s="150"/>
      <c r="I757" s="151"/>
    </row>
    <row r="758" spans="6:9" ht="15.75" customHeight="1">
      <c r="F758" s="150"/>
      <c r="G758" s="150"/>
      <c r="H758" s="150"/>
      <c r="I758" s="151"/>
    </row>
    <row r="759" spans="6:9" ht="15.75" customHeight="1">
      <c r="F759" s="150"/>
      <c r="G759" s="150"/>
      <c r="H759" s="150"/>
      <c r="I759" s="151"/>
    </row>
    <row r="760" spans="6:9" ht="15.75" customHeight="1">
      <c r="F760" s="150"/>
      <c r="G760" s="150"/>
      <c r="H760" s="150"/>
      <c r="I760" s="151"/>
    </row>
    <row r="761" spans="6:9" ht="15.75" customHeight="1">
      <c r="F761" s="150"/>
      <c r="G761" s="150"/>
      <c r="H761" s="150"/>
      <c r="I761" s="151"/>
    </row>
    <row r="762" spans="6:9" ht="15.75" customHeight="1">
      <c r="F762" s="150"/>
      <c r="G762" s="150"/>
      <c r="H762" s="150"/>
      <c r="I762" s="151"/>
    </row>
    <row r="763" spans="6:9" ht="15.75" customHeight="1">
      <c r="F763" s="150"/>
      <c r="G763" s="150"/>
      <c r="H763" s="150"/>
      <c r="I763" s="151"/>
    </row>
    <row r="764" spans="6:9" ht="15.75" customHeight="1">
      <c r="F764" s="150"/>
      <c r="G764" s="150"/>
      <c r="H764" s="150"/>
      <c r="I764" s="151"/>
    </row>
    <row r="765" spans="6:9" ht="15.75" customHeight="1">
      <c r="F765" s="150"/>
      <c r="G765" s="150"/>
      <c r="H765" s="150"/>
      <c r="I765" s="151"/>
    </row>
    <row r="766" spans="6:9" ht="15.75" customHeight="1">
      <c r="F766" s="150"/>
      <c r="G766" s="150"/>
      <c r="H766" s="150"/>
      <c r="I766" s="151"/>
    </row>
    <row r="767" spans="6:9" ht="15.75" customHeight="1">
      <c r="F767" s="150"/>
      <c r="G767" s="150"/>
      <c r="H767" s="150"/>
      <c r="I767" s="151"/>
    </row>
    <row r="768" spans="6:9" ht="15.75" customHeight="1">
      <c r="F768" s="150"/>
      <c r="G768" s="150"/>
      <c r="H768" s="150"/>
      <c r="I768" s="151"/>
    </row>
    <row r="769" spans="6:9" ht="15.75" customHeight="1">
      <c r="F769" s="150"/>
      <c r="G769" s="150"/>
      <c r="H769" s="150"/>
      <c r="I769" s="151"/>
    </row>
    <row r="770" spans="6:9" ht="15.75" customHeight="1">
      <c r="F770" s="150"/>
      <c r="G770" s="150"/>
      <c r="H770" s="150"/>
      <c r="I770" s="151"/>
    </row>
    <row r="771" spans="6:9" ht="15.75" customHeight="1">
      <c r="F771" s="150"/>
      <c r="G771" s="150"/>
      <c r="H771" s="150"/>
      <c r="I771" s="151"/>
    </row>
    <row r="772" spans="6:9" ht="15.75" customHeight="1">
      <c r="F772" s="150"/>
      <c r="G772" s="150"/>
      <c r="H772" s="150"/>
      <c r="I772" s="151"/>
    </row>
    <row r="773" spans="6:9" ht="15.75" customHeight="1">
      <c r="F773" s="150"/>
      <c r="G773" s="150"/>
      <c r="H773" s="150"/>
      <c r="I773" s="151"/>
    </row>
    <row r="774" spans="6:9" ht="15.75" customHeight="1">
      <c r="F774" s="150"/>
      <c r="G774" s="150"/>
      <c r="H774" s="150"/>
      <c r="I774" s="151"/>
    </row>
    <row r="775" spans="6:9" ht="15.75" customHeight="1">
      <c r="F775" s="150"/>
      <c r="G775" s="150"/>
      <c r="H775" s="150"/>
      <c r="I775" s="151"/>
    </row>
    <row r="776" spans="6:9" ht="15.75" customHeight="1">
      <c r="F776" s="150"/>
      <c r="G776" s="150"/>
      <c r="H776" s="150"/>
      <c r="I776" s="151"/>
    </row>
    <row r="777" spans="6:9" ht="15.75" customHeight="1">
      <c r="F777" s="150"/>
      <c r="G777" s="150"/>
      <c r="H777" s="150"/>
      <c r="I777" s="151"/>
    </row>
    <row r="778" spans="6:9" ht="15.75" customHeight="1">
      <c r="F778" s="150"/>
      <c r="G778" s="150"/>
      <c r="H778" s="150"/>
      <c r="I778" s="151"/>
    </row>
    <row r="779" spans="6:9" ht="15.75" customHeight="1">
      <c r="F779" s="150"/>
      <c r="G779" s="150"/>
      <c r="H779" s="150"/>
      <c r="I779" s="151"/>
    </row>
    <row r="780" spans="6:9" ht="15.75" customHeight="1">
      <c r="F780" s="150"/>
      <c r="G780" s="150"/>
      <c r="H780" s="150"/>
      <c r="I780" s="151"/>
    </row>
    <row r="781" spans="6:9" ht="15.75" customHeight="1">
      <c r="F781" s="150"/>
      <c r="G781" s="150"/>
      <c r="H781" s="150"/>
      <c r="I781" s="151"/>
    </row>
    <row r="782" spans="6:9" ht="15.75" customHeight="1">
      <c r="F782" s="150"/>
      <c r="G782" s="150"/>
      <c r="H782" s="150"/>
      <c r="I782" s="151"/>
    </row>
    <row r="783" spans="6:9" ht="15.75" customHeight="1">
      <c r="F783" s="150"/>
      <c r="G783" s="150"/>
      <c r="H783" s="150"/>
      <c r="I783" s="151"/>
    </row>
    <row r="784" spans="6:9" ht="15.75" customHeight="1">
      <c r="F784" s="150"/>
      <c r="G784" s="150"/>
      <c r="H784" s="150"/>
      <c r="I784" s="151"/>
    </row>
    <row r="785" spans="6:9" ht="15.75" customHeight="1">
      <c r="F785" s="150"/>
      <c r="G785" s="150"/>
      <c r="H785" s="150"/>
      <c r="I785" s="151"/>
    </row>
    <row r="786" spans="6:9" ht="15.75" customHeight="1">
      <c r="F786" s="150"/>
      <c r="G786" s="150"/>
      <c r="H786" s="150"/>
      <c r="I786" s="151"/>
    </row>
    <row r="787" spans="6:9" ht="15.75" customHeight="1">
      <c r="F787" s="150"/>
      <c r="G787" s="150"/>
      <c r="H787" s="150"/>
      <c r="I787" s="151"/>
    </row>
    <row r="788" spans="6:9" ht="15.75" customHeight="1">
      <c r="F788" s="150"/>
      <c r="G788" s="150"/>
      <c r="H788" s="150"/>
      <c r="I788" s="151"/>
    </row>
    <row r="789" spans="6:9" ht="15.75" customHeight="1">
      <c r="F789" s="150"/>
      <c r="G789" s="150"/>
      <c r="H789" s="150"/>
      <c r="I789" s="151"/>
    </row>
    <row r="790" spans="6:9" ht="15.75" customHeight="1">
      <c r="F790" s="150"/>
      <c r="G790" s="150"/>
      <c r="H790" s="150"/>
      <c r="I790" s="151"/>
    </row>
    <row r="791" spans="6:9" ht="15.75" customHeight="1">
      <c r="F791" s="150"/>
      <c r="G791" s="150"/>
      <c r="H791" s="150"/>
      <c r="I791" s="151"/>
    </row>
    <row r="792" spans="6:9" ht="15.75" customHeight="1">
      <c r="F792" s="150"/>
      <c r="G792" s="150"/>
      <c r="H792" s="150"/>
      <c r="I792" s="151"/>
    </row>
    <row r="793" spans="6:9" ht="15.75" customHeight="1">
      <c r="F793" s="150"/>
      <c r="G793" s="150"/>
      <c r="H793" s="150"/>
      <c r="I793" s="151"/>
    </row>
    <row r="794" spans="6:9" ht="15.75" customHeight="1">
      <c r="F794" s="150"/>
      <c r="G794" s="150"/>
      <c r="H794" s="150"/>
      <c r="I794" s="151"/>
    </row>
    <row r="795" spans="6:9" ht="15.75" customHeight="1">
      <c r="F795" s="150"/>
      <c r="G795" s="150"/>
      <c r="H795" s="150"/>
      <c r="I795" s="151"/>
    </row>
    <row r="796" spans="6:9" ht="15.75" customHeight="1">
      <c r="F796" s="150"/>
      <c r="G796" s="150"/>
      <c r="H796" s="150"/>
      <c r="I796" s="151"/>
    </row>
    <row r="797" spans="6:9" ht="15.75" customHeight="1">
      <c r="F797" s="150"/>
      <c r="G797" s="150"/>
      <c r="H797" s="150"/>
      <c r="I797" s="151"/>
    </row>
    <row r="798" spans="6:9" ht="15.75" customHeight="1">
      <c r="F798" s="150"/>
      <c r="G798" s="150"/>
      <c r="H798" s="150"/>
      <c r="I798" s="151"/>
    </row>
    <row r="799" spans="6:9" ht="15.75" customHeight="1">
      <c r="F799" s="150"/>
      <c r="G799" s="150"/>
      <c r="H799" s="150"/>
      <c r="I799" s="151"/>
    </row>
    <row r="800" spans="6:9" ht="15.75" customHeight="1">
      <c r="F800" s="150"/>
      <c r="G800" s="150"/>
      <c r="H800" s="150"/>
      <c r="I800" s="151"/>
    </row>
    <row r="801" spans="6:9" ht="15.75" customHeight="1">
      <c r="F801" s="150"/>
      <c r="G801" s="150"/>
      <c r="H801" s="150"/>
      <c r="I801" s="151"/>
    </row>
    <row r="802" spans="6:9" ht="15.75" customHeight="1">
      <c r="F802" s="150"/>
      <c r="G802" s="150"/>
      <c r="H802" s="150"/>
      <c r="I802" s="151"/>
    </row>
    <row r="803" spans="6:9" ht="15.75" customHeight="1">
      <c r="F803" s="150"/>
      <c r="G803" s="150"/>
      <c r="H803" s="150"/>
      <c r="I803" s="151"/>
    </row>
    <row r="804" spans="6:9" ht="15.75" customHeight="1">
      <c r="F804" s="150"/>
      <c r="G804" s="150"/>
      <c r="H804" s="150"/>
      <c r="I804" s="151"/>
    </row>
    <row r="805" spans="6:9" ht="15.75" customHeight="1">
      <c r="F805" s="150"/>
      <c r="G805" s="150"/>
      <c r="H805" s="150"/>
      <c r="I805" s="151"/>
    </row>
    <row r="806" spans="6:9" ht="15.75" customHeight="1">
      <c r="F806" s="150"/>
      <c r="G806" s="150"/>
      <c r="H806" s="150"/>
      <c r="I806" s="151"/>
    </row>
    <row r="807" spans="6:9" ht="15.75" customHeight="1">
      <c r="F807" s="150"/>
      <c r="G807" s="150"/>
      <c r="H807" s="150"/>
      <c r="I807" s="151"/>
    </row>
    <row r="808" spans="6:9" ht="15.75" customHeight="1">
      <c r="F808" s="150"/>
      <c r="G808" s="150"/>
      <c r="H808" s="150"/>
      <c r="I808" s="151"/>
    </row>
    <row r="809" spans="6:9" ht="15.75" customHeight="1">
      <c r="F809" s="150"/>
      <c r="G809" s="150"/>
      <c r="H809" s="150"/>
      <c r="I809" s="151"/>
    </row>
    <row r="810" spans="6:9" ht="15.75" customHeight="1">
      <c r="F810" s="150"/>
      <c r="G810" s="150"/>
      <c r="H810" s="150"/>
      <c r="I810" s="151"/>
    </row>
    <row r="811" spans="6:9" ht="15.75" customHeight="1">
      <c r="F811" s="150"/>
      <c r="G811" s="150"/>
      <c r="H811" s="150"/>
      <c r="I811" s="151"/>
    </row>
    <row r="812" spans="6:9" ht="15.75" customHeight="1">
      <c r="F812" s="150"/>
      <c r="G812" s="150"/>
      <c r="H812" s="150"/>
      <c r="I812" s="151"/>
    </row>
    <row r="813" spans="6:9" ht="15.75" customHeight="1">
      <c r="F813" s="150"/>
      <c r="G813" s="150"/>
      <c r="H813" s="150"/>
      <c r="I813" s="151"/>
    </row>
    <row r="814" spans="6:9" ht="15.75" customHeight="1">
      <c r="F814" s="150"/>
      <c r="G814" s="150"/>
      <c r="H814" s="150"/>
      <c r="I814" s="151"/>
    </row>
    <row r="815" spans="6:9" ht="15.75" customHeight="1">
      <c r="F815" s="150"/>
      <c r="G815" s="150"/>
      <c r="H815" s="150"/>
      <c r="I815" s="151"/>
    </row>
    <row r="816" spans="6:9" ht="15.75" customHeight="1">
      <c r="F816" s="150"/>
      <c r="G816" s="150"/>
      <c r="H816" s="150"/>
      <c r="I816" s="151"/>
    </row>
    <row r="817" spans="6:9" ht="15.75" customHeight="1">
      <c r="F817" s="150"/>
      <c r="G817" s="150"/>
      <c r="H817" s="150"/>
      <c r="I817" s="151"/>
    </row>
    <row r="818" spans="6:9" ht="15.75" customHeight="1">
      <c r="F818" s="150"/>
      <c r="G818" s="150"/>
      <c r="H818" s="150"/>
      <c r="I818" s="151"/>
    </row>
    <row r="819" spans="6:9" ht="15.75" customHeight="1">
      <c r="F819" s="150"/>
      <c r="G819" s="150"/>
      <c r="H819" s="150"/>
      <c r="I819" s="151"/>
    </row>
    <row r="820" spans="6:9" ht="15.75" customHeight="1">
      <c r="F820" s="150"/>
      <c r="G820" s="150"/>
      <c r="H820" s="150"/>
      <c r="I820" s="151"/>
    </row>
    <row r="821" spans="6:9" ht="15.75" customHeight="1">
      <c r="F821" s="150"/>
      <c r="G821" s="150"/>
      <c r="H821" s="150"/>
      <c r="I821" s="151"/>
    </row>
    <row r="822" spans="6:9" ht="15.75" customHeight="1">
      <c r="F822" s="150"/>
      <c r="G822" s="150"/>
      <c r="H822" s="150"/>
      <c r="I822" s="151"/>
    </row>
    <row r="823" spans="6:9" ht="15.75" customHeight="1">
      <c r="F823" s="150"/>
      <c r="G823" s="150"/>
      <c r="H823" s="150"/>
      <c r="I823" s="151"/>
    </row>
    <row r="824" spans="6:9" ht="15.75" customHeight="1">
      <c r="F824" s="150"/>
      <c r="G824" s="150"/>
      <c r="H824" s="150"/>
      <c r="I824" s="151"/>
    </row>
    <row r="825" spans="6:9" ht="15.75" customHeight="1">
      <c r="F825" s="150"/>
      <c r="G825" s="150"/>
      <c r="H825" s="150"/>
      <c r="I825" s="151"/>
    </row>
    <row r="826" spans="6:9" ht="15.75" customHeight="1">
      <c r="F826" s="150"/>
      <c r="G826" s="150"/>
      <c r="H826" s="150"/>
      <c r="I826" s="151"/>
    </row>
    <row r="827" spans="6:9" ht="15.75" customHeight="1">
      <c r="F827" s="150"/>
      <c r="G827" s="150"/>
      <c r="H827" s="150"/>
      <c r="I827" s="151"/>
    </row>
    <row r="828" spans="6:9" ht="15.75" customHeight="1">
      <c r="F828" s="150"/>
      <c r="G828" s="150"/>
      <c r="H828" s="150"/>
      <c r="I828" s="151"/>
    </row>
    <row r="829" spans="6:9" ht="15.75" customHeight="1">
      <c r="F829" s="150"/>
      <c r="G829" s="150"/>
      <c r="H829" s="150"/>
      <c r="I829" s="151"/>
    </row>
    <row r="830" spans="6:9" ht="15.75" customHeight="1">
      <c r="F830" s="150"/>
      <c r="G830" s="150"/>
      <c r="H830" s="150"/>
      <c r="I830" s="151"/>
    </row>
    <row r="831" spans="6:9" ht="15.75" customHeight="1">
      <c r="F831" s="150"/>
      <c r="G831" s="150"/>
      <c r="H831" s="150"/>
      <c r="I831" s="151"/>
    </row>
    <row r="832" spans="6:9" ht="15.75" customHeight="1">
      <c r="F832" s="150"/>
      <c r="G832" s="150"/>
      <c r="H832" s="150"/>
      <c r="I832" s="151"/>
    </row>
    <row r="833" spans="6:9" ht="15.75" customHeight="1">
      <c r="F833" s="150"/>
      <c r="G833" s="150"/>
      <c r="H833" s="150"/>
      <c r="I833" s="151"/>
    </row>
    <row r="834" spans="6:9" ht="15.75" customHeight="1">
      <c r="F834" s="150"/>
      <c r="G834" s="150"/>
      <c r="H834" s="150"/>
      <c r="I834" s="151"/>
    </row>
    <row r="835" spans="6:9" ht="15.75" customHeight="1">
      <c r="F835" s="150"/>
      <c r="G835" s="150"/>
      <c r="H835" s="150"/>
      <c r="I835" s="151"/>
    </row>
    <row r="836" spans="6:9" ht="15.75" customHeight="1">
      <c r="F836" s="150"/>
      <c r="G836" s="150"/>
      <c r="H836" s="150"/>
      <c r="I836" s="151"/>
    </row>
    <row r="837" spans="6:9" ht="15.75" customHeight="1">
      <c r="F837" s="150"/>
      <c r="G837" s="150"/>
      <c r="H837" s="150"/>
      <c r="I837" s="151"/>
    </row>
    <row r="838" spans="6:9" ht="15.75" customHeight="1">
      <c r="F838" s="150"/>
      <c r="G838" s="150"/>
      <c r="H838" s="150"/>
      <c r="I838" s="151"/>
    </row>
    <row r="839" spans="6:9" ht="15.75" customHeight="1">
      <c r="F839" s="150"/>
      <c r="G839" s="150"/>
      <c r="H839" s="150"/>
      <c r="I839" s="151"/>
    </row>
    <row r="840" spans="6:9" ht="15.75" customHeight="1">
      <c r="F840" s="150"/>
      <c r="G840" s="150"/>
      <c r="H840" s="150"/>
      <c r="I840" s="151"/>
    </row>
    <row r="841" spans="6:9" ht="15.75" customHeight="1">
      <c r="F841" s="150"/>
      <c r="G841" s="150"/>
      <c r="H841" s="150"/>
      <c r="I841" s="151"/>
    </row>
    <row r="842" spans="6:9" ht="15.75" customHeight="1">
      <c r="F842" s="150"/>
      <c r="G842" s="150"/>
      <c r="H842" s="150"/>
      <c r="I842" s="151"/>
    </row>
    <row r="843" spans="6:9" ht="15.75" customHeight="1">
      <c r="F843" s="150"/>
      <c r="G843" s="150"/>
      <c r="H843" s="150"/>
      <c r="I843" s="151"/>
    </row>
    <row r="844" spans="6:9" ht="15.75" customHeight="1">
      <c r="F844" s="150"/>
      <c r="G844" s="150"/>
      <c r="H844" s="150"/>
      <c r="I844" s="151"/>
    </row>
    <row r="845" spans="6:9" ht="15.75" customHeight="1">
      <c r="F845" s="150"/>
      <c r="G845" s="150"/>
      <c r="H845" s="150"/>
      <c r="I845" s="151"/>
    </row>
    <row r="846" spans="6:9" ht="15.75" customHeight="1">
      <c r="F846" s="150"/>
      <c r="G846" s="150"/>
      <c r="H846" s="150"/>
      <c r="I846" s="151"/>
    </row>
    <row r="847" spans="6:9" ht="15.75" customHeight="1">
      <c r="F847" s="150"/>
      <c r="G847" s="150"/>
      <c r="H847" s="150"/>
      <c r="I847" s="151"/>
    </row>
    <row r="848" spans="6:9" ht="15.75" customHeight="1">
      <c r="F848" s="150"/>
      <c r="G848" s="150"/>
      <c r="H848" s="150"/>
      <c r="I848" s="151"/>
    </row>
    <row r="849" spans="6:9" ht="15.75" customHeight="1">
      <c r="F849" s="150"/>
      <c r="G849" s="150"/>
      <c r="H849" s="150"/>
      <c r="I849" s="151"/>
    </row>
    <row r="850" spans="6:9" ht="15.75" customHeight="1">
      <c r="F850" s="150"/>
      <c r="G850" s="150"/>
      <c r="H850" s="150"/>
      <c r="I850" s="151"/>
    </row>
    <row r="851" spans="6:9" ht="15.75" customHeight="1">
      <c r="F851" s="150"/>
      <c r="G851" s="150"/>
      <c r="H851" s="150"/>
      <c r="I851" s="151"/>
    </row>
    <row r="852" spans="6:9" ht="15.75" customHeight="1">
      <c r="F852" s="150"/>
      <c r="G852" s="150"/>
      <c r="H852" s="150"/>
      <c r="I852" s="151"/>
    </row>
    <row r="853" spans="6:9" ht="15.75" customHeight="1">
      <c r="F853" s="150"/>
      <c r="G853" s="150"/>
      <c r="H853" s="150"/>
      <c r="I853" s="151"/>
    </row>
    <row r="854" spans="6:9" ht="15.75" customHeight="1">
      <c r="F854" s="150"/>
      <c r="G854" s="150"/>
      <c r="H854" s="150"/>
      <c r="I854" s="151"/>
    </row>
    <row r="855" spans="6:9" ht="15.75" customHeight="1">
      <c r="F855" s="150"/>
      <c r="G855" s="150"/>
      <c r="H855" s="150"/>
      <c r="I855" s="151"/>
    </row>
    <row r="856" spans="6:9" ht="15.75" customHeight="1">
      <c r="F856" s="150"/>
      <c r="G856" s="150"/>
      <c r="H856" s="150"/>
      <c r="I856" s="151"/>
    </row>
    <row r="857" spans="6:9" ht="15.75" customHeight="1">
      <c r="F857" s="150"/>
      <c r="G857" s="150"/>
      <c r="H857" s="150"/>
      <c r="I857" s="151"/>
    </row>
    <row r="858" spans="6:9" ht="15.75" customHeight="1">
      <c r="F858" s="150"/>
      <c r="G858" s="150"/>
      <c r="H858" s="150"/>
      <c r="I858" s="151"/>
    </row>
    <row r="859" spans="6:9" ht="15.75" customHeight="1">
      <c r="F859" s="150"/>
      <c r="G859" s="150"/>
      <c r="H859" s="150"/>
      <c r="I859" s="151"/>
    </row>
    <row r="860" spans="6:9" ht="15.75" customHeight="1">
      <c r="F860" s="150"/>
      <c r="G860" s="150"/>
      <c r="H860" s="150"/>
      <c r="I860" s="151"/>
    </row>
    <row r="861" spans="6:9" ht="15.75" customHeight="1">
      <c r="F861" s="150"/>
      <c r="G861" s="150"/>
      <c r="H861" s="150"/>
      <c r="I861" s="151"/>
    </row>
    <row r="862" spans="6:9" ht="15.75" customHeight="1">
      <c r="F862" s="150"/>
      <c r="G862" s="150"/>
      <c r="H862" s="150"/>
      <c r="I862" s="151"/>
    </row>
    <row r="863" spans="6:9" ht="15.75" customHeight="1">
      <c r="F863" s="150"/>
      <c r="G863" s="150"/>
      <c r="H863" s="150"/>
      <c r="I863" s="151"/>
    </row>
    <row r="864" spans="6:9" ht="15.75" customHeight="1">
      <c r="F864" s="150"/>
      <c r="G864" s="150"/>
      <c r="H864" s="150"/>
      <c r="I864" s="151"/>
    </row>
    <row r="865" spans="6:9" ht="15.75" customHeight="1">
      <c r="F865" s="150"/>
      <c r="G865" s="150"/>
      <c r="H865" s="150"/>
      <c r="I865" s="151"/>
    </row>
    <row r="866" spans="6:9" ht="15.75" customHeight="1">
      <c r="F866" s="150"/>
      <c r="G866" s="150"/>
      <c r="H866" s="150"/>
      <c r="I866" s="151"/>
    </row>
    <row r="867" spans="6:9" ht="15.75" customHeight="1">
      <c r="F867" s="150"/>
      <c r="G867" s="150"/>
      <c r="H867" s="150"/>
      <c r="I867" s="151"/>
    </row>
    <row r="868" spans="6:9" ht="15.75" customHeight="1">
      <c r="F868" s="150"/>
      <c r="G868" s="150"/>
      <c r="H868" s="150"/>
      <c r="I868" s="151"/>
    </row>
    <row r="869" spans="6:9" ht="15.75" customHeight="1">
      <c r="F869" s="150"/>
      <c r="G869" s="150"/>
      <c r="H869" s="150"/>
      <c r="I869" s="151"/>
    </row>
    <row r="870" spans="6:9" ht="15.75" customHeight="1">
      <c r="F870" s="150"/>
      <c r="G870" s="150"/>
      <c r="H870" s="150"/>
      <c r="I870" s="151"/>
    </row>
    <row r="871" spans="6:9" ht="15.75" customHeight="1">
      <c r="F871" s="150"/>
      <c r="G871" s="150"/>
      <c r="H871" s="150"/>
      <c r="I871" s="151"/>
    </row>
    <row r="872" spans="6:9" ht="15.75" customHeight="1">
      <c r="F872" s="150"/>
      <c r="G872" s="150"/>
      <c r="H872" s="150"/>
      <c r="I872" s="151"/>
    </row>
    <row r="873" spans="6:9" ht="15.75" customHeight="1">
      <c r="F873" s="150"/>
      <c r="G873" s="150"/>
      <c r="H873" s="150"/>
      <c r="I873" s="151"/>
    </row>
    <row r="874" spans="6:9" ht="15.75" customHeight="1">
      <c r="F874" s="150"/>
      <c r="G874" s="150"/>
      <c r="H874" s="150"/>
      <c r="I874" s="151"/>
    </row>
    <row r="875" spans="6:9" ht="15.75" customHeight="1">
      <c r="F875" s="150"/>
      <c r="G875" s="150"/>
      <c r="H875" s="150"/>
      <c r="I875" s="151"/>
    </row>
    <row r="876" spans="6:9" ht="15.75" customHeight="1">
      <c r="F876" s="150"/>
      <c r="G876" s="150"/>
      <c r="H876" s="150"/>
      <c r="I876" s="151"/>
    </row>
    <row r="877" spans="6:9" ht="15.75" customHeight="1">
      <c r="F877" s="150"/>
      <c r="G877" s="150"/>
      <c r="H877" s="150"/>
      <c r="I877" s="151"/>
    </row>
    <row r="878" spans="6:9" ht="15.75" customHeight="1">
      <c r="F878" s="150"/>
      <c r="G878" s="150"/>
      <c r="H878" s="150"/>
      <c r="I878" s="151"/>
    </row>
    <row r="879" spans="6:9" ht="15.75" customHeight="1">
      <c r="F879" s="150"/>
      <c r="G879" s="150"/>
      <c r="H879" s="150"/>
      <c r="I879" s="151"/>
    </row>
    <row r="880" spans="6:9" ht="15.75" customHeight="1">
      <c r="F880" s="150"/>
      <c r="G880" s="150"/>
      <c r="H880" s="150"/>
      <c r="I880" s="151"/>
    </row>
    <row r="881" spans="6:9" ht="15.75" customHeight="1">
      <c r="F881" s="150"/>
      <c r="G881" s="150"/>
      <c r="H881" s="150"/>
      <c r="I881" s="151"/>
    </row>
    <row r="882" spans="6:9" ht="15.75" customHeight="1">
      <c r="F882" s="150"/>
      <c r="G882" s="150"/>
      <c r="H882" s="150"/>
      <c r="I882" s="151"/>
    </row>
    <row r="883" spans="6:9" ht="15.75" customHeight="1">
      <c r="F883" s="150"/>
      <c r="G883" s="150"/>
      <c r="H883" s="150"/>
      <c r="I883" s="151"/>
    </row>
    <row r="884" spans="6:9" ht="15.75" customHeight="1">
      <c r="F884" s="150"/>
      <c r="G884" s="150"/>
      <c r="H884" s="150"/>
      <c r="I884" s="151"/>
    </row>
    <row r="885" spans="6:9" ht="15.75" customHeight="1">
      <c r="F885" s="150"/>
      <c r="G885" s="150"/>
      <c r="H885" s="150"/>
      <c r="I885" s="151"/>
    </row>
    <row r="886" spans="6:9" ht="15.75" customHeight="1">
      <c r="F886" s="150"/>
      <c r="G886" s="150"/>
      <c r="H886" s="150"/>
      <c r="I886" s="151"/>
    </row>
    <row r="887" spans="6:9" ht="15.75" customHeight="1">
      <c r="F887" s="150"/>
      <c r="G887" s="150"/>
      <c r="H887" s="150"/>
      <c r="I887" s="151"/>
    </row>
    <row r="888" spans="6:9" ht="15.75" customHeight="1">
      <c r="F888" s="150"/>
      <c r="G888" s="150"/>
      <c r="H888" s="150"/>
      <c r="I888" s="151"/>
    </row>
    <row r="889" spans="6:9" ht="15.75" customHeight="1">
      <c r="F889" s="150"/>
      <c r="G889" s="150"/>
      <c r="H889" s="150"/>
      <c r="I889" s="151"/>
    </row>
    <row r="890" spans="6:9" ht="15.75" customHeight="1">
      <c r="F890" s="150"/>
      <c r="G890" s="150"/>
      <c r="H890" s="150"/>
      <c r="I890" s="151"/>
    </row>
    <row r="891" spans="6:9" ht="15.75" customHeight="1">
      <c r="F891" s="150"/>
      <c r="G891" s="150"/>
      <c r="H891" s="150"/>
      <c r="I891" s="151"/>
    </row>
    <row r="892" spans="6:9" ht="15.75" customHeight="1">
      <c r="F892" s="150"/>
      <c r="G892" s="150"/>
      <c r="H892" s="150"/>
      <c r="I892" s="151"/>
    </row>
    <row r="893" spans="6:9" ht="15.75" customHeight="1">
      <c r="F893" s="150"/>
      <c r="G893" s="150"/>
      <c r="H893" s="150"/>
      <c r="I893" s="151"/>
    </row>
    <row r="894" spans="6:9" ht="15.75" customHeight="1">
      <c r="F894" s="150"/>
      <c r="G894" s="150"/>
      <c r="H894" s="150"/>
      <c r="I894" s="151"/>
    </row>
    <row r="895" spans="6:9" ht="15.75" customHeight="1">
      <c r="F895" s="150"/>
      <c r="G895" s="150"/>
      <c r="H895" s="150"/>
      <c r="I895" s="151"/>
    </row>
    <row r="896" spans="6:9" ht="15.75" customHeight="1">
      <c r="F896" s="150"/>
      <c r="G896" s="150"/>
      <c r="H896" s="150"/>
      <c r="I896" s="151"/>
    </row>
    <row r="897" spans="6:9" ht="15.75" customHeight="1">
      <c r="F897" s="150"/>
      <c r="G897" s="150"/>
      <c r="H897" s="150"/>
      <c r="I897" s="151"/>
    </row>
    <row r="898" spans="6:9" ht="15.75" customHeight="1">
      <c r="F898" s="150"/>
      <c r="G898" s="150"/>
      <c r="H898" s="150"/>
      <c r="I898" s="151"/>
    </row>
    <row r="899" spans="6:9" ht="15.75" customHeight="1">
      <c r="F899" s="150"/>
      <c r="G899" s="150"/>
      <c r="H899" s="150"/>
      <c r="I899" s="151"/>
    </row>
    <row r="900" spans="6:9" ht="15.75" customHeight="1">
      <c r="F900" s="150"/>
      <c r="G900" s="150"/>
      <c r="H900" s="150"/>
      <c r="I900" s="151"/>
    </row>
  </sheetData>
  <mergeCells count="27">
    <mergeCell ref="C9:M9"/>
    <mergeCell ref="C5:M5"/>
    <mergeCell ref="C20:M20"/>
    <mergeCell ref="C15:S15"/>
    <mergeCell ref="C17:S17"/>
    <mergeCell ref="B1:M1"/>
    <mergeCell ref="B3:B4"/>
    <mergeCell ref="N3:N4"/>
    <mergeCell ref="B2:M2"/>
    <mergeCell ref="K3:M3"/>
    <mergeCell ref="C3:C4"/>
    <mergeCell ref="D3:D4"/>
    <mergeCell ref="E3:E4"/>
    <mergeCell ref="F3:F4"/>
    <mergeCell ref="G3:G4"/>
    <mergeCell ref="H3:H4"/>
    <mergeCell ref="I3:I4"/>
    <mergeCell ref="J3:J4"/>
    <mergeCell ref="N2:O2"/>
    <mergeCell ref="O3:O4"/>
    <mergeCell ref="Q23:S23"/>
    <mergeCell ref="R2:R5"/>
    <mergeCell ref="P3:P4"/>
    <mergeCell ref="Q3:Q4"/>
    <mergeCell ref="P2:Q2"/>
    <mergeCell ref="S2:S5"/>
    <mergeCell ref="O23:P23"/>
  </mergeCells>
  <pageMargins left="0.70866141732283472" right="0.70866141732283472" top="0.55118110236220474" bottom="0.55118110236220474" header="0" footer="0"/>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899"/>
  <sheetViews>
    <sheetView topLeftCell="B18" zoomScale="85" zoomScaleNormal="85" workbookViewId="0">
      <selection activeCell="C20" sqref="C20"/>
    </sheetView>
  </sheetViews>
  <sheetFormatPr baseColWidth="10" defaultColWidth="12.625" defaultRowHeight="15" customHeight="1"/>
  <cols>
    <col min="1" max="1" width="2.375" style="4" customWidth="1"/>
    <col min="2" max="2" width="7.125" style="4" customWidth="1"/>
    <col min="3" max="3" width="39.625" style="4" customWidth="1"/>
    <col min="4" max="4" width="30.5" style="4" customWidth="1"/>
    <col min="5" max="5" width="33.125" style="4" customWidth="1"/>
    <col min="6" max="6" width="42.25" style="4" bestFit="1" customWidth="1"/>
    <col min="7" max="7" width="41.25" style="4" bestFit="1" customWidth="1"/>
    <col min="8" max="8" width="51.5" style="4" customWidth="1"/>
    <col min="9" max="9" width="19.625" style="4" customWidth="1"/>
    <col min="10" max="10" width="18.625" style="4" customWidth="1"/>
    <col min="11" max="11" width="12.625" style="8" customWidth="1"/>
    <col min="12" max="13" width="12.625" style="49"/>
    <col min="14" max="14" width="42.125" style="49" customWidth="1"/>
    <col min="15" max="15" width="68.375" style="49" customWidth="1"/>
    <col min="16" max="16" width="35.125" style="49" customWidth="1"/>
    <col min="17" max="17" width="50.375" style="4" customWidth="1"/>
    <col min="18" max="18" width="29" style="4" customWidth="1"/>
    <col min="19" max="19" width="31" style="4" customWidth="1"/>
    <col min="20" max="20" width="12.625" style="8" customWidth="1"/>
    <col min="21" max="16384" width="12.625" style="4"/>
  </cols>
  <sheetData>
    <row r="1" spans="1:19" ht="73.5" customHeight="1">
      <c r="A1" s="3"/>
      <c r="B1" s="636" t="s">
        <v>85</v>
      </c>
      <c r="C1" s="637"/>
      <c r="D1" s="637"/>
      <c r="E1" s="637"/>
      <c r="F1" s="637"/>
      <c r="G1" s="637"/>
      <c r="H1" s="637"/>
      <c r="I1" s="637"/>
      <c r="J1" s="637"/>
      <c r="K1" s="637"/>
      <c r="L1" s="637"/>
      <c r="M1" s="637"/>
      <c r="N1" s="272"/>
      <c r="O1" s="272"/>
    </row>
    <row r="2" spans="1:19" ht="24" customHeight="1" thickBot="1">
      <c r="A2" s="3"/>
      <c r="B2" s="791" t="s">
        <v>52</v>
      </c>
      <c r="C2" s="792"/>
      <c r="D2" s="792"/>
      <c r="E2" s="792"/>
      <c r="F2" s="792"/>
      <c r="G2" s="792"/>
      <c r="H2" s="792"/>
      <c r="I2" s="792"/>
      <c r="J2" s="792"/>
      <c r="K2" s="792"/>
      <c r="L2" s="792"/>
      <c r="M2" s="792"/>
      <c r="N2" s="792"/>
      <c r="O2" s="792"/>
      <c r="P2" s="792"/>
      <c r="Q2" s="792"/>
      <c r="R2" s="792"/>
      <c r="S2" s="792"/>
    </row>
    <row r="3" spans="1:19" ht="19.5" customHeight="1">
      <c r="A3" s="3"/>
      <c r="B3" s="644" t="s">
        <v>84</v>
      </c>
      <c r="C3" s="646" t="s">
        <v>69</v>
      </c>
      <c r="D3" s="643" t="s">
        <v>71</v>
      </c>
      <c r="E3" s="648" t="s">
        <v>81</v>
      </c>
      <c r="F3" s="648" t="s">
        <v>74</v>
      </c>
      <c r="G3" s="648" t="s">
        <v>75</v>
      </c>
      <c r="H3" s="648" t="s">
        <v>76</v>
      </c>
      <c r="I3" s="650" t="s">
        <v>77</v>
      </c>
      <c r="J3" s="632" t="s">
        <v>423</v>
      </c>
      <c r="K3" s="634" t="s">
        <v>73</v>
      </c>
      <c r="L3" s="635"/>
      <c r="M3" s="635"/>
      <c r="N3" s="631" t="s">
        <v>677</v>
      </c>
      <c r="O3" s="631"/>
      <c r="P3" s="631" t="s">
        <v>711</v>
      </c>
      <c r="Q3" s="631"/>
      <c r="R3" s="793" t="s">
        <v>728</v>
      </c>
      <c r="S3" s="664" t="s">
        <v>729</v>
      </c>
    </row>
    <row r="4" spans="1:19" ht="35.25" customHeight="1" thickBot="1">
      <c r="A4" s="22"/>
      <c r="B4" s="645"/>
      <c r="C4" s="647"/>
      <c r="D4" s="643"/>
      <c r="E4" s="649"/>
      <c r="F4" s="649"/>
      <c r="G4" s="649"/>
      <c r="H4" s="649"/>
      <c r="I4" s="649"/>
      <c r="J4" s="633"/>
      <c r="K4" s="218">
        <v>1</v>
      </c>
      <c r="L4" s="219">
        <v>2</v>
      </c>
      <c r="M4" s="220">
        <v>3</v>
      </c>
      <c r="N4" s="271" t="s">
        <v>426</v>
      </c>
      <c r="O4" s="271" t="s">
        <v>425</v>
      </c>
      <c r="P4" s="257" t="s">
        <v>426</v>
      </c>
      <c r="Q4" s="258" t="s">
        <v>425</v>
      </c>
      <c r="R4" s="628"/>
      <c r="S4" s="630"/>
    </row>
    <row r="5" spans="1:19" ht="34.5" customHeight="1" thickBot="1">
      <c r="A5" s="25"/>
      <c r="B5" s="217">
        <v>1</v>
      </c>
      <c r="C5" s="641" t="s">
        <v>92</v>
      </c>
      <c r="D5" s="642"/>
      <c r="E5" s="642"/>
      <c r="F5" s="642"/>
      <c r="G5" s="642"/>
      <c r="H5" s="642"/>
      <c r="I5" s="642"/>
      <c r="J5" s="642"/>
      <c r="K5" s="642"/>
      <c r="L5" s="642"/>
      <c r="M5" s="642"/>
      <c r="N5" s="366"/>
      <c r="O5" s="366"/>
      <c r="P5" s="369"/>
      <c r="Q5" s="204"/>
      <c r="R5" s="628"/>
      <c r="S5" s="665"/>
    </row>
    <row r="6" spans="1:19" ht="162.75" customHeight="1">
      <c r="A6" s="26"/>
      <c r="B6" s="27" t="s">
        <v>1</v>
      </c>
      <c r="C6" s="221" t="s">
        <v>348</v>
      </c>
      <c r="D6" s="222" t="s">
        <v>347</v>
      </c>
      <c r="E6" s="222" t="s">
        <v>346</v>
      </c>
      <c r="F6" s="223" t="s">
        <v>225</v>
      </c>
      <c r="G6" s="223" t="s">
        <v>225</v>
      </c>
      <c r="H6" s="223" t="s">
        <v>469</v>
      </c>
      <c r="I6" s="224">
        <v>45047</v>
      </c>
      <c r="J6" s="225">
        <v>45290</v>
      </c>
      <c r="K6" s="226"/>
      <c r="L6" s="227" t="s">
        <v>107</v>
      </c>
      <c r="M6" s="228" t="s">
        <v>107</v>
      </c>
      <c r="N6" s="323" t="s">
        <v>687</v>
      </c>
      <c r="O6" s="433" t="s">
        <v>688</v>
      </c>
      <c r="P6" s="275" t="s">
        <v>602</v>
      </c>
      <c r="Q6" s="368" t="s">
        <v>705</v>
      </c>
      <c r="R6" s="794" t="s">
        <v>546</v>
      </c>
      <c r="S6" s="797" t="s">
        <v>731</v>
      </c>
    </row>
    <row r="7" spans="1:19" ht="179.25" customHeight="1">
      <c r="A7" s="28"/>
      <c r="B7" s="29" t="s">
        <v>4</v>
      </c>
      <c r="C7" s="178" t="s">
        <v>349</v>
      </c>
      <c r="D7" s="30" t="s">
        <v>144</v>
      </c>
      <c r="E7" s="31" t="s">
        <v>53</v>
      </c>
      <c r="F7" s="31" t="s">
        <v>471</v>
      </c>
      <c r="G7" s="31" t="s">
        <v>470</v>
      </c>
      <c r="H7" s="31" t="s">
        <v>80</v>
      </c>
      <c r="I7" s="177">
        <v>44928</v>
      </c>
      <c r="J7" s="177" t="s">
        <v>79</v>
      </c>
      <c r="K7" s="79" t="s">
        <v>107</v>
      </c>
      <c r="L7" s="79" t="s">
        <v>107</v>
      </c>
      <c r="M7" s="201" t="s">
        <v>107</v>
      </c>
      <c r="N7" s="364" t="s">
        <v>712</v>
      </c>
      <c r="O7" s="353" t="s">
        <v>689</v>
      </c>
      <c r="P7" s="346" t="s">
        <v>714</v>
      </c>
      <c r="Q7" s="368" t="s">
        <v>713</v>
      </c>
      <c r="R7" s="794" t="s">
        <v>546</v>
      </c>
      <c r="S7" s="798" t="s">
        <v>731</v>
      </c>
    </row>
    <row r="8" spans="1:19" ht="141" customHeight="1">
      <c r="A8" s="25"/>
      <c r="B8" s="29" t="s">
        <v>7</v>
      </c>
      <c r="C8" s="32" t="s">
        <v>259</v>
      </c>
      <c r="D8" s="178" t="s">
        <v>350</v>
      </c>
      <c r="E8" s="178" t="s">
        <v>350</v>
      </c>
      <c r="F8" s="31" t="s">
        <v>351</v>
      </c>
      <c r="G8" s="33" t="s">
        <v>472</v>
      </c>
      <c r="H8" s="31" t="s">
        <v>208</v>
      </c>
      <c r="I8" s="177">
        <v>45139</v>
      </c>
      <c r="J8" s="177" t="s">
        <v>79</v>
      </c>
      <c r="K8" s="80"/>
      <c r="L8" s="79" t="s">
        <v>107</v>
      </c>
      <c r="M8" s="201" t="s">
        <v>107</v>
      </c>
      <c r="N8" s="247" t="s">
        <v>690</v>
      </c>
      <c r="O8" s="279" t="s">
        <v>691</v>
      </c>
      <c r="P8" s="89" t="s">
        <v>710</v>
      </c>
      <c r="Q8" s="368" t="s">
        <v>748</v>
      </c>
      <c r="R8" s="794" t="s">
        <v>546</v>
      </c>
      <c r="S8" s="798" t="s">
        <v>731</v>
      </c>
    </row>
    <row r="9" spans="1:19" ht="66" customHeight="1">
      <c r="A9" s="25"/>
      <c r="B9" s="29" t="s">
        <v>8</v>
      </c>
      <c r="C9" s="230" t="s">
        <v>352</v>
      </c>
      <c r="D9" s="231" t="s">
        <v>354</v>
      </c>
      <c r="E9" s="232" t="s">
        <v>353</v>
      </c>
      <c r="F9" s="47" t="s">
        <v>225</v>
      </c>
      <c r="G9" s="47" t="s">
        <v>208</v>
      </c>
      <c r="H9" s="47" t="s">
        <v>258</v>
      </c>
      <c r="I9" s="108">
        <v>45139</v>
      </c>
      <c r="J9" s="108" t="s">
        <v>79</v>
      </c>
      <c r="K9" s="78"/>
      <c r="L9" s="233" t="s">
        <v>107</v>
      </c>
      <c r="M9" s="234" t="s">
        <v>107</v>
      </c>
      <c r="N9" s="318" t="s">
        <v>692</v>
      </c>
      <c r="O9" s="344" t="s">
        <v>693</v>
      </c>
      <c r="P9" s="275" t="s">
        <v>602</v>
      </c>
      <c r="Q9" s="368" t="s">
        <v>706</v>
      </c>
      <c r="R9" s="794" t="s">
        <v>546</v>
      </c>
      <c r="S9" s="798" t="s">
        <v>731</v>
      </c>
    </row>
    <row r="10" spans="1:19" ht="23.25" customHeight="1">
      <c r="A10" s="25"/>
      <c r="B10" s="229">
        <v>2</v>
      </c>
      <c r="C10" s="801" t="s">
        <v>86</v>
      </c>
      <c r="D10" s="802"/>
      <c r="E10" s="802"/>
      <c r="F10" s="802"/>
      <c r="G10" s="802"/>
      <c r="H10" s="802"/>
      <c r="I10" s="802"/>
      <c r="J10" s="802"/>
      <c r="K10" s="802"/>
      <c r="L10" s="802"/>
      <c r="M10" s="802"/>
      <c r="N10" s="802"/>
      <c r="O10" s="802"/>
      <c r="P10" s="802"/>
      <c r="Q10" s="802"/>
      <c r="R10" s="802"/>
      <c r="S10" s="803"/>
    </row>
    <row r="11" spans="1:19" ht="103.5" customHeight="1">
      <c r="A11" s="28"/>
      <c r="B11" s="29" t="s">
        <v>13</v>
      </c>
      <c r="C11" s="238" t="s">
        <v>356</v>
      </c>
      <c r="D11" s="238" t="s">
        <v>357</v>
      </c>
      <c r="E11" s="223" t="s">
        <v>358</v>
      </c>
      <c r="F11" s="223" t="s">
        <v>191</v>
      </c>
      <c r="G11" s="223" t="s">
        <v>191</v>
      </c>
      <c r="H11" s="223" t="s">
        <v>80</v>
      </c>
      <c r="I11" s="224">
        <v>44928</v>
      </c>
      <c r="J11" s="224" t="s">
        <v>79</v>
      </c>
      <c r="K11" s="239" t="s">
        <v>107</v>
      </c>
      <c r="L11" s="239" t="s">
        <v>107</v>
      </c>
      <c r="M11" s="240" t="s">
        <v>107</v>
      </c>
      <c r="N11" s="264" t="s">
        <v>662</v>
      </c>
      <c r="O11" s="286" t="s">
        <v>694</v>
      </c>
      <c r="P11" s="367" t="s">
        <v>497</v>
      </c>
      <c r="Q11" s="380" t="s">
        <v>709</v>
      </c>
      <c r="R11" s="794" t="s">
        <v>546</v>
      </c>
      <c r="S11" s="798" t="s">
        <v>731</v>
      </c>
    </row>
    <row r="12" spans="1:19" ht="31.5" customHeight="1">
      <c r="A12" s="25"/>
      <c r="B12" s="229">
        <v>3</v>
      </c>
      <c r="C12" s="801" t="s">
        <v>87</v>
      </c>
      <c r="D12" s="802"/>
      <c r="E12" s="802"/>
      <c r="F12" s="802"/>
      <c r="G12" s="802"/>
      <c r="H12" s="802"/>
      <c r="I12" s="802"/>
      <c r="J12" s="802"/>
      <c r="K12" s="802"/>
      <c r="L12" s="802"/>
      <c r="M12" s="802"/>
      <c r="N12" s="802"/>
      <c r="O12" s="802"/>
      <c r="P12" s="802"/>
      <c r="Q12" s="802"/>
      <c r="R12" s="802"/>
      <c r="S12" s="803"/>
    </row>
    <row r="13" spans="1:19" ht="168" customHeight="1">
      <c r="A13" s="28"/>
      <c r="B13" s="29" t="s">
        <v>20</v>
      </c>
      <c r="C13" s="828" t="s">
        <v>410</v>
      </c>
      <c r="D13" s="235" t="s">
        <v>411</v>
      </c>
      <c r="E13" s="236" t="s">
        <v>412</v>
      </c>
      <c r="F13" s="236" t="s">
        <v>227</v>
      </c>
      <c r="G13" s="236" t="s">
        <v>227</v>
      </c>
      <c r="H13" s="223" t="s">
        <v>345</v>
      </c>
      <c r="I13" s="237">
        <v>44928</v>
      </c>
      <c r="J13" s="237" t="s">
        <v>79</v>
      </c>
      <c r="K13" s="227" t="s">
        <v>107</v>
      </c>
      <c r="L13" s="227" t="s">
        <v>107</v>
      </c>
      <c r="M13" s="228" t="s">
        <v>107</v>
      </c>
      <c r="N13" s="264" t="s">
        <v>695</v>
      </c>
      <c r="O13" s="344" t="s">
        <v>696</v>
      </c>
      <c r="P13" s="264" t="s">
        <v>695</v>
      </c>
      <c r="Q13" s="380" t="s">
        <v>696</v>
      </c>
      <c r="R13" s="794" t="s">
        <v>546</v>
      </c>
      <c r="S13" s="798" t="s">
        <v>731</v>
      </c>
    </row>
    <row r="14" spans="1:19" ht="150.75" customHeight="1">
      <c r="A14" s="28"/>
      <c r="B14" s="29" t="s">
        <v>21</v>
      </c>
      <c r="C14" s="178" t="s">
        <v>54</v>
      </c>
      <c r="D14" s="30" t="s">
        <v>359</v>
      </c>
      <c r="E14" s="31" t="s">
        <v>360</v>
      </c>
      <c r="F14" s="34" t="s">
        <v>226</v>
      </c>
      <c r="G14" s="34" t="s">
        <v>225</v>
      </c>
      <c r="H14" s="47" t="s">
        <v>474</v>
      </c>
      <c r="I14" s="177">
        <v>44928</v>
      </c>
      <c r="J14" s="177" t="s">
        <v>79</v>
      </c>
      <c r="K14" s="79" t="s">
        <v>107</v>
      </c>
      <c r="L14" s="79" t="s">
        <v>107</v>
      </c>
      <c r="M14" s="201" t="s">
        <v>107</v>
      </c>
      <c r="N14" s="318" t="s">
        <v>697</v>
      </c>
      <c r="O14" s="344" t="s">
        <v>698</v>
      </c>
      <c r="P14" s="275" t="s">
        <v>602</v>
      </c>
      <c r="Q14" s="380" t="s">
        <v>747</v>
      </c>
      <c r="R14" s="794" t="s">
        <v>546</v>
      </c>
      <c r="S14" s="798" t="s">
        <v>731</v>
      </c>
    </row>
    <row r="15" spans="1:19" ht="95.25" customHeight="1">
      <c r="A15" s="28"/>
      <c r="B15" s="29" t="s">
        <v>22</v>
      </c>
      <c r="C15" s="829" t="s">
        <v>55</v>
      </c>
      <c r="D15" s="231" t="s">
        <v>408</v>
      </c>
      <c r="E15" s="47" t="s">
        <v>409</v>
      </c>
      <c r="F15" s="47" t="s">
        <v>227</v>
      </c>
      <c r="G15" s="47" t="s">
        <v>227</v>
      </c>
      <c r="H15" s="47" t="s">
        <v>208</v>
      </c>
      <c r="I15" s="108">
        <v>44928</v>
      </c>
      <c r="J15" s="108" t="s">
        <v>79</v>
      </c>
      <c r="K15" s="233" t="s">
        <v>107</v>
      </c>
      <c r="L15" s="233" t="s">
        <v>107</v>
      </c>
      <c r="M15" s="234" t="s">
        <v>107</v>
      </c>
      <c r="N15" s="264" t="s">
        <v>695</v>
      </c>
      <c r="O15" s="344" t="s">
        <v>699</v>
      </c>
      <c r="P15" s="264" t="s">
        <v>695</v>
      </c>
      <c r="Q15" s="344" t="s">
        <v>699</v>
      </c>
      <c r="R15" s="794" t="s">
        <v>546</v>
      </c>
      <c r="S15" s="798" t="s">
        <v>731</v>
      </c>
    </row>
    <row r="16" spans="1:19" ht="30" customHeight="1">
      <c r="A16" s="25"/>
      <c r="B16" s="229">
        <v>4</v>
      </c>
      <c r="C16" s="801" t="s">
        <v>94</v>
      </c>
      <c r="D16" s="802"/>
      <c r="E16" s="802"/>
      <c r="F16" s="802"/>
      <c r="G16" s="802"/>
      <c r="H16" s="802"/>
      <c r="I16" s="802"/>
      <c r="J16" s="802"/>
      <c r="K16" s="802"/>
      <c r="L16" s="802"/>
      <c r="M16" s="802"/>
      <c r="N16" s="802"/>
      <c r="O16" s="802"/>
      <c r="P16" s="802"/>
      <c r="Q16" s="802"/>
      <c r="R16" s="802"/>
      <c r="S16" s="803"/>
    </row>
    <row r="17" spans="1:19" ht="125.25" customHeight="1">
      <c r="A17" s="28"/>
      <c r="B17" s="29" t="s">
        <v>48</v>
      </c>
      <c r="C17" s="235" t="s">
        <v>83</v>
      </c>
      <c r="D17" s="235" t="s">
        <v>361</v>
      </c>
      <c r="E17" s="236" t="s">
        <v>362</v>
      </c>
      <c r="F17" s="236" t="s">
        <v>191</v>
      </c>
      <c r="G17" s="236" t="s">
        <v>473</v>
      </c>
      <c r="H17" s="236" t="s">
        <v>80</v>
      </c>
      <c r="I17" s="237">
        <v>44928</v>
      </c>
      <c r="J17" s="237" t="s">
        <v>79</v>
      </c>
      <c r="K17" s="227" t="s">
        <v>107</v>
      </c>
      <c r="L17" s="227" t="s">
        <v>107</v>
      </c>
      <c r="M17" s="228" t="s">
        <v>107</v>
      </c>
      <c r="N17" s="264" t="s">
        <v>700</v>
      </c>
      <c r="O17" s="6" t="s">
        <v>701</v>
      </c>
      <c r="P17" s="89" t="s">
        <v>496</v>
      </c>
      <c r="Q17" s="344" t="s">
        <v>746</v>
      </c>
      <c r="R17" s="794" t="s">
        <v>546</v>
      </c>
      <c r="S17" s="798" t="s">
        <v>731</v>
      </c>
    </row>
    <row r="18" spans="1:19" ht="143.25" customHeight="1" thickBot="1">
      <c r="A18" s="28"/>
      <c r="B18" s="29" t="s">
        <v>49</v>
      </c>
      <c r="C18" s="231" t="s">
        <v>363</v>
      </c>
      <c r="D18" s="231" t="s">
        <v>364</v>
      </c>
      <c r="E18" s="47" t="s">
        <v>365</v>
      </c>
      <c r="F18" s="47" t="s">
        <v>225</v>
      </c>
      <c r="G18" s="47" t="s">
        <v>225</v>
      </c>
      <c r="H18" s="47" t="s">
        <v>80</v>
      </c>
      <c r="I18" s="108">
        <v>44928</v>
      </c>
      <c r="J18" s="108" t="s">
        <v>79</v>
      </c>
      <c r="K18" s="241" t="s">
        <v>107</v>
      </c>
      <c r="L18" s="241" t="s">
        <v>107</v>
      </c>
      <c r="M18" s="242" t="s">
        <v>107</v>
      </c>
      <c r="N18" s="319" t="s">
        <v>702</v>
      </c>
      <c r="O18" s="344" t="s">
        <v>703</v>
      </c>
      <c r="P18" s="275" t="s">
        <v>602</v>
      </c>
      <c r="Q18" s="344" t="s">
        <v>707</v>
      </c>
      <c r="R18" s="794" t="s">
        <v>546</v>
      </c>
      <c r="S18" s="798" t="s">
        <v>731</v>
      </c>
    </row>
    <row r="19" spans="1:19" ht="24.95" customHeight="1" thickBot="1">
      <c r="A19" s="25"/>
      <c r="B19" s="229">
        <v>5</v>
      </c>
      <c r="C19" s="638" t="s">
        <v>93</v>
      </c>
      <c r="D19" s="639"/>
      <c r="E19" s="639"/>
      <c r="F19" s="639"/>
      <c r="G19" s="639"/>
      <c r="H19" s="639"/>
      <c r="I19" s="639"/>
      <c r="J19" s="639"/>
      <c r="K19" s="639"/>
      <c r="L19" s="639"/>
      <c r="M19" s="640"/>
      <c r="N19" s="362"/>
      <c r="O19" s="350"/>
      <c r="P19" s="362"/>
      <c r="Q19" s="350"/>
      <c r="R19" s="795"/>
      <c r="S19" s="799"/>
    </row>
    <row r="20" spans="1:19" ht="199.5" customHeight="1" thickBot="1">
      <c r="A20" s="28"/>
      <c r="B20" s="29" t="s">
        <v>50</v>
      </c>
      <c r="C20" s="235" t="s">
        <v>56</v>
      </c>
      <c r="D20" s="235" t="s">
        <v>366</v>
      </c>
      <c r="E20" s="235" t="s">
        <v>367</v>
      </c>
      <c r="F20" s="235" t="s">
        <v>475</v>
      </c>
      <c r="G20" s="235" t="s">
        <v>475</v>
      </c>
      <c r="H20" s="235" t="s">
        <v>80</v>
      </c>
      <c r="I20" s="237">
        <v>44928</v>
      </c>
      <c r="J20" s="237" t="s">
        <v>79</v>
      </c>
      <c r="K20" s="227" t="s">
        <v>107</v>
      </c>
      <c r="L20" s="227" t="s">
        <v>107</v>
      </c>
      <c r="M20" s="228" t="s">
        <v>107</v>
      </c>
      <c r="N20" s="246" t="s">
        <v>708</v>
      </c>
      <c r="O20" s="365" t="s">
        <v>704</v>
      </c>
      <c r="P20" s="246" t="s">
        <v>715</v>
      </c>
      <c r="Q20" s="416" t="s">
        <v>716</v>
      </c>
      <c r="R20" s="796" t="s">
        <v>546</v>
      </c>
      <c r="S20" s="800" t="s">
        <v>731</v>
      </c>
    </row>
    <row r="21" spans="1:19" ht="40.5" customHeight="1" thickBot="1">
      <c r="A21" s="28"/>
      <c r="B21" s="35"/>
      <c r="C21" s="35"/>
      <c r="D21" s="35"/>
      <c r="E21" s="35"/>
      <c r="F21" s="35"/>
      <c r="G21" s="35"/>
      <c r="H21" s="35"/>
      <c r="I21" s="425"/>
      <c r="J21" s="426"/>
      <c r="K21" s="427"/>
      <c r="L21" s="428"/>
      <c r="M21" s="428"/>
      <c r="N21" s="430"/>
      <c r="O21" s="431"/>
      <c r="P21" s="432"/>
      <c r="Q21" s="788" t="s">
        <v>751</v>
      </c>
      <c r="R21" s="789"/>
      <c r="S21" s="790"/>
    </row>
    <row r="22" spans="1:19" ht="15.75" customHeight="1">
      <c r="A22" s="3"/>
      <c r="K22" s="407"/>
      <c r="M22" s="429"/>
      <c r="O22" s="429"/>
    </row>
    <row r="23" spans="1:19" ht="15.75" customHeight="1">
      <c r="A23" s="3"/>
    </row>
    <row r="24" spans="1:19" ht="15.75" customHeight="1">
      <c r="A24" s="3"/>
    </row>
    <row r="25" spans="1:19" ht="15.75" customHeight="1">
      <c r="A25" s="3"/>
    </row>
    <row r="26" spans="1:19" ht="15.75" customHeight="1">
      <c r="A26" s="3"/>
      <c r="G26" s="4" t="s">
        <v>763</v>
      </c>
    </row>
    <row r="27" spans="1:19" ht="15.75" customHeight="1">
      <c r="A27" s="3"/>
    </row>
    <row r="28" spans="1:19" ht="15.75" customHeight="1">
      <c r="A28" s="3"/>
    </row>
    <row r="29" spans="1:19" ht="15.75" customHeight="1">
      <c r="A29" s="3"/>
    </row>
    <row r="30" spans="1:19" ht="15.75" customHeight="1">
      <c r="A30" s="3"/>
    </row>
    <row r="31" spans="1:19" ht="15.75" customHeight="1">
      <c r="A31" s="3"/>
    </row>
    <row r="32" spans="1:19" ht="15.75" customHeight="1">
      <c r="A32" s="3"/>
    </row>
    <row r="33" spans="1:1" ht="15.75" customHeight="1">
      <c r="A33" s="3"/>
    </row>
    <row r="34" spans="1:1" ht="15.75" customHeight="1">
      <c r="A34" s="3"/>
    </row>
    <row r="35" spans="1:1" ht="15.75" customHeight="1">
      <c r="A35" s="3"/>
    </row>
    <row r="36" spans="1:1" ht="15.75" customHeight="1">
      <c r="A36" s="3"/>
    </row>
    <row r="37" spans="1:1" ht="15.75" customHeight="1">
      <c r="A37" s="3"/>
    </row>
    <row r="38" spans="1:1" ht="15.75" customHeight="1">
      <c r="A38" s="3"/>
    </row>
    <row r="39" spans="1:1" ht="15.75" customHeight="1">
      <c r="A39" s="3"/>
    </row>
    <row r="40" spans="1:1" ht="15.75" customHeight="1">
      <c r="A40" s="3"/>
    </row>
    <row r="41" spans="1:1" ht="15.75" customHeight="1">
      <c r="A41" s="3"/>
    </row>
    <row r="42" spans="1:1" ht="15.75" customHeight="1">
      <c r="A42" s="3"/>
    </row>
    <row r="43" spans="1:1" ht="15.75" customHeight="1">
      <c r="A43" s="3"/>
    </row>
    <row r="44" spans="1:1" ht="15.75" customHeight="1">
      <c r="A44" s="3"/>
    </row>
    <row r="45" spans="1:1" ht="15.75" customHeight="1">
      <c r="A45" s="3"/>
    </row>
    <row r="46" spans="1:1" ht="15.75" customHeight="1">
      <c r="A46" s="3"/>
    </row>
    <row r="47" spans="1:1" ht="15.75" customHeight="1">
      <c r="A47" s="3"/>
    </row>
    <row r="48" spans="1:1" ht="15.75" customHeight="1">
      <c r="A48" s="3"/>
    </row>
    <row r="49" spans="1:1" ht="15.75" customHeight="1">
      <c r="A49" s="3"/>
    </row>
    <row r="50" spans="1:1" ht="15.75" customHeight="1">
      <c r="A50" s="3"/>
    </row>
    <row r="51" spans="1:1" ht="15.75" customHeight="1">
      <c r="A51" s="3"/>
    </row>
    <row r="52" spans="1:1" ht="15.75" customHeight="1">
      <c r="A52" s="3"/>
    </row>
    <row r="53" spans="1:1" ht="15.75" customHeight="1">
      <c r="A53" s="3"/>
    </row>
    <row r="54" spans="1:1" ht="15.75" customHeight="1">
      <c r="A54" s="3"/>
    </row>
    <row r="55" spans="1:1" ht="15.75" customHeight="1">
      <c r="A55" s="3"/>
    </row>
    <row r="56" spans="1:1" ht="15.75" customHeight="1">
      <c r="A56" s="3"/>
    </row>
    <row r="57" spans="1:1" ht="15.75" customHeight="1">
      <c r="A57" s="3"/>
    </row>
    <row r="58" spans="1:1" ht="15.75" customHeight="1">
      <c r="A58" s="3"/>
    </row>
    <row r="59" spans="1:1" ht="15.75" customHeight="1">
      <c r="A59" s="3"/>
    </row>
    <row r="60" spans="1:1" ht="15.75" customHeight="1">
      <c r="A60" s="3"/>
    </row>
    <row r="61" spans="1:1" ht="15.75" customHeight="1">
      <c r="A61" s="3"/>
    </row>
    <row r="62" spans="1:1" ht="15.75" customHeight="1">
      <c r="A62" s="3"/>
    </row>
    <row r="63" spans="1:1" ht="15.75" customHeight="1">
      <c r="A63" s="3"/>
    </row>
    <row r="64" spans="1:1" ht="15.75" customHeight="1">
      <c r="A64" s="3"/>
    </row>
    <row r="65" spans="1:1" ht="15.75" customHeight="1">
      <c r="A65" s="3"/>
    </row>
    <row r="66" spans="1:1" ht="15.75" customHeight="1">
      <c r="A66" s="3"/>
    </row>
    <row r="67" spans="1:1" ht="15.75" customHeight="1">
      <c r="A67" s="3"/>
    </row>
    <row r="68" spans="1:1" ht="15.75" customHeight="1">
      <c r="A68" s="3"/>
    </row>
    <row r="69" spans="1:1" ht="15.75" customHeight="1">
      <c r="A69" s="3"/>
    </row>
    <row r="70" spans="1:1" ht="15.75" customHeight="1">
      <c r="A70" s="3"/>
    </row>
    <row r="71" spans="1:1" ht="15.75" customHeight="1">
      <c r="A71" s="3"/>
    </row>
    <row r="72" spans="1:1" ht="15.75" customHeight="1">
      <c r="A72" s="3"/>
    </row>
    <row r="73" spans="1:1" ht="15.75" customHeight="1">
      <c r="A73" s="3"/>
    </row>
    <row r="74" spans="1:1" ht="15.75" customHeight="1">
      <c r="A74" s="3"/>
    </row>
    <row r="75" spans="1:1" ht="15.75" customHeight="1">
      <c r="A75" s="3"/>
    </row>
    <row r="76" spans="1:1" ht="15.75" customHeight="1">
      <c r="A76" s="3"/>
    </row>
    <row r="77" spans="1:1" ht="15.75" customHeight="1">
      <c r="A77" s="3"/>
    </row>
    <row r="78" spans="1:1" ht="15.75" customHeight="1">
      <c r="A78" s="3"/>
    </row>
    <row r="79" spans="1:1" ht="15.75" customHeight="1">
      <c r="A79" s="3"/>
    </row>
    <row r="80" spans="1:1" ht="15.75" customHeight="1">
      <c r="A80" s="3"/>
    </row>
    <row r="81" spans="1:1" ht="15.75" customHeight="1">
      <c r="A81" s="3"/>
    </row>
    <row r="82" spans="1:1" ht="15.75" customHeight="1">
      <c r="A82" s="3"/>
    </row>
    <row r="83" spans="1:1" ht="15.75" customHeight="1">
      <c r="A83" s="3"/>
    </row>
    <row r="84" spans="1:1" ht="15.75" customHeight="1">
      <c r="A84" s="3"/>
    </row>
    <row r="85" spans="1:1" ht="15.75" customHeight="1">
      <c r="A85" s="3"/>
    </row>
    <row r="86" spans="1:1" ht="15.75" customHeight="1">
      <c r="A86" s="3"/>
    </row>
    <row r="87" spans="1:1" ht="15.75" customHeight="1">
      <c r="A87" s="3"/>
    </row>
    <row r="88" spans="1:1" ht="15.75" customHeight="1">
      <c r="A88" s="3"/>
    </row>
    <row r="89" spans="1:1" ht="15.75" customHeight="1">
      <c r="A89" s="3"/>
    </row>
    <row r="90" spans="1:1" ht="15.75" customHeight="1">
      <c r="A90" s="3"/>
    </row>
    <row r="91" spans="1:1" ht="15.75" customHeight="1">
      <c r="A91" s="3"/>
    </row>
    <row r="92" spans="1:1" ht="15.75" customHeight="1">
      <c r="A92" s="3"/>
    </row>
    <row r="93" spans="1:1" ht="15.75" customHeight="1">
      <c r="A93" s="3"/>
    </row>
    <row r="94" spans="1:1" ht="15.75" customHeight="1">
      <c r="A94" s="3"/>
    </row>
    <row r="95" spans="1:1" ht="15.75" customHeight="1">
      <c r="A95" s="3"/>
    </row>
    <row r="96" spans="1:1" ht="15.75" customHeight="1">
      <c r="A96" s="3"/>
    </row>
    <row r="97" spans="1:1" ht="15.75" customHeight="1">
      <c r="A97" s="3"/>
    </row>
    <row r="98" spans="1:1" ht="15.75" customHeight="1">
      <c r="A98" s="3"/>
    </row>
    <row r="99" spans="1:1" ht="15.75" customHeight="1">
      <c r="A99" s="3"/>
    </row>
    <row r="100" spans="1:1" ht="15.75" customHeight="1">
      <c r="A100" s="3"/>
    </row>
    <row r="101" spans="1:1" ht="15.75" customHeight="1">
      <c r="A101" s="3"/>
    </row>
    <row r="102" spans="1:1" ht="15.75" customHeight="1">
      <c r="A102" s="3"/>
    </row>
    <row r="103" spans="1:1" ht="15.75" customHeight="1">
      <c r="A103" s="3"/>
    </row>
    <row r="104" spans="1:1" ht="15.75" customHeight="1">
      <c r="A104" s="3"/>
    </row>
    <row r="105" spans="1:1" ht="15.75" customHeight="1">
      <c r="A105" s="3"/>
    </row>
    <row r="106" spans="1:1" ht="15.75" customHeight="1">
      <c r="A106" s="3"/>
    </row>
    <row r="107" spans="1:1" ht="15.75" customHeight="1">
      <c r="A107" s="3"/>
    </row>
    <row r="108" spans="1:1" ht="15.75" customHeight="1">
      <c r="A108" s="3"/>
    </row>
    <row r="109" spans="1:1" ht="15.75" customHeight="1">
      <c r="A109" s="3"/>
    </row>
    <row r="110" spans="1:1" ht="15.75" customHeight="1">
      <c r="A110" s="3"/>
    </row>
    <row r="111" spans="1:1" ht="15.75" customHeight="1">
      <c r="A111" s="3"/>
    </row>
    <row r="112" spans="1:1" ht="15.75" customHeight="1">
      <c r="A112" s="3"/>
    </row>
    <row r="113" spans="1:1" ht="15.75" customHeight="1">
      <c r="A113" s="3"/>
    </row>
    <row r="114" spans="1:1" ht="15.75" customHeight="1">
      <c r="A114" s="3"/>
    </row>
    <row r="115" spans="1:1" ht="15.75" customHeight="1">
      <c r="A115" s="3"/>
    </row>
    <row r="116" spans="1:1" ht="15.75" customHeight="1">
      <c r="A116" s="3"/>
    </row>
    <row r="117" spans="1:1" ht="15.75" customHeight="1">
      <c r="A117" s="3"/>
    </row>
    <row r="118" spans="1:1" ht="15.75" customHeight="1">
      <c r="A118" s="3"/>
    </row>
    <row r="119" spans="1:1" ht="15.75" customHeight="1">
      <c r="A119" s="3"/>
    </row>
    <row r="120" spans="1:1" ht="15.75" customHeight="1"/>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sheetData>
  <mergeCells count="22">
    <mergeCell ref="B2:S2"/>
    <mergeCell ref="C10:S10"/>
    <mergeCell ref="C12:S12"/>
    <mergeCell ref="C16:S16"/>
    <mergeCell ref="B1:M1"/>
    <mergeCell ref="N3:O3"/>
    <mergeCell ref="C19:M19"/>
    <mergeCell ref="C5:M5"/>
    <mergeCell ref="D3:D4"/>
    <mergeCell ref="B3:B4"/>
    <mergeCell ref="C3:C4"/>
    <mergeCell ref="E3:E4"/>
    <mergeCell ref="F3:F4"/>
    <mergeCell ref="G3:G4"/>
    <mergeCell ref="H3:H4"/>
    <mergeCell ref="I3:I4"/>
    <mergeCell ref="Q21:S21"/>
    <mergeCell ref="S3:S5"/>
    <mergeCell ref="R3:R5"/>
    <mergeCell ref="P3:Q3"/>
    <mergeCell ref="J3:J4"/>
    <mergeCell ref="K3:M3"/>
  </mergeCells>
  <pageMargins left="0.51181102362204722" right="0.31496062992125984" top="0.55118110236220474" bottom="0.55118110236220474" header="0" footer="0"/>
  <pageSetup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957"/>
  <sheetViews>
    <sheetView topLeftCell="R22" zoomScale="90" zoomScaleNormal="90" workbookViewId="0">
      <selection activeCell="T25" sqref="T25"/>
    </sheetView>
  </sheetViews>
  <sheetFormatPr baseColWidth="10" defaultColWidth="12.625" defaultRowHeight="15" customHeight="1"/>
  <cols>
    <col min="1" max="1" width="12.625" style="69"/>
    <col min="2" max="4" width="48.5" style="2" customWidth="1"/>
    <col min="5" max="5" width="24.75" style="2" customWidth="1"/>
    <col min="6" max="6" width="26.875" style="2" hidden="1" customWidth="1"/>
    <col min="7" max="7" width="28.375" style="2" customWidth="1"/>
    <col min="8" max="8" width="51.375" style="2" customWidth="1"/>
    <col min="9" max="10" width="26.875" style="2" customWidth="1"/>
    <col min="11" max="11" width="9.5" style="2" customWidth="1"/>
    <col min="12" max="12" width="12" style="2" customWidth="1"/>
    <col min="13" max="13" width="8.875" style="2" customWidth="1"/>
    <col min="14" max="14" width="26.25" style="2" customWidth="1"/>
    <col min="15" max="15" width="104.875" style="2" customWidth="1"/>
    <col min="16" max="16" width="20.75" style="2" customWidth="1"/>
    <col min="17" max="17" width="84.375" style="2" customWidth="1"/>
    <col min="18" max="18" width="25.75" style="2" customWidth="1"/>
    <col min="19" max="19" width="45.25" style="2" customWidth="1"/>
    <col min="20" max="20" width="26.875" style="2" customWidth="1"/>
    <col min="21" max="21" width="12.25" style="2" customWidth="1"/>
    <col min="22" max="32" width="26.875" style="2" customWidth="1"/>
    <col min="33" max="16384" width="12.625" style="2"/>
  </cols>
  <sheetData>
    <row r="1" spans="1:29" ht="46.5" customHeight="1">
      <c r="A1" s="702" t="s">
        <v>91</v>
      </c>
      <c r="B1" s="702"/>
      <c r="C1" s="702"/>
      <c r="D1" s="702"/>
      <c r="E1" s="702"/>
      <c r="F1" s="702"/>
      <c r="G1" s="702"/>
      <c r="H1" s="702"/>
      <c r="I1" s="90"/>
      <c r="J1" s="90"/>
      <c r="K1" s="90"/>
      <c r="L1" s="90"/>
      <c r="M1" s="90"/>
      <c r="N1" s="90"/>
      <c r="O1" s="90"/>
      <c r="P1" s="1"/>
      <c r="Q1" s="1"/>
      <c r="R1" s="1"/>
      <c r="S1" s="1"/>
      <c r="T1" s="1"/>
      <c r="U1" s="1"/>
      <c r="V1" s="1"/>
      <c r="W1" s="1"/>
      <c r="X1" s="1"/>
      <c r="Y1" s="1"/>
      <c r="Z1" s="1"/>
      <c r="AA1" s="1"/>
      <c r="AB1" s="1"/>
      <c r="AC1" s="1"/>
    </row>
    <row r="2" spans="1:29" ht="33" customHeight="1" thickBot="1">
      <c r="A2" s="703"/>
      <c r="B2" s="703"/>
      <c r="C2" s="703"/>
      <c r="D2" s="703"/>
      <c r="E2" s="703"/>
      <c r="F2" s="703"/>
      <c r="G2" s="703"/>
      <c r="H2" s="703"/>
      <c r="I2" s="90"/>
      <c r="J2" s="90"/>
      <c r="K2" s="90"/>
      <c r="L2" s="90"/>
      <c r="M2" s="90"/>
      <c r="N2" s="90"/>
      <c r="O2" s="90"/>
      <c r="P2" s="1"/>
      <c r="Q2" s="1"/>
      <c r="R2" s="1"/>
      <c r="S2" s="1"/>
      <c r="T2" s="1"/>
      <c r="U2" s="1"/>
      <c r="V2" s="1"/>
      <c r="W2" s="1"/>
      <c r="X2" s="1"/>
      <c r="Y2" s="1"/>
      <c r="Z2" s="1"/>
      <c r="AA2" s="1"/>
      <c r="AB2" s="1"/>
      <c r="AC2" s="1"/>
    </row>
    <row r="3" spans="1:29" s="16" customFormat="1" ht="18.75" customHeight="1">
      <c r="A3" s="708" t="s">
        <v>88</v>
      </c>
      <c r="B3" s="678" t="s">
        <v>431</v>
      </c>
      <c r="C3" s="678" t="s">
        <v>432</v>
      </c>
      <c r="D3" s="678" t="s">
        <v>427</v>
      </c>
      <c r="E3" s="706" t="s">
        <v>98</v>
      </c>
      <c r="F3" s="704" t="s">
        <v>57</v>
      </c>
      <c r="G3" s="706" t="s">
        <v>75</v>
      </c>
      <c r="H3" s="682" t="s">
        <v>433</v>
      </c>
      <c r="I3" s="678" t="s">
        <v>434</v>
      </c>
      <c r="J3" s="682" t="s">
        <v>102</v>
      </c>
      <c r="K3" s="680" t="s">
        <v>73</v>
      </c>
      <c r="L3" s="684"/>
      <c r="M3" s="681"/>
      <c r="N3" s="680" t="s">
        <v>525</v>
      </c>
      <c r="O3" s="681"/>
      <c r="P3" s="670" t="s">
        <v>488</v>
      </c>
      <c r="Q3" s="671"/>
      <c r="R3" s="804" t="s">
        <v>727</v>
      </c>
      <c r="S3" s="664" t="s">
        <v>729</v>
      </c>
      <c r="T3" s="37"/>
      <c r="U3" s="37"/>
      <c r="V3" s="37"/>
      <c r="W3" s="37"/>
      <c r="X3" s="37"/>
      <c r="Y3" s="37"/>
      <c r="Z3" s="37"/>
      <c r="AA3" s="37"/>
      <c r="AB3" s="37"/>
      <c r="AC3" s="37"/>
    </row>
    <row r="4" spans="1:29" s="16" customFormat="1" ht="22.5" customHeight="1" thickBot="1">
      <c r="A4" s="709"/>
      <c r="B4" s="679"/>
      <c r="C4" s="679"/>
      <c r="D4" s="679"/>
      <c r="E4" s="707"/>
      <c r="F4" s="705"/>
      <c r="G4" s="707"/>
      <c r="H4" s="688"/>
      <c r="I4" s="679"/>
      <c r="J4" s="683"/>
      <c r="K4" s="210">
        <v>1</v>
      </c>
      <c r="L4" s="91">
        <v>2</v>
      </c>
      <c r="M4" s="211">
        <v>3</v>
      </c>
      <c r="N4" s="214" t="s">
        <v>426</v>
      </c>
      <c r="O4" s="215" t="s">
        <v>425</v>
      </c>
      <c r="P4" s="214" t="s">
        <v>426</v>
      </c>
      <c r="Q4" s="215" t="s">
        <v>425</v>
      </c>
      <c r="R4" s="628"/>
      <c r="S4" s="630"/>
      <c r="T4" s="37"/>
      <c r="U4" s="37"/>
      <c r="V4" s="37"/>
      <c r="W4" s="37"/>
      <c r="X4" s="37"/>
      <c r="Y4" s="37"/>
      <c r="Z4" s="37"/>
      <c r="AA4" s="37"/>
      <c r="AB4" s="37"/>
      <c r="AC4" s="37"/>
    </row>
    <row r="5" spans="1:29" s="16" customFormat="1" ht="47.25" customHeight="1" thickBot="1">
      <c r="A5" s="70">
        <v>1</v>
      </c>
      <c r="B5" s="685" t="s">
        <v>430</v>
      </c>
      <c r="C5" s="686"/>
      <c r="D5" s="686"/>
      <c r="E5" s="686"/>
      <c r="F5" s="686"/>
      <c r="G5" s="686"/>
      <c r="H5" s="686"/>
      <c r="I5" s="686"/>
      <c r="J5" s="686"/>
      <c r="K5" s="686"/>
      <c r="L5" s="686"/>
      <c r="M5" s="687"/>
      <c r="N5" s="273"/>
      <c r="O5" s="273"/>
      <c r="P5" s="212"/>
      <c r="Q5" s="213"/>
      <c r="R5" s="805"/>
      <c r="S5" s="665"/>
      <c r="T5" s="37"/>
      <c r="U5" s="37"/>
      <c r="V5" s="37"/>
      <c r="W5" s="37"/>
      <c r="X5" s="37"/>
      <c r="Y5" s="37"/>
      <c r="Z5" s="37"/>
      <c r="AA5" s="37"/>
      <c r="AB5" s="37"/>
      <c r="AC5" s="37"/>
    </row>
    <row r="6" spans="1:29" s="16" customFormat="1" ht="87" customHeight="1">
      <c r="A6" s="48" t="s">
        <v>89</v>
      </c>
      <c r="B6" s="436" t="s">
        <v>436</v>
      </c>
      <c r="C6" s="438" t="s">
        <v>369</v>
      </c>
      <c r="D6" s="438" t="s">
        <v>424</v>
      </c>
      <c r="E6" s="72" t="s">
        <v>232</v>
      </c>
      <c r="F6" s="71"/>
      <c r="G6" s="72" t="s">
        <v>232</v>
      </c>
      <c r="H6" s="209" t="s">
        <v>80</v>
      </c>
      <c r="I6" s="179">
        <v>45139</v>
      </c>
      <c r="J6" s="179">
        <v>45272</v>
      </c>
      <c r="K6" s="179"/>
      <c r="L6" s="208" t="s">
        <v>107</v>
      </c>
      <c r="M6" s="208" t="s">
        <v>107</v>
      </c>
      <c r="N6" s="291" t="s">
        <v>547</v>
      </c>
      <c r="O6" s="292" t="s">
        <v>548</v>
      </c>
      <c r="P6" s="301" t="s">
        <v>594</v>
      </c>
      <c r="Q6" s="435" t="s">
        <v>595</v>
      </c>
      <c r="R6" s="806" t="s">
        <v>546</v>
      </c>
      <c r="S6" s="808" t="s">
        <v>731</v>
      </c>
      <c r="T6" s="37"/>
      <c r="U6" s="37"/>
      <c r="V6" s="37"/>
      <c r="W6" s="37"/>
      <c r="X6" s="37"/>
      <c r="Y6" s="37"/>
      <c r="Z6" s="37"/>
      <c r="AA6" s="37"/>
      <c r="AB6" s="37"/>
      <c r="AC6" s="37"/>
    </row>
    <row r="7" spans="1:29" s="16" customFormat="1" ht="258.75" customHeight="1">
      <c r="A7" s="437" t="s">
        <v>4</v>
      </c>
      <c r="B7" s="9" t="s">
        <v>339</v>
      </c>
      <c r="C7" s="9" t="s">
        <v>340</v>
      </c>
      <c r="D7" s="9" t="s">
        <v>341</v>
      </c>
      <c r="E7" s="9" t="s">
        <v>233</v>
      </c>
      <c r="F7" s="9"/>
      <c r="G7" s="9" t="s">
        <v>233</v>
      </c>
      <c r="H7" s="196" t="s">
        <v>368</v>
      </c>
      <c r="I7" s="180">
        <v>45139</v>
      </c>
      <c r="J7" s="180">
        <v>45291</v>
      </c>
      <c r="K7" s="180"/>
      <c r="L7" s="208" t="s">
        <v>107</v>
      </c>
      <c r="M7" s="208" t="s">
        <v>107</v>
      </c>
      <c r="N7" s="293" t="s">
        <v>549</v>
      </c>
      <c r="O7" s="268" t="s">
        <v>550</v>
      </c>
      <c r="P7" s="293" t="s">
        <v>549</v>
      </c>
      <c r="Q7" s="268" t="s">
        <v>550</v>
      </c>
      <c r="R7" s="807" t="s">
        <v>546</v>
      </c>
      <c r="S7" s="809" t="s">
        <v>731</v>
      </c>
      <c r="T7" s="37"/>
      <c r="U7" s="37"/>
      <c r="V7" s="37"/>
      <c r="W7" s="37"/>
      <c r="X7" s="37"/>
      <c r="Y7" s="37"/>
      <c r="Z7" s="37"/>
      <c r="AA7" s="37"/>
      <c r="AB7" s="37"/>
      <c r="AC7" s="37"/>
    </row>
    <row r="8" spans="1:29" s="16" customFormat="1" ht="168.75" customHeight="1">
      <c r="A8" s="46" t="s">
        <v>90</v>
      </c>
      <c r="B8" s="9" t="s">
        <v>370</v>
      </c>
      <c r="C8" s="66" t="s">
        <v>132</v>
      </c>
      <c r="D8" s="68" t="s">
        <v>767</v>
      </c>
      <c r="E8" s="68" t="s">
        <v>371</v>
      </c>
      <c r="F8" s="23"/>
      <c r="G8" s="68" t="s">
        <v>133</v>
      </c>
      <c r="H8" s="196" t="s">
        <v>80</v>
      </c>
      <c r="I8" s="180">
        <v>45139</v>
      </c>
      <c r="J8" s="180">
        <v>45291</v>
      </c>
      <c r="K8" s="180"/>
      <c r="L8" s="208" t="s">
        <v>107</v>
      </c>
      <c r="M8" s="208" t="s">
        <v>107</v>
      </c>
      <c r="N8" s="294" t="s">
        <v>551</v>
      </c>
      <c r="O8" s="295" t="s">
        <v>552</v>
      </c>
      <c r="P8" s="293" t="s">
        <v>553</v>
      </c>
      <c r="Q8" s="295" t="s">
        <v>493</v>
      </c>
      <c r="R8" s="807" t="s">
        <v>546</v>
      </c>
      <c r="S8" s="809" t="s">
        <v>731</v>
      </c>
      <c r="T8" s="37"/>
      <c r="U8" s="37"/>
      <c r="V8" s="37"/>
      <c r="W8" s="37"/>
      <c r="X8" s="37"/>
      <c r="Y8" s="37"/>
      <c r="Z8" s="37"/>
      <c r="AA8" s="37"/>
      <c r="AB8" s="37"/>
      <c r="AC8" s="37"/>
    </row>
    <row r="9" spans="1:29" s="16" customFormat="1" ht="81.95" customHeight="1">
      <c r="A9" s="88" t="s">
        <v>8</v>
      </c>
      <c r="B9" s="76" t="s">
        <v>372</v>
      </c>
      <c r="C9" s="77" t="s">
        <v>373</v>
      </c>
      <c r="D9" s="77" t="s">
        <v>374</v>
      </c>
      <c r="E9" s="42" t="s">
        <v>232</v>
      </c>
      <c r="F9" s="77"/>
      <c r="G9" s="41" t="s">
        <v>232</v>
      </c>
      <c r="H9" s="197" t="s">
        <v>234</v>
      </c>
      <c r="I9" s="181" t="s">
        <v>139</v>
      </c>
      <c r="J9" s="181">
        <v>45291</v>
      </c>
      <c r="K9" s="181"/>
      <c r="L9" s="208" t="s">
        <v>107</v>
      </c>
      <c r="M9" s="208" t="s">
        <v>107</v>
      </c>
      <c r="N9" s="294" t="s">
        <v>554</v>
      </c>
      <c r="O9" s="296" t="s">
        <v>548</v>
      </c>
      <c r="P9" s="434" t="s">
        <v>596</v>
      </c>
      <c r="Q9" s="442" t="s">
        <v>562</v>
      </c>
      <c r="R9" s="807" t="s">
        <v>546</v>
      </c>
      <c r="S9" s="809" t="s">
        <v>731</v>
      </c>
      <c r="T9" s="37"/>
      <c r="U9" s="37"/>
      <c r="V9" s="37"/>
      <c r="W9" s="37"/>
      <c r="X9" s="37"/>
      <c r="Y9" s="37"/>
      <c r="Z9" s="37"/>
      <c r="AA9" s="37"/>
      <c r="AB9" s="37"/>
      <c r="AC9" s="37"/>
    </row>
    <row r="10" spans="1:29" s="16" customFormat="1" ht="103.5" customHeight="1" thickBot="1">
      <c r="A10" s="89" t="s">
        <v>9</v>
      </c>
      <c r="B10" s="76" t="s">
        <v>375</v>
      </c>
      <c r="C10" s="77" t="s">
        <v>376</v>
      </c>
      <c r="D10" s="77" t="s">
        <v>377</v>
      </c>
      <c r="E10" s="42" t="s">
        <v>261</v>
      </c>
      <c r="F10" s="77"/>
      <c r="G10" s="41" t="s">
        <v>261</v>
      </c>
      <c r="H10" s="197" t="s">
        <v>80</v>
      </c>
      <c r="I10" s="181">
        <v>44928</v>
      </c>
      <c r="J10" s="181">
        <v>45291</v>
      </c>
      <c r="K10" s="216" t="s">
        <v>107</v>
      </c>
      <c r="L10" s="216" t="s">
        <v>107</v>
      </c>
      <c r="M10" s="216" t="s">
        <v>107</v>
      </c>
      <c r="N10" s="297" t="s">
        <v>555</v>
      </c>
      <c r="O10" s="298" t="s">
        <v>556</v>
      </c>
      <c r="P10" s="297" t="s">
        <v>557</v>
      </c>
      <c r="Q10" s="286" t="s">
        <v>558</v>
      </c>
      <c r="R10" s="807" t="s">
        <v>546</v>
      </c>
      <c r="S10" s="810" t="s">
        <v>731</v>
      </c>
      <c r="T10" s="37"/>
      <c r="U10" s="37"/>
      <c r="V10" s="37"/>
      <c r="W10" s="37"/>
      <c r="X10" s="37"/>
      <c r="Y10" s="37"/>
      <c r="Z10" s="37"/>
      <c r="AA10" s="37"/>
      <c r="AB10" s="37"/>
      <c r="AC10" s="37"/>
    </row>
    <row r="11" spans="1:29" s="16" customFormat="1" ht="55.5" customHeight="1" thickBot="1">
      <c r="A11" s="75" t="s">
        <v>67</v>
      </c>
      <c r="B11" s="811" t="s">
        <v>428</v>
      </c>
      <c r="C11" s="812"/>
      <c r="D11" s="812"/>
      <c r="E11" s="812"/>
      <c r="F11" s="812"/>
      <c r="G11" s="812"/>
      <c r="H11" s="812"/>
      <c r="I11" s="812"/>
      <c r="J11" s="812"/>
      <c r="K11" s="812"/>
      <c r="L11" s="812"/>
      <c r="M11" s="812"/>
      <c r="N11" s="812"/>
      <c r="O11" s="812"/>
      <c r="P11" s="812"/>
      <c r="Q11" s="812"/>
      <c r="R11" s="812"/>
      <c r="S11" s="813"/>
      <c r="T11" s="37"/>
      <c r="U11" s="37"/>
      <c r="V11" s="37"/>
      <c r="W11" s="37"/>
      <c r="X11" s="37"/>
      <c r="Y11" s="37"/>
      <c r="Z11" s="37"/>
      <c r="AA11" s="37"/>
      <c r="AB11" s="37"/>
      <c r="AC11" s="37"/>
    </row>
    <row r="12" spans="1:29" s="16" customFormat="1" ht="341.25" customHeight="1">
      <c r="A12" s="698" t="s">
        <v>13</v>
      </c>
      <c r="B12" s="669" t="s">
        <v>95</v>
      </c>
      <c r="C12" s="669" t="s">
        <v>379</v>
      </c>
      <c r="D12" s="669" t="s">
        <v>378</v>
      </c>
      <c r="E12" s="669" t="s">
        <v>452</v>
      </c>
      <c r="F12" s="387"/>
      <c r="G12" s="669" t="s">
        <v>452</v>
      </c>
      <c r="H12" s="669" t="s">
        <v>80</v>
      </c>
      <c r="I12" s="695" t="s">
        <v>140</v>
      </c>
      <c r="J12" s="695">
        <v>45291</v>
      </c>
      <c r="K12" s="667" t="s">
        <v>107</v>
      </c>
      <c r="L12" s="667" t="s">
        <v>107</v>
      </c>
      <c r="M12" s="667" t="s">
        <v>107</v>
      </c>
      <c r="N12" s="667" t="s">
        <v>566</v>
      </c>
      <c r="O12" s="388" t="s">
        <v>563</v>
      </c>
      <c r="P12" s="669" t="s">
        <v>568</v>
      </c>
      <c r="Q12" s="389" t="s">
        <v>487</v>
      </c>
      <c r="R12" s="661" t="s">
        <v>765</v>
      </c>
      <c r="S12" s="655" t="s">
        <v>730</v>
      </c>
      <c r="T12" s="710"/>
      <c r="U12" s="37"/>
      <c r="V12" s="37"/>
      <c r="W12" s="37"/>
      <c r="X12" s="37"/>
      <c r="Y12" s="37"/>
      <c r="Z12" s="37"/>
      <c r="AA12" s="37"/>
      <c r="AB12" s="37"/>
      <c r="AC12" s="37"/>
    </row>
    <row r="13" spans="1:29" s="16" customFormat="1" ht="85.5" customHeight="1">
      <c r="A13" s="699"/>
      <c r="B13" s="663"/>
      <c r="C13" s="663"/>
      <c r="D13" s="663"/>
      <c r="E13" s="663"/>
      <c r="F13" s="387"/>
      <c r="G13" s="663"/>
      <c r="H13" s="663"/>
      <c r="I13" s="696"/>
      <c r="J13" s="696"/>
      <c r="K13" s="668"/>
      <c r="L13" s="668"/>
      <c r="M13" s="668"/>
      <c r="N13" s="668"/>
      <c r="O13" s="388" t="s">
        <v>564</v>
      </c>
      <c r="P13" s="663"/>
      <c r="Q13" s="390" t="s">
        <v>567</v>
      </c>
      <c r="R13" s="675"/>
      <c r="S13" s="663"/>
      <c r="T13" s="710"/>
      <c r="U13" s="37"/>
      <c r="V13" s="37"/>
      <c r="W13" s="37"/>
      <c r="X13" s="37"/>
      <c r="Y13" s="37"/>
      <c r="Z13" s="37"/>
      <c r="AA13" s="37"/>
      <c r="AB13" s="37"/>
      <c r="AC13" s="37"/>
    </row>
    <row r="14" spans="1:29" s="16" customFormat="1" ht="105" customHeight="1" thickBot="1">
      <c r="A14" s="700"/>
      <c r="B14" s="666"/>
      <c r="C14" s="666"/>
      <c r="D14" s="666"/>
      <c r="E14" s="666"/>
      <c r="F14" s="387"/>
      <c r="G14" s="666"/>
      <c r="H14" s="666"/>
      <c r="I14" s="697"/>
      <c r="J14" s="697"/>
      <c r="K14" s="660"/>
      <c r="L14" s="660"/>
      <c r="M14" s="660"/>
      <c r="N14" s="660"/>
      <c r="O14" s="388" t="s">
        <v>565</v>
      </c>
      <c r="P14" s="666"/>
      <c r="Q14" s="391" t="s">
        <v>769</v>
      </c>
      <c r="R14" s="662"/>
      <c r="S14" s="666"/>
      <c r="T14" s="710"/>
      <c r="U14" s="37"/>
      <c r="V14" s="37"/>
      <c r="W14" s="37"/>
      <c r="X14" s="37"/>
      <c r="Y14" s="37"/>
      <c r="Z14" s="37"/>
      <c r="AA14" s="37"/>
      <c r="AB14" s="37"/>
      <c r="AC14" s="37"/>
    </row>
    <row r="15" spans="1:29" s="16" customFormat="1" ht="195.75" customHeight="1">
      <c r="A15" s="676" t="s">
        <v>15</v>
      </c>
      <c r="B15" s="655" t="s">
        <v>380</v>
      </c>
      <c r="C15" s="655" t="s">
        <v>381</v>
      </c>
      <c r="D15" s="655" t="s">
        <v>421</v>
      </c>
      <c r="E15" s="655" t="s">
        <v>452</v>
      </c>
      <c r="F15" s="392"/>
      <c r="G15" s="655" t="s">
        <v>452</v>
      </c>
      <c r="H15" s="655" t="s">
        <v>80</v>
      </c>
      <c r="I15" s="712" t="s">
        <v>140</v>
      </c>
      <c r="J15" s="712">
        <v>45291</v>
      </c>
      <c r="K15" s="659" t="s">
        <v>107</v>
      </c>
      <c r="L15" s="659" t="s">
        <v>107</v>
      </c>
      <c r="M15" s="659" t="s">
        <v>107</v>
      </c>
      <c r="N15" s="689" t="s">
        <v>569</v>
      </c>
      <c r="O15" s="393" t="s">
        <v>572</v>
      </c>
      <c r="P15" s="657" t="s">
        <v>575</v>
      </c>
      <c r="Q15" s="394" t="s">
        <v>771</v>
      </c>
      <c r="R15" s="655" t="s">
        <v>766</v>
      </c>
      <c r="S15" s="655" t="s">
        <v>730</v>
      </c>
      <c r="T15" s="37"/>
      <c r="U15" s="37"/>
      <c r="V15" s="37"/>
      <c r="W15" s="37"/>
      <c r="X15" s="37"/>
      <c r="Y15" s="37"/>
      <c r="Z15" s="37"/>
      <c r="AA15" s="37"/>
      <c r="AB15" s="37"/>
      <c r="AC15" s="37"/>
    </row>
    <row r="16" spans="1:29" s="16" customFormat="1" ht="397.5" hidden="1" customHeight="1">
      <c r="A16" s="701"/>
      <c r="B16" s="663"/>
      <c r="C16" s="663"/>
      <c r="D16" s="663"/>
      <c r="E16" s="663"/>
      <c r="F16" s="392"/>
      <c r="G16" s="663"/>
      <c r="H16" s="663"/>
      <c r="I16" s="696"/>
      <c r="J16" s="696"/>
      <c r="K16" s="668"/>
      <c r="L16" s="668"/>
      <c r="M16" s="668"/>
      <c r="N16" s="690"/>
      <c r="O16" s="393" t="s">
        <v>570</v>
      </c>
      <c r="P16" s="674"/>
      <c r="Q16" s="394" t="s">
        <v>573</v>
      </c>
      <c r="R16" s="663"/>
      <c r="S16" s="663"/>
      <c r="T16" s="37"/>
      <c r="U16" s="37"/>
      <c r="V16" s="37"/>
      <c r="W16" s="37"/>
      <c r="X16" s="37"/>
      <c r="Y16" s="37"/>
      <c r="Z16" s="37"/>
      <c r="AA16" s="37"/>
      <c r="AB16" s="37"/>
      <c r="AC16" s="37"/>
    </row>
    <row r="17" spans="1:32" s="16" customFormat="1" ht="397.5" hidden="1" customHeight="1">
      <c r="A17" s="677"/>
      <c r="B17" s="666"/>
      <c r="C17" s="666"/>
      <c r="D17" s="666"/>
      <c r="E17" s="666"/>
      <c r="F17" s="392"/>
      <c r="G17" s="666"/>
      <c r="H17" s="666"/>
      <c r="I17" s="697"/>
      <c r="J17" s="697"/>
      <c r="K17" s="660"/>
      <c r="L17" s="660"/>
      <c r="M17" s="660"/>
      <c r="N17" s="691"/>
      <c r="O17" s="395" t="s">
        <v>571</v>
      </c>
      <c r="P17" s="658"/>
      <c r="Q17" s="394" t="s">
        <v>574</v>
      </c>
      <c r="R17" s="666"/>
      <c r="S17" s="666"/>
      <c r="T17" s="37"/>
      <c r="U17" s="37"/>
      <c r="V17" s="37"/>
      <c r="W17" s="37"/>
      <c r="X17" s="37"/>
      <c r="Y17" s="37"/>
      <c r="Z17" s="37"/>
      <c r="AA17" s="37"/>
      <c r="AB17" s="37"/>
      <c r="AC17" s="37"/>
    </row>
    <row r="18" spans="1:32" s="16" customFormat="1" ht="284.25" customHeight="1">
      <c r="A18" s="676" t="s">
        <v>16</v>
      </c>
      <c r="B18" s="655" t="s">
        <v>141</v>
      </c>
      <c r="C18" s="655" t="s">
        <v>381</v>
      </c>
      <c r="D18" s="655" t="s">
        <v>420</v>
      </c>
      <c r="E18" s="655" t="s">
        <v>452</v>
      </c>
      <c r="F18" s="392"/>
      <c r="G18" s="655" t="s">
        <v>452</v>
      </c>
      <c r="H18" s="655" t="s">
        <v>80</v>
      </c>
      <c r="I18" s="712" t="s">
        <v>140</v>
      </c>
      <c r="J18" s="712">
        <v>45291</v>
      </c>
      <c r="K18" s="659" t="s">
        <v>107</v>
      </c>
      <c r="L18" s="659" t="s">
        <v>107</v>
      </c>
      <c r="M18" s="659" t="s">
        <v>107</v>
      </c>
      <c r="N18" s="659" t="s">
        <v>576</v>
      </c>
      <c r="O18" s="393" t="s">
        <v>577</v>
      </c>
      <c r="P18" s="657" t="s">
        <v>580</v>
      </c>
      <c r="Q18" s="386" t="s">
        <v>770</v>
      </c>
      <c r="R18" s="655" t="s">
        <v>766</v>
      </c>
      <c r="S18" s="655" t="s">
        <v>730</v>
      </c>
      <c r="T18" s="37"/>
      <c r="U18" s="37"/>
      <c r="V18" s="37"/>
      <c r="W18" s="37"/>
      <c r="X18" s="37"/>
      <c r="Y18" s="37"/>
      <c r="Z18" s="37"/>
      <c r="AA18" s="37"/>
      <c r="AB18" s="37"/>
      <c r="AC18" s="37"/>
    </row>
    <row r="19" spans="1:32" s="16" customFormat="1" ht="343.5" hidden="1" customHeight="1">
      <c r="A19" s="677"/>
      <c r="B19" s="666"/>
      <c r="C19" s="666"/>
      <c r="D19" s="666"/>
      <c r="E19" s="666"/>
      <c r="F19" s="392"/>
      <c r="G19" s="666"/>
      <c r="H19" s="666"/>
      <c r="I19" s="697"/>
      <c r="J19" s="697"/>
      <c r="K19" s="660"/>
      <c r="L19" s="660"/>
      <c r="M19" s="660"/>
      <c r="N19" s="660"/>
      <c r="O19" s="393" t="s">
        <v>578</v>
      </c>
      <c r="P19" s="658"/>
      <c r="Q19" s="305" t="s">
        <v>579</v>
      </c>
      <c r="R19" s="663"/>
      <c r="S19" s="663"/>
      <c r="T19" s="37"/>
      <c r="U19" s="37"/>
      <c r="V19" s="37"/>
      <c r="W19" s="37"/>
      <c r="X19" s="37"/>
      <c r="Y19" s="37"/>
      <c r="Z19" s="37"/>
      <c r="AA19" s="37"/>
      <c r="AB19" s="37"/>
      <c r="AC19" s="37"/>
    </row>
    <row r="20" spans="1:32" s="16" customFormat="1" ht="109.5" customHeight="1">
      <c r="A20" s="36" t="s">
        <v>17</v>
      </c>
      <c r="B20" s="194" t="s">
        <v>382</v>
      </c>
      <c r="C20" s="38" t="s">
        <v>383</v>
      </c>
      <c r="D20" s="38" t="s">
        <v>446</v>
      </c>
      <c r="E20" s="81" t="s">
        <v>260</v>
      </c>
      <c r="F20" s="38"/>
      <c r="G20" s="81" t="s">
        <v>451</v>
      </c>
      <c r="H20" s="198" t="s">
        <v>235</v>
      </c>
      <c r="I20" s="119" t="s">
        <v>140</v>
      </c>
      <c r="J20" s="119">
        <v>45291</v>
      </c>
      <c r="K20" s="208" t="s">
        <v>107</v>
      </c>
      <c r="L20" s="208" t="s">
        <v>107</v>
      </c>
      <c r="M20" s="208" t="s">
        <v>107</v>
      </c>
      <c r="N20" s="290" t="s">
        <v>560</v>
      </c>
      <c r="O20" s="268" t="s">
        <v>559</v>
      </c>
      <c r="P20" s="445" t="s">
        <v>491</v>
      </c>
      <c r="Q20" s="303" t="s">
        <v>490</v>
      </c>
      <c r="R20" s="440" t="s">
        <v>546</v>
      </c>
      <c r="S20" s="440" t="s">
        <v>731</v>
      </c>
      <c r="T20" s="37"/>
      <c r="U20" s="37"/>
      <c r="V20" s="37"/>
      <c r="W20" s="37"/>
      <c r="X20" s="37"/>
      <c r="Y20" s="37"/>
      <c r="Z20" s="37"/>
      <c r="AA20" s="37"/>
      <c r="AB20" s="37"/>
      <c r="AC20" s="37"/>
    </row>
    <row r="21" spans="1:32" s="44" customFormat="1" ht="188.25" customHeight="1">
      <c r="A21" s="692" t="s">
        <v>18</v>
      </c>
      <c r="B21" s="694" t="s">
        <v>449</v>
      </c>
      <c r="C21" s="651" t="s">
        <v>447</v>
      </c>
      <c r="D21" s="673" t="s">
        <v>448</v>
      </c>
      <c r="E21" s="673" t="s">
        <v>452</v>
      </c>
      <c r="F21" s="266"/>
      <c r="G21" s="673" t="s">
        <v>452</v>
      </c>
      <c r="H21" s="651" t="s">
        <v>450</v>
      </c>
      <c r="I21" s="652" t="s">
        <v>140</v>
      </c>
      <c r="J21" s="652">
        <v>45291</v>
      </c>
      <c r="K21" s="711" t="s">
        <v>107</v>
      </c>
      <c r="L21" s="711" t="s">
        <v>107</v>
      </c>
      <c r="M21" s="711" t="s">
        <v>107</v>
      </c>
      <c r="N21" s="659" t="s">
        <v>561</v>
      </c>
      <c r="O21" s="299" t="s">
        <v>581</v>
      </c>
      <c r="P21" s="713" t="s">
        <v>587</v>
      </c>
      <c r="Q21" s="304" t="s">
        <v>583</v>
      </c>
      <c r="R21" s="830" t="s">
        <v>546</v>
      </c>
      <c r="S21" s="655" t="s">
        <v>731</v>
      </c>
      <c r="T21" s="43"/>
      <c r="U21" s="43"/>
      <c r="V21" s="43"/>
      <c r="W21" s="43"/>
      <c r="X21" s="43"/>
      <c r="Y21" s="43"/>
      <c r="Z21" s="43"/>
      <c r="AA21" s="43"/>
      <c r="AB21" s="43"/>
      <c r="AC21" s="43"/>
    </row>
    <row r="22" spans="1:32" s="44" customFormat="1" ht="183.75" customHeight="1" thickBot="1">
      <c r="A22" s="693"/>
      <c r="B22" s="694"/>
      <c r="C22" s="651"/>
      <c r="D22" s="673"/>
      <c r="E22" s="673"/>
      <c r="F22" s="266"/>
      <c r="G22" s="673"/>
      <c r="H22" s="651"/>
      <c r="I22" s="652"/>
      <c r="J22" s="652"/>
      <c r="K22" s="711"/>
      <c r="L22" s="711"/>
      <c r="M22" s="711"/>
      <c r="N22" s="660"/>
      <c r="O22" s="300" t="s">
        <v>582</v>
      </c>
      <c r="P22" s="714"/>
      <c r="Q22" s="304" t="s">
        <v>584</v>
      </c>
      <c r="R22" s="831"/>
      <c r="S22" s="656"/>
      <c r="T22" s="43"/>
      <c r="U22" s="43"/>
      <c r="V22" s="43"/>
      <c r="W22" s="43"/>
      <c r="X22" s="43"/>
      <c r="Y22" s="43"/>
      <c r="Z22" s="43"/>
      <c r="AA22" s="43"/>
      <c r="AB22" s="43"/>
      <c r="AC22" s="43"/>
    </row>
    <row r="23" spans="1:32" ht="35.25" customHeight="1" thickBot="1">
      <c r="A23" s="449">
        <v>3</v>
      </c>
      <c r="B23" s="653" t="s">
        <v>429</v>
      </c>
      <c r="C23" s="654"/>
      <c r="D23" s="654"/>
      <c r="E23" s="654"/>
      <c r="F23" s="654"/>
      <c r="G23" s="654"/>
      <c r="H23" s="654"/>
      <c r="I23" s="654"/>
      <c r="J23" s="654"/>
      <c r="K23" s="654"/>
      <c r="L23" s="654"/>
      <c r="M23" s="654"/>
      <c r="N23" s="654"/>
      <c r="O23" s="654"/>
      <c r="P23" s="654"/>
      <c r="Q23" s="654"/>
      <c r="R23" s="654"/>
      <c r="S23" s="654"/>
      <c r="T23" s="1"/>
      <c r="U23" s="1"/>
      <c r="V23" s="1"/>
      <c r="W23" s="1"/>
      <c r="X23" s="1"/>
      <c r="Y23" s="1"/>
      <c r="Z23" s="1"/>
      <c r="AA23" s="1"/>
      <c r="AB23" s="1"/>
      <c r="AC23" s="1"/>
    </row>
    <row r="24" spans="1:32" s="16" customFormat="1" ht="133.5" customHeight="1">
      <c r="A24" s="36" t="s">
        <v>20</v>
      </c>
      <c r="B24" s="73" t="s">
        <v>97</v>
      </c>
      <c r="C24" s="67" t="s">
        <v>384</v>
      </c>
      <c r="D24" s="74" t="s">
        <v>385</v>
      </c>
      <c r="E24" s="74" t="s">
        <v>455</v>
      </c>
      <c r="F24" s="67"/>
      <c r="G24" s="74" t="s">
        <v>455</v>
      </c>
      <c r="H24" s="199" t="s">
        <v>237</v>
      </c>
      <c r="I24" s="182" t="s">
        <v>140</v>
      </c>
      <c r="J24" s="182">
        <v>45291</v>
      </c>
      <c r="K24" s="208" t="s">
        <v>107</v>
      </c>
      <c r="L24" s="208" t="s">
        <v>107</v>
      </c>
      <c r="M24" s="208" t="s">
        <v>107</v>
      </c>
      <c r="N24" s="301" t="s">
        <v>589</v>
      </c>
      <c r="O24" s="302" t="s">
        <v>590</v>
      </c>
      <c r="P24" s="439" t="s">
        <v>588</v>
      </c>
      <c r="Q24" s="305" t="s">
        <v>494</v>
      </c>
      <c r="R24" s="832" t="s">
        <v>546</v>
      </c>
      <c r="S24" s="440" t="s">
        <v>731</v>
      </c>
      <c r="T24" s="37"/>
      <c r="U24" s="37"/>
      <c r="V24" s="37"/>
      <c r="W24" s="37"/>
      <c r="X24" s="37"/>
      <c r="Y24" s="37"/>
      <c r="Z24" s="37"/>
      <c r="AA24" s="37"/>
      <c r="AB24" s="37"/>
      <c r="AC24" s="37"/>
    </row>
    <row r="25" spans="1:32" s="16" customFormat="1" ht="90.75" customHeight="1" thickBot="1">
      <c r="A25" s="36" t="s">
        <v>21</v>
      </c>
      <c r="B25" s="9" t="s">
        <v>386</v>
      </c>
      <c r="C25" s="38" t="s">
        <v>453</v>
      </c>
      <c r="D25" s="396" t="s">
        <v>454</v>
      </c>
      <c r="E25" s="24" t="s">
        <v>236</v>
      </c>
      <c r="F25" s="38"/>
      <c r="G25" s="24" t="s">
        <v>236</v>
      </c>
      <c r="H25" s="200" t="s">
        <v>237</v>
      </c>
      <c r="I25" s="119" t="s">
        <v>140</v>
      </c>
      <c r="J25" s="119">
        <v>45291</v>
      </c>
      <c r="K25" s="208" t="s">
        <v>107</v>
      </c>
      <c r="L25" s="208" t="s">
        <v>107</v>
      </c>
      <c r="M25" s="208" t="s">
        <v>107</v>
      </c>
      <c r="N25" s="267" t="s">
        <v>591</v>
      </c>
      <c r="O25" s="268" t="s">
        <v>592</v>
      </c>
      <c r="P25" s="267" t="s">
        <v>593</v>
      </c>
      <c r="Q25" s="394" t="s">
        <v>492</v>
      </c>
      <c r="R25" s="833" t="s">
        <v>546</v>
      </c>
      <c r="S25" s="440" t="s">
        <v>731</v>
      </c>
      <c r="T25" s="37"/>
      <c r="U25" s="37"/>
      <c r="V25" s="37"/>
      <c r="W25" s="37"/>
      <c r="X25" s="37"/>
      <c r="Y25" s="37"/>
      <c r="Z25" s="37"/>
      <c r="AA25" s="37"/>
      <c r="AB25" s="37"/>
      <c r="AC25" s="37"/>
      <c r="AD25" s="37"/>
      <c r="AE25" s="37"/>
      <c r="AF25" s="37"/>
    </row>
    <row r="26" spans="1:32" ht="39" customHeight="1" thickBot="1">
      <c r="C26" s="1"/>
      <c r="D26" s="1"/>
      <c r="E26" s="1"/>
      <c r="F26" s="1"/>
      <c r="G26" s="1"/>
      <c r="H26" s="1"/>
      <c r="I26" s="1"/>
      <c r="J26" s="1"/>
      <c r="K26" s="672"/>
      <c r="L26" s="672"/>
      <c r="M26" s="672"/>
      <c r="N26" s="672"/>
      <c r="O26" s="672"/>
      <c r="P26" s="1"/>
      <c r="Q26" s="788" t="s">
        <v>768</v>
      </c>
      <c r="R26" s="789"/>
      <c r="S26" s="790"/>
      <c r="T26" s="1"/>
      <c r="U26" s="1"/>
      <c r="V26" s="1"/>
      <c r="W26" s="1"/>
      <c r="X26" s="1"/>
      <c r="Y26" s="1"/>
      <c r="Z26" s="1"/>
      <c r="AA26" s="1"/>
      <c r="AB26" s="1"/>
      <c r="AC26" s="1"/>
    </row>
    <row r="27" spans="1:32" ht="15.75" customHeight="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32" ht="15.75" customHeight="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2" ht="15.75" customHeight="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32" ht="15" customHeight="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32" ht="15.75"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32" ht="15.75" customHeight="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3:29" ht="15.75" customHeight="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3:29" ht="15.75" customHeight="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3:29" ht="15.75" customHeight="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3:29" ht="15.75" customHeight="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3:29" ht="15.75" customHeight="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3:29" ht="15.75" customHeight="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3:29" ht="15.75" customHeight="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3:29" ht="15.75" customHeight="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3:29" ht="15.75" customHeight="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3:29" ht="15.75" customHeight="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3:29" ht="15.75" customHeight="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3:29" ht="15.75" customHeight="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3:29" ht="15.75" customHeight="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3:29" ht="15.75" customHeight="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3:29" ht="15.75" customHeight="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3:29" ht="15.75" customHeight="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3:29" ht="15.7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3:29" ht="15.75" customHeight="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3:29" ht="15.75" customHeight="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3:29" ht="15.75" customHeight="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3:29" ht="15.75"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3:29" ht="15.75" customHeight="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3:29" ht="15.75"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3:29" ht="15.75"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3:29" ht="15.75" customHeight="1">
      <c r="P57" s="1"/>
      <c r="Q57" s="1"/>
      <c r="R57" s="1"/>
      <c r="S57" s="1"/>
      <c r="T57" s="1"/>
      <c r="U57" s="1"/>
      <c r="V57" s="1"/>
      <c r="W57" s="1"/>
      <c r="X57" s="1"/>
      <c r="Y57" s="1"/>
      <c r="Z57" s="1"/>
      <c r="AA57" s="1"/>
      <c r="AB57" s="1"/>
      <c r="AC57" s="1"/>
    </row>
    <row r="58" spans="3:29" ht="15.75" customHeight="1">
      <c r="P58" s="1"/>
      <c r="Q58" s="1"/>
      <c r="R58" s="1"/>
      <c r="S58" s="1"/>
      <c r="T58" s="1"/>
      <c r="U58" s="1"/>
      <c r="V58" s="1"/>
      <c r="W58" s="1"/>
      <c r="X58" s="1"/>
      <c r="Y58" s="1"/>
      <c r="Z58" s="1"/>
      <c r="AA58" s="1"/>
      <c r="AB58" s="1"/>
      <c r="AC58" s="1"/>
    </row>
    <row r="59" spans="3:29" ht="15.75" customHeight="1">
      <c r="P59" s="1"/>
      <c r="Q59" s="1"/>
      <c r="R59" s="1"/>
      <c r="S59" s="1"/>
      <c r="T59" s="1"/>
      <c r="U59" s="1"/>
      <c r="V59" s="1"/>
      <c r="W59" s="1"/>
      <c r="X59" s="1"/>
      <c r="Y59" s="1"/>
      <c r="Z59" s="1"/>
      <c r="AA59" s="1"/>
      <c r="AB59" s="1"/>
      <c r="AC59" s="1"/>
    </row>
    <row r="60" spans="3:29" ht="15.75" customHeight="1">
      <c r="P60" s="1"/>
      <c r="Q60" s="1"/>
      <c r="R60" s="1"/>
      <c r="S60" s="1"/>
      <c r="T60" s="1"/>
      <c r="U60" s="1"/>
      <c r="V60" s="1"/>
      <c r="W60" s="1"/>
      <c r="X60" s="1"/>
      <c r="Y60" s="1"/>
      <c r="Z60" s="1"/>
      <c r="AA60" s="1"/>
      <c r="AB60" s="1"/>
      <c r="AC60" s="1"/>
    </row>
    <row r="61" spans="3:29" ht="15.75" customHeight="1">
      <c r="P61" s="1"/>
      <c r="Q61" s="1"/>
      <c r="R61" s="1"/>
      <c r="S61" s="1"/>
      <c r="T61" s="1"/>
      <c r="U61" s="1"/>
      <c r="V61" s="1"/>
      <c r="W61" s="1"/>
      <c r="X61" s="1"/>
      <c r="Y61" s="1"/>
      <c r="Z61" s="1"/>
      <c r="AA61" s="1"/>
      <c r="AB61" s="1"/>
      <c r="AC61" s="1"/>
    </row>
    <row r="62" spans="3:29" ht="15.75" customHeight="1">
      <c r="P62" s="1"/>
      <c r="Q62" s="1"/>
      <c r="R62" s="1"/>
      <c r="S62" s="1"/>
      <c r="T62" s="1"/>
      <c r="U62" s="1"/>
      <c r="V62" s="1"/>
      <c r="W62" s="1"/>
      <c r="X62" s="1"/>
      <c r="Y62" s="1"/>
      <c r="Z62" s="1"/>
      <c r="AA62" s="1"/>
      <c r="AB62" s="1"/>
      <c r="AC62" s="1"/>
    </row>
    <row r="63" spans="3:29" ht="15.75" customHeight="1">
      <c r="P63" s="1"/>
      <c r="Q63" s="1"/>
      <c r="R63" s="1"/>
      <c r="S63" s="1"/>
      <c r="T63" s="1"/>
      <c r="U63" s="1"/>
      <c r="V63" s="1"/>
      <c r="W63" s="1"/>
      <c r="X63" s="1"/>
      <c r="Y63" s="1"/>
      <c r="Z63" s="1"/>
      <c r="AA63" s="1"/>
      <c r="AB63" s="1"/>
      <c r="AC63" s="1"/>
    </row>
    <row r="64" spans="3:29" ht="15.75" customHeight="1">
      <c r="P64" s="1"/>
      <c r="Q64" s="1"/>
      <c r="R64" s="1"/>
      <c r="S64" s="1"/>
      <c r="T64" s="1"/>
      <c r="U64" s="1"/>
      <c r="V64" s="1"/>
      <c r="W64" s="1"/>
      <c r="X64" s="1"/>
      <c r="Y64" s="1"/>
      <c r="Z64" s="1"/>
      <c r="AA64" s="1"/>
      <c r="AB64" s="1"/>
      <c r="AC64" s="1"/>
    </row>
    <row r="65" spans="16:29" ht="15.75" customHeight="1">
      <c r="P65" s="1"/>
      <c r="Q65" s="1"/>
      <c r="R65" s="1"/>
      <c r="S65" s="1"/>
      <c r="T65" s="1"/>
      <c r="U65" s="1"/>
      <c r="V65" s="1"/>
      <c r="W65" s="1"/>
      <c r="X65" s="1"/>
      <c r="Y65" s="1"/>
      <c r="Z65" s="1"/>
      <c r="AA65" s="1"/>
      <c r="AB65" s="1"/>
      <c r="AC65" s="1"/>
    </row>
    <row r="66" spans="16:29" ht="15.75" customHeight="1">
      <c r="P66" s="1"/>
      <c r="Q66" s="1"/>
      <c r="R66" s="1"/>
      <c r="S66" s="1"/>
      <c r="T66" s="1"/>
      <c r="U66" s="1"/>
      <c r="V66" s="1"/>
      <c r="W66" s="1"/>
      <c r="X66" s="1"/>
      <c r="Y66" s="1"/>
      <c r="Z66" s="1"/>
      <c r="AA66" s="1"/>
      <c r="AB66" s="1"/>
      <c r="AC66" s="1"/>
    </row>
    <row r="67" spans="16:29" ht="15.75" customHeight="1">
      <c r="P67" s="1"/>
      <c r="Q67" s="1"/>
      <c r="R67" s="1"/>
      <c r="S67" s="1"/>
      <c r="T67" s="1"/>
      <c r="U67" s="1"/>
      <c r="V67" s="1"/>
      <c r="W67" s="1"/>
      <c r="X67" s="1"/>
      <c r="Y67" s="1"/>
      <c r="Z67" s="1"/>
      <c r="AA67" s="1"/>
      <c r="AB67" s="1"/>
      <c r="AC67" s="1"/>
    </row>
    <row r="68" spans="16:29" ht="15.75" customHeight="1">
      <c r="P68" s="1"/>
      <c r="Q68" s="1"/>
      <c r="R68" s="1"/>
      <c r="S68" s="1"/>
      <c r="T68" s="1"/>
      <c r="U68" s="1"/>
      <c r="V68" s="1"/>
      <c r="W68" s="1"/>
      <c r="X68" s="1"/>
      <c r="Y68" s="1"/>
      <c r="Z68" s="1"/>
      <c r="AA68" s="1"/>
      <c r="AB68" s="1"/>
      <c r="AC68" s="1"/>
    </row>
    <row r="69" spans="16:29" ht="15.75" customHeight="1">
      <c r="P69" s="1"/>
      <c r="Q69" s="1"/>
      <c r="R69" s="1"/>
      <c r="S69" s="1"/>
      <c r="T69" s="1"/>
      <c r="U69" s="1"/>
      <c r="V69" s="1"/>
      <c r="W69" s="1"/>
      <c r="X69" s="1"/>
      <c r="Y69" s="1"/>
      <c r="Z69" s="1"/>
      <c r="AA69" s="1"/>
      <c r="AB69" s="1"/>
      <c r="AC69" s="1"/>
    </row>
    <row r="70" spans="16:29" ht="15.75" customHeight="1">
      <c r="P70" s="1"/>
      <c r="Q70" s="1"/>
      <c r="R70" s="1"/>
      <c r="S70" s="1"/>
      <c r="T70" s="1"/>
      <c r="U70" s="1"/>
      <c r="V70" s="1"/>
      <c r="W70" s="1"/>
      <c r="X70" s="1"/>
      <c r="Y70" s="1"/>
      <c r="Z70" s="1"/>
      <c r="AA70" s="1"/>
      <c r="AB70" s="1"/>
      <c r="AC70" s="1"/>
    </row>
    <row r="71" spans="16:29" ht="15.75" customHeight="1">
      <c r="P71" s="1"/>
      <c r="Q71" s="1"/>
      <c r="R71" s="1"/>
      <c r="S71" s="1"/>
      <c r="T71" s="1"/>
      <c r="U71" s="1"/>
      <c r="V71" s="1"/>
      <c r="W71" s="1"/>
      <c r="X71" s="1"/>
      <c r="Y71" s="1"/>
      <c r="Z71" s="1"/>
      <c r="AA71" s="1"/>
      <c r="AB71" s="1"/>
      <c r="AC71" s="1"/>
    </row>
    <row r="72" spans="16:29" ht="15.75" customHeight="1">
      <c r="P72" s="1"/>
      <c r="Q72" s="1"/>
      <c r="R72" s="1"/>
      <c r="S72" s="1"/>
      <c r="T72" s="1"/>
      <c r="U72" s="1"/>
      <c r="V72" s="1"/>
      <c r="W72" s="1"/>
      <c r="X72" s="1"/>
      <c r="Y72" s="1"/>
      <c r="Z72" s="1"/>
      <c r="AA72" s="1"/>
      <c r="AB72" s="1"/>
      <c r="AC72" s="1"/>
    </row>
    <row r="73" spans="16:29" ht="15.75" customHeight="1">
      <c r="P73" s="1"/>
      <c r="Q73" s="1"/>
      <c r="R73" s="1"/>
      <c r="S73" s="1"/>
      <c r="T73" s="1"/>
      <c r="U73" s="1"/>
      <c r="V73" s="1"/>
      <c r="W73" s="1"/>
      <c r="X73" s="1"/>
      <c r="Y73" s="1"/>
      <c r="Z73" s="1"/>
      <c r="AA73" s="1"/>
      <c r="AB73" s="1"/>
      <c r="AC73" s="1"/>
    </row>
    <row r="74" spans="16:29" ht="15.75" customHeight="1">
      <c r="P74" s="1"/>
      <c r="Q74" s="1"/>
      <c r="R74" s="1"/>
      <c r="S74" s="1"/>
      <c r="T74" s="1"/>
      <c r="U74" s="1"/>
      <c r="V74" s="1"/>
      <c r="W74" s="1"/>
      <c r="X74" s="1"/>
      <c r="Y74" s="1"/>
      <c r="Z74" s="1"/>
      <c r="AA74" s="1"/>
      <c r="AB74" s="1"/>
      <c r="AC74" s="1"/>
    </row>
    <row r="75" spans="16:29" ht="15.75" customHeight="1">
      <c r="P75" s="1"/>
      <c r="Q75" s="1"/>
      <c r="R75" s="1"/>
      <c r="S75" s="1"/>
      <c r="T75" s="1"/>
      <c r="U75" s="1"/>
      <c r="V75" s="1"/>
      <c r="W75" s="1"/>
      <c r="X75" s="1"/>
      <c r="Y75" s="1"/>
      <c r="Z75" s="1"/>
      <c r="AA75" s="1"/>
      <c r="AB75" s="1"/>
      <c r="AC75" s="1"/>
    </row>
    <row r="76" spans="16:29" ht="15.75" customHeight="1">
      <c r="P76" s="1"/>
      <c r="Q76" s="1"/>
      <c r="R76" s="1"/>
      <c r="S76" s="1"/>
      <c r="T76" s="1"/>
      <c r="U76" s="1"/>
      <c r="V76" s="1"/>
      <c r="W76" s="1"/>
      <c r="X76" s="1"/>
      <c r="Y76" s="1"/>
      <c r="Z76" s="1"/>
      <c r="AA76" s="1"/>
      <c r="AB76" s="1"/>
      <c r="AC76" s="1"/>
    </row>
    <row r="77" spans="16:29" ht="15.75" customHeight="1">
      <c r="P77" s="1"/>
      <c r="Q77" s="1"/>
      <c r="R77" s="1"/>
      <c r="S77" s="1"/>
      <c r="T77" s="1"/>
      <c r="U77" s="1"/>
      <c r="V77" s="1"/>
      <c r="W77" s="1"/>
      <c r="X77" s="1"/>
      <c r="Y77" s="1"/>
      <c r="Z77" s="1"/>
      <c r="AA77" s="1"/>
      <c r="AB77" s="1"/>
      <c r="AC77" s="1"/>
    </row>
    <row r="78" spans="16:29" ht="15.75" customHeight="1">
      <c r="P78" s="1"/>
      <c r="Q78" s="1"/>
      <c r="R78" s="1"/>
      <c r="S78" s="1"/>
      <c r="T78" s="1"/>
      <c r="U78" s="1"/>
      <c r="V78" s="1"/>
      <c r="W78" s="1"/>
      <c r="X78" s="1"/>
      <c r="Y78" s="1"/>
      <c r="Z78" s="1"/>
      <c r="AA78" s="1"/>
      <c r="AB78" s="1"/>
      <c r="AC78" s="1"/>
    </row>
    <row r="79" spans="16:29" ht="15.75" customHeight="1">
      <c r="P79" s="1"/>
      <c r="Q79" s="1"/>
      <c r="R79" s="1"/>
      <c r="S79" s="1"/>
      <c r="T79" s="1"/>
      <c r="U79" s="1"/>
      <c r="V79" s="1"/>
      <c r="W79" s="1"/>
      <c r="X79" s="1"/>
      <c r="Y79" s="1"/>
      <c r="Z79" s="1"/>
      <c r="AA79" s="1"/>
      <c r="AB79" s="1"/>
      <c r="AC79" s="1"/>
    </row>
    <row r="80" spans="16:29" ht="15.75" customHeight="1">
      <c r="P80" s="1"/>
      <c r="Q80" s="1"/>
      <c r="R80" s="1"/>
      <c r="S80" s="1"/>
      <c r="T80" s="1"/>
      <c r="U80" s="1"/>
      <c r="V80" s="1"/>
      <c r="W80" s="1"/>
      <c r="X80" s="1"/>
      <c r="Y80" s="1"/>
      <c r="Z80" s="1"/>
      <c r="AA80" s="1"/>
      <c r="AB80" s="1"/>
      <c r="AC80" s="1"/>
    </row>
    <row r="81" spans="16:29" ht="15.75" customHeight="1">
      <c r="P81" s="1"/>
      <c r="Q81" s="1"/>
      <c r="R81" s="1"/>
      <c r="S81" s="1"/>
      <c r="T81" s="1"/>
      <c r="U81" s="1"/>
      <c r="V81" s="1"/>
      <c r="W81" s="1"/>
      <c r="X81" s="1"/>
      <c r="Y81" s="1"/>
      <c r="Z81" s="1"/>
      <c r="AA81" s="1"/>
      <c r="AB81" s="1"/>
      <c r="AC81" s="1"/>
    </row>
    <row r="82" spans="16:29" ht="15.75" customHeight="1">
      <c r="P82" s="1"/>
      <c r="Q82" s="1"/>
      <c r="R82" s="1"/>
      <c r="S82" s="1"/>
      <c r="T82" s="1"/>
      <c r="U82" s="1"/>
      <c r="V82" s="1"/>
      <c r="W82" s="1"/>
      <c r="X82" s="1"/>
      <c r="Y82" s="1"/>
      <c r="Z82" s="1"/>
      <c r="AA82" s="1"/>
      <c r="AB82" s="1"/>
      <c r="AC82" s="1"/>
    </row>
    <row r="83" spans="16:29" ht="15.75" customHeight="1">
      <c r="P83" s="1"/>
      <c r="Q83" s="1"/>
      <c r="R83" s="1"/>
      <c r="S83" s="1"/>
      <c r="T83" s="1"/>
      <c r="U83" s="1"/>
      <c r="V83" s="1"/>
      <c r="W83" s="1"/>
      <c r="X83" s="1"/>
      <c r="Y83" s="1"/>
      <c r="Z83" s="1"/>
      <c r="AA83" s="1"/>
      <c r="AB83" s="1"/>
      <c r="AC83" s="1"/>
    </row>
    <row r="84" spans="16:29" ht="15.75" customHeight="1">
      <c r="P84" s="1"/>
      <c r="Q84" s="1"/>
      <c r="R84" s="1"/>
      <c r="S84" s="1"/>
      <c r="T84" s="1"/>
      <c r="U84" s="1"/>
      <c r="V84" s="1"/>
      <c r="W84" s="1"/>
      <c r="X84" s="1"/>
      <c r="Y84" s="1"/>
      <c r="Z84" s="1"/>
      <c r="AA84" s="1"/>
      <c r="AB84" s="1"/>
      <c r="AC84" s="1"/>
    </row>
    <row r="85" spans="16:29" ht="15.75" customHeight="1">
      <c r="P85" s="1"/>
      <c r="Q85" s="1"/>
      <c r="R85" s="1"/>
      <c r="S85" s="1"/>
      <c r="T85" s="1"/>
      <c r="U85" s="1"/>
      <c r="V85" s="1"/>
      <c r="W85" s="1"/>
      <c r="X85" s="1"/>
      <c r="Y85" s="1"/>
      <c r="Z85" s="1"/>
      <c r="AA85" s="1"/>
      <c r="AB85" s="1"/>
      <c r="AC85" s="1"/>
    </row>
    <row r="86" spans="16:29" ht="15.75" customHeight="1">
      <c r="P86" s="1"/>
      <c r="Q86" s="1"/>
      <c r="R86" s="1"/>
      <c r="S86" s="1"/>
      <c r="T86" s="1"/>
      <c r="U86" s="1"/>
      <c r="V86" s="1"/>
      <c r="W86" s="1"/>
      <c r="X86" s="1"/>
      <c r="Y86" s="1"/>
      <c r="Z86" s="1"/>
      <c r="AA86" s="1"/>
      <c r="AB86" s="1"/>
      <c r="AC86" s="1"/>
    </row>
    <row r="87" spans="16:29" ht="15.75" customHeight="1">
      <c r="P87" s="1"/>
      <c r="Q87" s="1"/>
      <c r="R87" s="1"/>
      <c r="S87" s="1"/>
      <c r="T87" s="1"/>
      <c r="U87" s="1"/>
      <c r="V87" s="1"/>
      <c r="W87" s="1"/>
      <c r="X87" s="1"/>
      <c r="Y87" s="1"/>
      <c r="Z87" s="1"/>
      <c r="AA87" s="1"/>
      <c r="AB87" s="1"/>
      <c r="AC87" s="1"/>
    </row>
    <row r="88" spans="16:29" ht="15.75" customHeight="1">
      <c r="P88" s="1"/>
      <c r="Q88" s="1"/>
      <c r="R88" s="1"/>
      <c r="S88" s="1"/>
      <c r="T88" s="1"/>
      <c r="U88" s="1"/>
      <c r="V88" s="1"/>
      <c r="W88" s="1"/>
      <c r="X88" s="1"/>
      <c r="Y88" s="1"/>
      <c r="Z88" s="1"/>
      <c r="AA88" s="1"/>
      <c r="AB88" s="1"/>
      <c r="AC88" s="1"/>
    </row>
    <row r="89" spans="16:29" ht="15.75" customHeight="1">
      <c r="P89" s="1"/>
      <c r="Q89" s="1"/>
      <c r="R89" s="1"/>
      <c r="S89" s="1"/>
      <c r="T89" s="1"/>
      <c r="U89" s="1"/>
      <c r="V89" s="1"/>
      <c r="W89" s="1"/>
      <c r="X89" s="1"/>
      <c r="Y89" s="1"/>
      <c r="Z89" s="1"/>
      <c r="AA89" s="1"/>
      <c r="AB89" s="1"/>
      <c r="AC89" s="1"/>
    </row>
    <row r="90" spans="16:29" ht="15.75" customHeight="1">
      <c r="P90" s="1"/>
      <c r="Q90" s="1"/>
      <c r="R90" s="1"/>
      <c r="S90" s="1"/>
      <c r="T90" s="1"/>
      <c r="U90" s="1"/>
      <c r="V90" s="1"/>
      <c r="W90" s="1"/>
      <c r="X90" s="1"/>
      <c r="Y90" s="1"/>
      <c r="Z90" s="1"/>
      <c r="AA90" s="1"/>
      <c r="AB90" s="1"/>
      <c r="AC90" s="1"/>
    </row>
    <row r="91" spans="16:29" ht="15.75" customHeight="1">
      <c r="P91" s="1"/>
      <c r="Q91" s="1"/>
      <c r="R91" s="1"/>
      <c r="S91" s="1"/>
      <c r="T91" s="1"/>
      <c r="U91" s="1"/>
      <c r="V91" s="1"/>
      <c r="W91" s="1"/>
      <c r="X91" s="1"/>
      <c r="Y91" s="1"/>
      <c r="Z91" s="1"/>
      <c r="AA91" s="1"/>
      <c r="AB91" s="1"/>
      <c r="AC91" s="1"/>
    </row>
    <row r="92" spans="16:29" ht="15.75" customHeight="1">
      <c r="P92" s="1"/>
      <c r="Q92" s="1"/>
      <c r="R92" s="1"/>
      <c r="S92" s="1"/>
      <c r="T92" s="1"/>
      <c r="U92" s="1"/>
      <c r="V92" s="1"/>
      <c r="W92" s="1"/>
      <c r="X92" s="1"/>
      <c r="Y92" s="1"/>
      <c r="Z92" s="1"/>
      <c r="AA92" s="1"/>
      <c r="AB92" s="1"/>
      <c r="AC92" s="1"/>
    </row>
    <row r="93" spans="16:29" ht="15.75" customHeight="1">
      <c r="P93" s="1"/>
      <c r="Q93" s="1"/>
      <c r="R93" s="1"/>
      <c r="S93" s="1"/>
      <c r="T93" s="1"/>
      <c r="U93" s="1"/>
      <c r="V93" s="1"/>
      <c r="W93" s="1"/>
      <c r="X93" s="1"/>
      <c r="Y93" s="1"/>
      <c r="Z93" s="1"/>
      <c r="AA93" s="1"/>
      <c r="AB93" s="1"/>
      <c r="AC93" s="1"/>
    </row>
    <row r="94" spans="16:29" ht="15.75" customHeight="1">
      <c r="P94" s="1"/>
      <c r="Q94" s="1"/>
      <c r="R94" s="1"/>
      <c r="S94" s="1"/>
      <c r="T94" s="1"/>
      <c r="U94" s="1"/>
      <c r="V94" s="1"/>
      <c r="W94" s="1"/>
      <c r="X94" s="1"/>
      <c r="Y94" s="1"/>
      <c r="Z94" s="1"/>
      <c r="AA94" s="1"/>
      <c r="AB94" s="1"/>
      <c r="AC94" s="1"/>
    </row>
    <row r="95" spans="16:29" ht="15.75" customHeight="1">
      <c r="P95" s="1"/>
      <c r="Q95" s="1"/>
      <c r="R95" s="1"/>
      <c r="S95" s="1"/>
      <c r="T95" s="1"/>
      <c r="U95" s="1"/>
      <c r="V95" s="1"/>
      <c r="W95" s="1"/>
      <c r="X95" s="1"/>
      <c r="Y95" s="1"/>
      <c r="Z95" s="1"/>
      <c r="AA95" s="1"/>
      <c r="AB95" s="1"/>
      <c r="AC95" s="1"/>
    </row>
    <row r="96" spans="16:29" ht="15.75" customHeight="1">
      <c r="P96" s="1"/>
      <c r="Q96" s="1"/>
      <c r="R96" s="1"/>
      <c r="S96" s="1"/>
      <c r="T96" s="1"/>
      <c r="U96" s="1"/>
      <c r="V96" s="1"/>
      <c r="W96" s="1"/>
      <c r="X96" s="1"/>
      <c r="Y96" s="1"/>
      <c r="Z96" s="1"/>
      <c r="AA96" s="1"/>
      <c r="AB96" s="1"/>
      <c r="AC96" s="1"/>
    </row>
    <row r="97" spans="16:29" ht="15.75" customHeight="1">
      <c r="P97" s="1"/>
      <c r="Q97" s="1"/>
      <c r="R97" s="1"/>
      <c r="S97" s="1"/>
      <c r="T97" s="1"/>
      <c r="U97" s="1"/>
      <c r="V97" s="1"/>
      <c r="W97" s="1"/>
      <c r="X97" s="1"/>
      <c r="Y97" s="1"/>
      <c r="Z97" s="1"/>
      <c r="AA97" s="1"/>
      <c r="AB97" s="1"/>
      <c r="AC97" s="1"/>
    </row>
    <row r="98" spans="16:29" ht="15.75" customHeight="1">
      <c r="P98" s="1"/>
      <c r="Q98" s="1"/>
      <c r="R98" s="1"/>
      <c r="S98" s="1"/>
      <c r="T98" s="1"/>
      <c r="U98" s="1"/>
      <c r="V98" s="1"/>
      <c r="W98" s="1"/>
      <c r="X98" s="1"/>
      <c r="Y98" s="1"/>
      <c r="Z98" s="1"/>
      <c r="AA98" s="1"/>
      <c r="AB98" s="1"/>
      <c r="AC98" s="1"/>
    </row>
    <row r="99" spans="16:29" ht="15.75" customHeight="1">
      <c r="P99" s="1"/>
      <c r="Q99" s="1"/>
      <c r="R99" s="1"/>
      <c r="S99" s="1"/>
      <c r="T99" s="1"/>
      <c r="U99" s="1"/>
      <c r="V99" s="1"/>
      <c r="W99" s="1"/>
      <c r="X99" s="1"/>
      <c r="Y99" s="1"/>
      <c r="Z99" s="1"/>
      <c r="AA99" s="1"/>
      <c r="AB99" s="1"/>
      <c r="AC99" s="1"/>
    </row>
    <row r="100" spans="16:29" ht="15.75" customHeight="1">
      <c r="P100" s="1"/>
      <c r="Q100" s="1"/>
      <c r="R100" s="1"/>
      <c r="S100" s="1"/>
      <c r="T100" s="1"/>
      <c r="U100" s="1"/>
      <c r="V100" s="1"/>
      <c r="W100" s="1"/>
      <c r="X100" s="1"/>
      <c r="Y100" s="1"/>
      <c r="Z100" s="1"/>
      <c r="AA100" s="1"/>
      <c r="AB100" s="1"/>
      <c r="AC100" s="1"/>
    </row>
    <row r="101" spans="16:29" ht="15.75" customHeight="1">
      <c r="P101" s="1"/>
      <c r="Q101" s="1"/>
      <c r="R101" s="1"/>
      <c r="S101" s="1"/>
      <c r="T101" s="1"/>
      <c r="U101" s="1"/>
      <c r="V101" s="1"/>
      <c r="W101" s="1"/>
      <c r="X101" s="1"/>
      <c r="Y101" s="1"/>
      <c r="Z101" s="1"/>
      <c r="AA101" s="1"/>
      <c r="AB101" s="1"/>
      <c r="AC101" s="1"/>
    </row>
    <row r="102" spans="16:29" ht="15.75" customHeight="1">
      <c r="P102" s="1"/>
      <c r="Q102" s="1"/>
      <c r="R102" s="1"/>
      <c r="S102" s="1"/>
      <c r="T102" s="1"/>
      <c r="U102" s="1"/>
      <c r="V102" s="1"/>
      <c r="W102" s="1"/>
      <c r="X102" s="1"/>
      <c r="Y102" s="1"/>
      <c r="Z102" s="1"/>
      <c r="AA102" s="1"/>
      <c r="AB102" s="1"/>
      <c r="AC102" s="1"/>
    </row>
    <row r="103" spans="16:29" ht="15.75" customHeight="1">
      <c r="P103" s="1"/>
      <c r="Q103" s="1"/>
      <c r="R103" s="1"/>
      <c r="S103" s="1"/>
      <c r="T103" s="1"/>
      <c r="U103" s="1"/>
      <c r="V103" s="1"/>
      <c r="W103" s="1"/>
      <c r="X103" s="1"/>
      <c r="Y103" s="1"/>
      <c r="Z103" s="1"/>
      <c r="AA103" s="1"/>
      <c r="AB103" s="1"/>
      <c r="AC103" s="1"/>
    </row>
    <row r="104" spans="16:29" ht="15.75" customHeight="1">
      <c r="P104" s="1"/>
      <c r="Q104" s="1"/>
      <c r="R104" s="1"/>
      <c r="S104" s="1"/>
      <c r="T104" s="1"/>
      <c r="U104" s="1"/>
      <c r="V104" s="1"/>
      <c r="W104" s="1"/>
      <c r="X104" s="1"/>
      <c r="Y104" s="1"/>
      <c r="Z104" s="1"/>
      <c r="AA104" s="1"/>
      <c r="AB104" s="1"/>
      <c r="AC104" s="1"/>
    </row>
    <row r="105" spans="16:29" ht="15.75" customHeight="1">
      <c r="P105" s="1"/>
      <c r="Q105" s="1"/>
      <c r="R105" s="1"/>
      <c r="S105" s="1"/>
      <c r="T105" s="1"/>
      <c r="U105" s="1"/>
      <c r="V105" s="1"/>
      <c r="W105" s="1"/>
      <c r="X105" s="1"/>
      <c r="Y105" s="1"/>
      <c r="Z105" s="1"/>
      <c r="AA105" s="1"/>
      <c r="AB105" s="1"/>
      <c r="AC105" s="1"/>
    </row>
    <row r="106" spans="16:29" ht="15.75" customHeight="1">
      <c r="P106" s="1"/>
      <c r="Q106" s="1"/>
      <c r="R106" s="1"/>
      <c r="S106" s="1"/>
      <c r="T106" s="1"/>
      <c r="U106" s="1"/>
      <c r="V106" s="1"/>
      <c r="W106" s="1"/>
      <c r="X106" s="1"/>
      <c r="Y106" s="1"/>
      <c r="Z106" s="1"/>
      <c r="AA106" s="1"/>
      <c r="AB106" s="1"/>
      <c r="AC106" s="1"/>
    </row>
    <row r="107" spans="16:29" ht="15.75" customHeight="1">
      <c r="P107" s="1"/>
      <c r="Q107" s="1"/>
      <c r="R107" s="1"/>
      <c r="S107" s="1"/>
      <c r="T107" s="1"/>
      <c r="U107" s="1"/>
      <c r="V107" s="1"/>
      <c r="W107" s="1"/>
      <c r="X107" s="1"/>
      <c r="Y107" s="1"/>
      <c r="Z107" s="1"/>
      <c r="AA107" s="1"/>
      <c r="AB107" s="1"/>
      <c r="AC107" s="1"/>
    </row>
    <row r="108" spans="16:29" ht="15.75" customHeight="1">
      <c r="P108" s="1"/>
      <c r="Q108" s="1"/>
      <c r="R108" s="1"/>
      <c r="S108" s="1"/>
      <c r="T108" s="1"/>
      <c r="U108" s="1"/>
      <c r="V108" s="1"/>
      <c r="W108" s="1"/>
      <c r="X108" s="1"/>
      <c r="Y108" s="1"/>
      <c r="Z108" s="1"/>
      <c r="AA108" s="1"/>
      <c r="AB108" s="1"/>
      <c r="AC108" s="1"/>
    </row>
    <row r="109" spans="16:29" ht="15.75" customHeight="1">
      <c r="P109" s="1"/>
      <c r="Q109" s="1"/>
      <c r="R109" s="1"/>
      <c r="S109" s="1"/>
      <c r="T109" s="1"/>
      <c r="U109" s="1"/>
      <c r="V109" s="1"/>
      <c r="W109" s="1"/>
      <c r="X109" s="1"/>
      <c r="Y109" s="1"/>
      <c r="Z109" s="1"/>
      <c r="AA109" s="1"/>
      <c r="AB109" s="1"/>
      <c r="AC109" s="1"/>
    </row>
    <row r="110" spans="16:29" ht="15.75" customHeight="1">
      <c r="P110" s="1"/>
      <c r="Q110" s="1"/>
      <c r="R110" s="1"/>
      <c r="S110" s="1"/>
      <c r="T110" s="1"/>
      <c r="U110" s="1"/>
      <c r="V110" s="1"/>
      <c r="W110" s="1"/>
      <c r="X110" s="1"/>
      <c r="Y110" s="1"/>
      <c r="Z110" s="1"/>
      <c r="AA110" s="1"/>
      <c r="AB110" s="1"/>
      <c r="AC110" s="1"/>
    </row>
    <row r="111" spans="16:29" ht="15.75" customHeight="1">
      <c r="P111" s="1"/>
      <c r="Q111" s="1"/>
      <c r="R111" s="1"/>
      <c r="S111" s="1"/>
      <c r="T111" s="1"/>
      <c r="U111" s="1"/>
      <c r="V111" s="1"/>
      <c r="W111" s="1"/>
      <c r="X111" s="1"/>
      <c r="Y111" s="1"/>
      <c r="Z111" s="1"/>
      <c r="AA111" s="1"/>
      <c r="AB111" s="1"/>
      <c r="AC111" s="1"/>
    </row>
    <row r="112" spans="16:29" ht="15.75" customHeight="1">
      <c r="P112" s="1"/>
      <c r="Q112" s="1"/>
      <c r="R112" s="1"/>
      <c r="S112" s="1"/>
      <c r="T112" s="1"/>
      <c r="U112" s="1"/>
      <c r="V112" s="1"/>
      <c r="W112" s="1"/>
      <c r="X112" s="1"/>
      <c r="Y112" s="1"/>
      <c r="Z112" s="1"/>
      <c r="AA112" s="1"/>
      <c r="AB112" s="1"/>
      <c r="AC112" s="1"/>
    </row>
    <row r="113" spans="16:29" ht="15.75" customHeight="1">
      <c r="P113" s="1"/>
      <c r="Q113" s="1"/>
      <c r="R113" s="1"/>
      <c r="S113" s="1"/>
      <c r="T113" s="1"/>
      <c r="U113" s="1"/>
      <c r="V113" s="1"/>
      <c r="W113" s="1"/>
      <c r="X113" s="1"/>
      <c r="Y113" s="1"/>
      <c r="Z113" s="1"/>
      <c r="AA113" s="1"/>
      <c r="AB113" s="1"/>
      <c r="AC113" s="1"/>
    </row>
    <row r="114" spans="16:29" ht="15.75" customHeight="1">
      <c r="P114" s="1"/>
      <c r="Q114" s="1"/>
      <c r="R114" s="1"/>
      <c r="S114" s="1"/>
      <c r="T114" s="1"/>
      <c r="U114" s="1"/>
      <c r="V114" s="1"/>
      <c r="W114" s="1"/>
      <c r="X114" s="1"/>
      <c r="Y114" s="1"/>
      <c r="Z114" s="1"/>
      <c r="AA114" s="1"/>
      <c r="AB114" s="1"/>
      <c r="AC114" s="1"/>
    </row>
    <row r="115" spans="16:29" ht="15.75" customHeight="1">
      <c r="P115" s="1"/>
      <c r="Q115" s="1"/>
      <c r="R115" s="1"/>
      <c r="S115" s="1"/>
      <c r="T115" s="1"/>
      <c r="U115" s="1"/>
      <c r="V115" s="1"/>
      <c r="W115" s="1"/>
      <c r="X115" s="1"/>
      <c r="Y115" s="1"/>
      <c r="Z115" s="1"/>
      <c r="AA115" s="1"/>
      <c r="AB115" s="1"/>
      <c r="AC115" s="1"/>
    </row>
    <row r="116" spans="16:29" ht="15.75" customHeight="1">
      <c r="P116" s="1"/>
      <c r="Q116" s="1"/>
      <c r="R116" s="1"/>
      <c r="S116" s="1"/>
      <c r="T116" s="1"/>
      <c r="U116" s="1"/>
      <c r="V116" s="1"/>
      <c r="W116" s="1"/>
      <c r="X116" s="1"/>
      <c r="Y116" s="1"/>
      <c r="Z116" s="1"/>
      <c r="AA116" s="1"/>
      <c r="AB116" s="1"/>
      <c r="AC116" s="1"/>
    </row>
    <row r="117" spans="16:29" ht="15.75" customHeight="1">
      <c r="P117" s="1"/>
      <c r="Q117" s="1"/>
      <c r="R117" s="1"/>
      <c r="S117" s="1"/>
      <c r="T117" s="1"/>
      <c r="U117" s="1"/>
      <c r="V117" s="1"/>
      <c r="W117" s="1"/>
      <c r="X117" s="1"/>
      <c r="Y117" s="1"/>
      <c r="Z117" s="1"/>
      <c r="AA117" s="1"/>
      <c r="AB117" s="1"/>
      <c r="AC117" s="1"/>
    </row>
    <row r="118" spans="16:29" ht="15.75" customHeight="1">
      <c r="P118" s="1"/>
      <c r="Q118" s="1"/>
      <c r="R118" s="1"/>
      <c r="S118" s="1"/>
      <c r="T118" s="1"/>
      <c r="U118" s="1"/>
      <c r="V118" s="1"/>
      <c r="W118" s="1"/>
      <c r="X118" s="1"/>
      <c r="Y118" s="1"/>
      <c r="Z118" s="1"/>
      <c r="AA118" s="1"/>
      <c r="AB118" s="1"/>
      <c r="AC118" s="1"/>
    </row>
    <row r="119" spans="16:29" ht="15.75" customHeight="1">
      <c r="P119" s="1"/>
      <c r="Q119" s="1"/>
      <c r="R119" s="1"/>
      <c r="S119" s="1"/>
      <c r="T119" s="1"/>
      <c r="U119" s="1"/>
      <c r="V119" s="1"/>
      <c r="W119" s="1"/>
      <c r="X119" s="1"/>
      <c r="Y119" s="1"/>
      <c r="Z119" s="1"/>
      <c r="AA119" s="1"/>
      <c r="AB119" s="1"/>
      <c r="AC119" s="1"/>
    </row>
    <row r="120" spans="16:29" ht="15.75" customHeight="1">
      <c r="P120" s="1"/>
      <c r="Q120" s="1"/>
      <c r="R120" s="1"/>
      <c r="S120" s="1"/>
      <c r="T120" s="1"/>
      <c r="U120" s="1"/>
      <c r="V120" s="1"/>
      <c r="W120" s="1"/>
      <c r="X120" s="1"/>
      <c r="Y120" s="1"/>
      <c r="Z120" s="1"/>
      <c r="AA120" s="1"/>
      <c r="AB120" s="1"/>
      <c r="AC120" s="1"/>
    </row>
    <row r="121" spans="16:29" ht="15.75" customHeight="1">
      <c r="P121" s="1"/>
      <c r="Q121" s="1"/>
      <c r="R121" s="1"/>
      <c r="S121" s="1"/>
      <c r="T121" s="1"/>
      <c r="U121" s="1"/>
      <c r="V121" s="1"/>
      <c r="W121" s="1"/>
      <c r="X121" s="1"/>
      <c r="Y121" s="1"/>
      <c r="Z121" s="1"/>
      <c r="AA121" s="1"/>
      <c r="AB121" s="1"/>
      <c r="AC121" s="1"/>
    </row>
    <row r="122" spans="16:29" ht="15.75" customHeight="1">
      <c r="P122" s="1"/>
      <c r="Q122" s="1"/>
      <c r="R122" s="1"/>
      <c r="S122" s="1"/>
      <c r="T122" s="1"/>
      <c r="U122" s="1"/>
      <c r="V122" s="1"/>
      <c r="W122" s="1"/>
      <c r="X122" s="1"/>
      <c r="Y122" s="1"/>
      <c r="Z122" s="1"/>
      <c r="AA122" s="1"/>
      <c r="AB122" s="1"/>
      <c r="AC122" s="1"/>
    </row>
    <row r="123" spans="16:29" ht="15.75" customHeight="1">
      <c r="P123" s="1"/>
      <c r="Q123" s="1"/>
      <c r="R123" s="1"/>
      <c r="S123" s="1"/>
      <c r="T123" s="1"/>
      <c r="U123" s="1"/>
      <c r="V123" s="1"/>
      <c r="W123" s="1"/>
      <c r="X123" s="1"/>
      <c r="Y123" s="1"/>
      <c r="Z123" s="1"/>
      <c r="AA123" s="1"/>
      <c r="AB123" s="1"/>
      <c r="AC123" s="1"/>
    </row>
    <row r="124" spans="16:29" ht="15.75" customHeight="1">
      <c r="P124" s="1"/>
      <c r="Q124" s="1"/>
      <c r="R124" s="1"/>
      <c r="S124" s="1"/>
      <c r="T124" s="1"/>
      <c r="U124" s="1"/>
      <c r="V124" s="1"/>
      <c r="W124" s="1"/>
      <c r="X124" s="1"/>
      <c r="Y124" s="1"/>
      <c r="Z124" s="1"/>
      <c r="AA124" s="1"/>
      <c r="AB124" s="1"/>
      <c r="AC124" s="1"/>
    </row>
    <row r="125" spans="16:29" ht="15.75" customHeight="1">
      <c r="P125" s="1"/>
      <c r="Q125" s="1"/>
      <c r="R125" s="1"/>
      <c r="S125" s="1"/>
      <c r="T125" s="1"/>
      <c r="U125" s="1"/>
      <c r="V125" s="1"/>
      <c r="W125" s="1"/>
      <c r="X125" s="1"/>
      <c r="Y125" s="1"/>
      <c r="Z125" s="1"/>
      <c r="AA125" s="1"/>
      <c r="AB125" s="1"/>
      <c r="AC125" s="1"/>
    </row>
    <row r="126" spans="16:29" ht="15.75" customHeight="1">
      <c r="P126" s="1"/>
      <c r="Q126" s="1"/>
      <c r="R126" s="1"/>
      <c r="S126" s="1"/>
      <c r="T126" s="1"/>
      <c r="U126" s="1"/>
      <c r="V126" s="1"/>
      <c r="W126" s="1"/>
      <c r="X126" s="1"/>
      <c r="Y126" s="1"/>
      <c r="Z126" s="1"/>
      <c r="AA126" s="1"/>
      <c r="AB126" s="1"/>
      <c r="AC126" s="1"/>
    </row>
    <row r="127" spans="16:29" ht="15.75" customHeight="1">
      <c r="P127" s="1"/>
      <c r="Q127" s="1"/>
      <c r="R127" s="1"/>
      <c r="S127" s="1"/>
      <c r="T127" s="1"/>
      <c r="U127" s="1"/>
      <c r="V127" s="1"/>
      <c r="W127" s="1"/>
      <c r="X127" s="1"/>
      <c r="Y127" s="1"/>
      <c r="Z127" s="1"/>
      <c r="AA127" s="1"/>
      <c r="AB127" s="1"/>
      <c r="AC127" s="1"/>
    </row>
    <row r="128" spans="16:29" ht="15.75" customHeight="1">
      <c r="P128" s="1"/>
      <c r="Q128" s="1"/>
      <c r="R128" s="1"/>
      <c r="S128" s="1"/>
      <c r="T128" s="1"/>
      <c r="U128" s="1"/>
      <c r="V128" s="1"/>
      <c r="W128" s="1"/>
      <c r="X128" s="1"/>
      <c r="Y128" s="1"/>
      <c r="Z128" s="1"/>
      <c r="AA128" s="1"/>
      <c r="AB128" s="1"/>
      <c r="AC128" s="1"/>
    </row>
    <row r="129" spans="16:29" ht="15.75" customHeight="1">
      <c r="P129" s="1"/>
      <c r="Q129" s="1"/>
      <c r="R129" s="1"/>
      <c r="S129" s="1"/>
      <c r="T129" s="1"/>
      <c r="U129" s="1"/>
      <c r="V129" s="1"/>
      <c r="W129" s="1"/>
      <c r="X129" s="1"/>
      <c r="Y129" s="1"/>
      <c r="Z129" s="1"/>
      <c r="AA129" s="1"/>
      <c r="AB129" s="1"/>
      <c r="AC129" s="1"/>
    </row>
    <row r="130" spans="16:29" ht="15.75" customHeight="1">
      <c r="P130" s="1"/>
      <c r="Q130" s="1"/>
      <c r="R130" s="1"/>
      <c r="S130" s="1"/>
      <c r="T130" s="1"/>
      <c r="U130" s="1"/>
      <c r="V130" s="1"/>
      <c r="W130" s="1"/>
      <c r="X130" s="1"/>
      <c r="Y130" s="1"/>
      <c r="Z130" s="1"/>
      <c r="AA130" s="1"/>
      <c r="AB130" s="1"/>
      <c r="AC130" s="1"/>
    </row>
    <row r="131" spans="16:29" ht="15.75" customHeight="1">
      <c r="P131" s="1"/>
      <c r="Q131" s="1"/>
      <c r="R131" s="1"/>
      <c r="S131" s="1"/>
      <c r="T131" s="1"/>
      <c r="U131" s="1"/>
      <c r="V131" s="1"/>
      <c r="W131" s="1"/>
      <c r="X131" s="1"/>
      <c r="Y131" s="1"/>
      <c r="Z131" s="1"/>
      <c r="AA131" s="1"/>
      <c r="AB131" s="1"/>
      <c r="AC131" s="1"/>
    </row>
    <row r="132" spans="16:29" ht="15.75" customHeight="1">
      <c r="P132" s="1"/>
      <c r="Q132" s="1"/>
      <c r="R132" s="1"/>
      <c r="S132" s="1"/>
      <c r="T132" s="1"/>
      <c r="U132" s="1"/>
      <c r="V132" s="1"/>
      <c r="W132" s="1"/>
      <c r="X132" s="1"/>
      <c r="Y132" s="1"/>
      <c r="Z132" s="1"/>
      <c r="AA132" s="1"/>
      <c r="AB132" s="1"/>
      <c r="AC132" s="1"/>
    </row>
    <row r="133" spans="16:29" ht="15.75" customHeight="1">
      <c r="P133" s="1"/>
      <c r="Q133" s="1"/>
      <c r="R133" s="1"/>
      <c r="S133" s="1"/>
      <c r="T133" s="1"/>
      <c r="U133" s="1"/>
      <c r="V133" s="1"/>
      <c r="W133" s="1"/>
      <c r="X133" s="1"/>
      <c r="Y133" s="1"/>
      <c r="Z133" s="1"/>
      <c r="AA133" s="1"/>
      <c r="AB133" s="1"/>
      <c r="AC133" s="1"/>
    </row>
    <row r="134" spans="16:29" ht="15.75" customHeight="1">
      <c r="P134" s="1"/>
      <c r="Q134" s="1"/>
      <c r="R134" s="1"/>
      <c r="S134" s="1"/>
      <c r="T134" s="1"/>
      <c r="U134" s="1"/>
      <c r="V134" s="1"/>
      <c r="W134" s="1"/>
      <c r="X134" s="1"/>
      <c r="Y134" s="1"/>
      <c r="Z134" s="1"/>
      <c r="AA134" s="1"/>
      <c r="AB134" s="1"/>
      <c r="AC134" s="1"/>
    </row>
    <row r="135" spans="16:29" ht="15.75" customHeight="1">
      <c r="P135" s="1"/>
      <c r="Q135" s="1"/>
      <c r="R135" s="1"/>
      <c r="S135" s="1"/>
      <c r="T135" s="1"/>
      <c r="U135" s="1"/>
      <c r="V135" s="1"/>
      <c r="W135" s="1"/>
      <c r="X135" s="1"/>
      <c r="Y135" s="1"/>
      <c r="Z135" s="1"/>
      <c r="AA135" s="1"/>
      <c r="AB135" s="1"/>
      <c r="AC135" s="1"/>
    </row>
    <row r="136" spans="16:29" ht="15.75" customHeight="1">
      <c r="P136" s="1"/>
      <c r="Q136" s="1"/>
      <c r="R136" s="1"/>
      <c r="S136" s="1"/>
      <c r="T136" s="1"/>
      <c r="U136" s="1"/>
      <c r="V136" s="1"/>
      <c r="W136" s="1"/>
      <c r="X136" s="1"/>
      <c r="Y136" s="1"/>
      <c r="Z136" s="1"/>
      <c r="AA136" s="1"/>
      <c r="AB136" s="1"/>
      <c r="AC136" s="1"/>
    </row>
    <row r="137" spans="16:29" ht="15.75" customHeight="1">
      <c r="P137" s="1"/>
      <c r="Q137" s="1"/>
      <c r="R137" s="1"/>
      <c r="S137" s="1"/>
      <c r="T137" s="1"/>
      <c r="U137" s="1"/>
      <c r="V137" s="1"/>
      <c r="W137" s="1"/>
      <c r="X137" s="1"/>
      <c r="Y137" s="1"/>
      <c r="Z137" s="1"/>
      <c r="AA137" s="1"/>
      <c r="AB137" s="1"/>
      <c r="AC137" s="1"/>
    </row>
    <row r="138" spans="16:29" ht="15.75" customHeight="1">
      <c r="P138" s="1"/>
      <c r="Q138" s="1"/>
      <c r="R138" s="1"/>
      <c r="S138" s="1"/>
      <c r="T138" s="1"/>
      <c r="U138" s="1"/>
      <c r="V138" s="1"/>
      <c r="W138" s="1"/>
      <c r="X138" s="1"/>
      <c r="Y138" s="1"/>
      <c r="Z138" s="1"/>
      <c r="AA138" s="1"/>
      <c r="AB138" s="1"/>
      <c r="AC138" s="1"/>
    </row>
    <row r="139" spans="16:29" ht="15.75" customHeight="1">
      <c r="P139" s="1"/>
      <c r="Q139" s="1"/>
      <c r="R139" s="1"/>
      <c r="S139" s="1"/>
      <c r="T139" s="1"/>
      <c r="U139" s="1"/>
      <c r="V139" s="1"/>
      <c r="W139" s="1"/>
      <c r="X139" s="1"/>
      <c r="Y139" s="1"/>
      <c r="Z139" s="1"/>
      <c r="AA139" s="1"/>
      <c r="AB139" s="1"/>
      <c r="AC139" s="1"/>
    </row>
    <row r="140" spans="16:29" ht="15.75" customHeight="1">
      <c r="P140" s="1"/>
      <c r="Q140" s="1"/>
      <c r="R140" s="1"/>
      <c r="S140" s="1"/>
      <c r="T140" s="1"/>
      <c r="U140" s="1"/>
      <c r="V140" s="1"/>
      <c r="W140" s="1"/>
      <c r="X140" s="1"/>
      <c r="Y140" s="1"/>
      <c r="Z140" s="1"/>
      <c r="AA140" s="1"/>
      <c r="AB140" s="1"/>
      <c r="AC140" s="1"/>
    </row>
    <row r="141" spans="16:29" ht="15.75" customHeight="1">
      <c r="P141" s="1"/>
      <c r="Q141" s="1"/>
      <c r="R141" s="1"/>
      <c r="S141" s="1"/>
      <c r="T141" s="1"/>
      <c r="U141" s="1"/>
      <c r="V141" s="1"/>
      <c r="W141" s="1"/>
      <c r="X141" s="1"/>
      <c r="Y141" s="1"/>
      <c r="Z141" s="1"/>
      <c r="AA141" s="1"/>
      <c r="AB141" s="1"/>
      <c r="AC141" s="1"/>
    </row>
    <row r="142" spans="16:29" ht="15.75" customHeight="1">
      <c r="P142" s="1"/>
      <c r="Q142" s="1"/>
      <c r="R142" s="1"/>
      <c r="S142" s="1"/>
      <c r="T142" s="1"/>
      <c r="U142" s="1"/>
      <c r="V142" s="1"/>
      <c r="W142" s="1"/>
      <c r="X142" s="1"/>
      <c r="Y142" s="1"/>
      <c r="Z142" s="1"/>
      <c r="AA142" s="1"/>
      <c r="AB142" s="1"/>
      <c r="AC142" s="1"/>
    </row>
    <row r="143" spans="16:29" ht="15.75" customHeight="1">
      <c r="P143" s="1"/>
      <c r="Q143" s="1"/>
      <c r="R143" s="1"/>
      <c r="S143" s="1"/>
      <c r="T143" s="1"/>
      <c r="U143" s="1"/>
      <c r="V143" s="1"/>
      <c r="W143" s="1"/>
      <c r="X143" s="1"/>
      <c r="Y143" s="1"/>
      <c r="Z143" s="1"/>
      <c r="AA143" s="1"/>
      <c r="AB143" s="1"/>
      <c r="AC143" s="1"/>
    </row>
    <row r="144" spans="16:29" ht="15.75" customHeight="1">
      <c r="P144" s="1"/>
      <c r="Q144" s="1"/>
      <c r="R144" s="1"/>
      <c r="S144" s="1"/>
      <c r="T144" s="1"/>
      <c r="U144" s="1"/>
      <c r="V144" s="1"/>
      <c r="W144" s="1"/>
      <c r="X144" s="1"/>
      <c r="Y144" s="1"/>
      <c r="Z144" s="1"/>
      <c r="AA144" s="1"/>
      <c r="AB144" s="1"/>
      <c r="AC144" s="1"/>
    </row>
    <row r="145" spans="16:29" ht="15.75" customHeight="1">
      <c r="P145" s="1"/>
      <c r="Q145" s="1"/>
      <c r="R145" s="1"/>
      <c r="S145" s="1"/>
      <c r="T145" s="1"/>
      <c r="U145" s="1"/>
      <c r="V145" s="1"/>
      <c r="W145" s="1"/>
      <c r="X145" s="1"/>
      <c r="Y145" s="1"/>
      <c r="Z145" s="1"/>
      <c r="AA145" s="1"/>
      <c r="AB145" s="1"/>
      <c r="AC145" s="1"/>
    </row>
    <row r="146" spans="16:29" ht="15.75" customHeight="1">
      <c r="P146" s="1"/>
      <c r="Q146" s="1"/>
      <c r="R146" s="1"/>
      <c r="S146" s="1"/>
      <c r="T146" s="1"/>
      <c r="U146" s="1"/>
      <c r="V146" s="1"/>
      <c r="W146" s="1"/>
      <c r="X146" s="1"/>
      <c r="Y146" s="1"/>
      <c r="Z146" s="1"/>
      <c r="AA146" s="1"/>
      <c r="AB146" s="1"/>
      <c r="AC146" s="1"/>
    </row>
    <row r="147" spans="16:29" ht="15.75" customHeight="1">
      <c r="P147" s="1"/>
      <c r="Q147" s="1"/>
      <c r="R147" s="1"/>
      <c r="S147" s="1"/>
      <c r="T147" s="1"/>
      <c r="U147" s="1"/>
      <c r="V147" s="1"/>
      <c r="W147" s="1"/>
      <c r="X147" s="1"/>
      <c r="Y147" s="1"/>
      <c r="Z147" s="1"/>
      <c r="AA147" s="1"/>
      <c r="AB147" s="1"/>
      <c r="AC147" s="1"/>
    </row>
    <row r="148" spans="16:29" ht="15.75" customHeight="1">
      <c r="P148" s="1"/>
      <c r="Q148" s="1"/>
      <c r="R148" s="1"/>
      <c r="S148" s="1"/>
      <c r="T148" s="1"/>
      <c r="U148" s="1"/>
      <c r="V148" s="1"/>
      <c r="W148" s="1"/>
      <c r="X148" s="1"/>
      <c r="Y148" s="1"/>
      <c r="Z148" s="1"/>
      <c r="AA148" s="1"/>
      <c r="AB148" s="1"/>
      <c r="AC148" s="1"/>
    </row>
    <row r="149" spans="16:29" ht="15.75" customHeight="1">
      <c r="P149" s="1"/>
      <c r="Q149" s="1"/>
      <c r="R149" s="1"/>
      <c r="S149" s="1"/>
      <c r="T149" s="1"/>
      <c r="U149" s="1"/>
      <c r="V149" s="1"/>
      <c r="W149" s="1"/>
      <c r="X149" s="1"/>
      <c r="Y149" s="1"/>
      <c r="Z149" s="1"/>
      <c r="AA149" s="1"/>
      <c r="AB149" s="1"/>
      <c r="AC149" s="1"/>
    </row>
    <row r="150" spans="16:29" ht="15.75" customHeight="1">
      <c r="P150" s="1"/>
      <c r="Q150" s="1"/>
      <c r="R150" s="1"/>
      <c r="S150" s="1"/>
      <c r="T150" s="1"/>
      <c r="U150" s="1"/>
      <c r="V150" s="1"/>
      <c r="W150" s="1"/>
      <c r="X150" s="1"/>
      <c r="Y150" s="1"/>
      <c r="Z150" s="1"/>
      <c r="AA150" s="1"/>
      <c r="AB150" s="1"/>
      <c r="AC150" s="1"/>
    </row>
    <row r="151" spans="16:29" ht="15.75" customHeight="1">
      <c r="P151" s="1"/>
      <c r="Q151" s="1"/>
      <c r="R151" s="1"/>
      <c r="S151" s="1"/>
      <c r="T151" s="1"/>
      <c r="U151" s="1"/>
      <c r="V151" s="1"/>
      <c r="W151" s="1"/>
      <c r="X151" s="1"/>
      <c r="Y151" s="1"/>
      <c r="Z151" s="1"/>
      <c r="AA151" s="1"/>
      <c r="AB151" s="1"/>
      <c r="AC151" s="1"/>
    </row>
    <row r="152" spans="16:29" ht="15.75" customHeight="1">
      <c r="P152" s="1"/>
      <c r="Q152" s="1"/>
      <c r="R152" s="1"/>
      <c r="S152" s="1"/>
      <c r="T152" s="1"/>
      <c r="U152" s="1"/>
      <c r="V152" s="1"/>
      <c r="W152" s="1"/>
      <c r="X152" s="1"/>
      <c r="Y152" s="1"/>
      <c r="Z152" s="1"/>
      <c r="AA152" s="1"/>
      <c r="AB152" s="1"/>
      <c r="AC152" s="1"/>
    </row>
    <row r="153" spans="16:29" ht="15.75" customHeight="1">
      <c r="P153" s="1"/>
      <c r="Q153" s="1"/>
      <c r="R153" s="1"/>
      <c r="S153" s="1"/>
      <c r="T153" s="1"/>
      <c r="U153" s="1"/>
      <c r="V153" s="1"/>
      <c r="W153" s="1"/>
      <c r="X153" s="1"/>
      <c r="Y153" s="1"/>
      <c r="Z153" s="1"/>
      <c r="AA153" s="1"/>
      <c r="AB153" s="1"/>
      <c r="AC153" s="1"/>
    </row>
    <row r="154" spans="16:29" ht="15.75" customHeight="1">
      <c r="P154" s="1"/>
      <c r="Q154" s="1"/>
      <c r="R154" s="1"/>
      <c r="S154" s="1"/>
      <c r="T154" s="1"/>
      <c r="U154" s="1"/>
      <c r="V154" s="1"/>
      <c r="W154" s="1"/>
      <c r="X154" s="1"/>
      <c r="Y154" s="1"/>
      <c r="Z154" s="1"/>
      <c r="AA154" s="1"/>
      <c r="AB154" s="1"/>
      <c r="AC154" s="1"/>
    </row>
    <row r="155" spans="16:29" ht="15.75" customHeight="1">
      <c r="P155" s="1"/>
      <c r="Q155" s="1"/>
      <c r="R155" s="1"/>
      <c r="S155" s="1"/>
      <c r="T155" s="1"/>
      <c r="U155" s="1"/>
      <c r="V155" s="1"/>
      <c r="W155" s="1"/>
      <c r="X155" s="1"/>
      <c r="Y155" s="1"/>
      <c r="Z155" s="1"/>
      <c r="AA155" s="1"/>
      <c r="AB155" s="1"/>
      <c r="AC155" s="1"/>
    </row>
    <row r="156" spans="16:29" ht="15.75" customHeight="1">
      <c r="P156" s="1"/>
      <c r="Q156" s="1"/>
      <c r="R156" s="1"/>
      <c r="S156" s="1"/>
      <c r="T156" s="1"/>
      <c r="U156" s="1"/>
      <c r="V156" s="1"/>
      <c r="W156" s="1"/>
      <c r="X156" s="1"/>
      <c r="Y156" s="1"/>
      <c r="Z156" s="1"/>
      <c r="AA156" s="1"/>
      <c r="AB156" s="1"/>
      <c r="AC156" s="1"/>
    </row>
    <row r="157" spans="16:29" ht="15.75" customHeight="1">
      <c r="P157" s="1"/>
      <c r="Q157" s="1"/>
      <c r="R157" s="1"/>
      <c r="S157" s="1"/>
      <c r="T157" s="1"/>
      <c r="U157" s="1"/>
      <c r="V157" s="1"/>
      <c r="W157" s="1"/>
      <c r="X157" s="1"/>
      <c r="Y157" s="1"/>
      <c r="Z157" s="1"/>
      <c r="AA157" s="1"/>
      <c r="AB157" s="1"/>
      <c r="AC157" s="1"/>
    </row>
    <row r="158" spans="16:29" ht="15.75" customHeight="1">
      <c r="P158" s="1"/>
      <c r="Q158" s="1"/>
      <c r="R158" s="1"/>
      <c r="S158" s="1"/>
      <c r="T158" s="1"/>
      <c r="U158" s="1"/>
      <c r="V158" s="1"/>
      <c r="W158" s="1"/>
      <c r="X158" s="1"/>
      <c r="Y158" s="1"/>
      <c r="Z158" s="1"/>
      <c r="AA158" s="1"/>
      <c r="AB158" s="1"/>
      <c r="AC158" s="1"/>
    </row>
    <row r="159" spans="16:29" ht="15.75" customHeight="1">
      <c r="P159" s="1"/>
      <c r="Q159" s="1"/>
      <c r="R159" s="1"/>
      <c r="S159" s="1"/>
      <c r="T159" s="1"/>
      <c r="U159" s="1"/>
      <c r="V159" s="1"/>
      <c r="W159" s="1"/>
      <c r="X159" s="1"/>
      <c r="Y159" s="1"/>
      <c r="Z159" s="1"/>
      <c r="AA159" s="1"/>
      <c r="AB159" s="1"/>
      <c r="AC159" s="1"/>
    </row>
    <row r="160" spans="16:29" ht="15.75" customHeight="1">
      <c r="P160" s="1"/>
      <c r="Q160" s="1"/>
      <c r="R160" s="1"/>
      <c r="S160" s="1"/>
      <c r="T160" s="1"/>
      <c r="U160" s="1"/>
      <c r="V160" s="1"/>
      <c r="W160" s="1"/>
      <c r="X160" s="1"/>
      <c r="Y160" s="1"/>
      <c r="Z160" s="1"/>
      <c r="AA160" s="1"/>
      <c r="AB160" s="1"/>
      <c r="AC160" s="1"/>
    </row>
    <row r="161" spans="16:29" ht="15.75" customHeight="1">
      <c r="P161" s="1"/>
      <c r="Q161" s="1"/>
      <c r="R161" s="1"/>
      <c r="S161" s="1"/>
      <c r="T161" s="1"/>
      <c r="U161" s="1"/>
      <c r="V161" s="1"/>
      <c r="W161" s="1"/>
      <c r="X161" s="1"/>
      <c r="Y161" s="1"/>
      <c r="Z161" s="1"/>
      <c r="AA161" s="1"/>
      <c r="AB161" s="1"/>
      <c r="AC161" s="1"/>
    </row>
    <row r="162" spans="16:29" ht="15.75" customHeight="1">
      <c r="P162" s="1"/>
      <c r="Q162" s="1"/>
      <c r="R162" s="1"/>
      <c r="S162" s="1"/>
      <c r="T162" s="1"/>
      <c r="U162" s="1"/>
      <c r="V162" s="1"/>
      <c r="W162" s="1"/>
      <c r="X162" s="1"/>
      <c r="Y162" s="1"/>
      <c r="Z162" s="1"/>
      <c r="AA162" s="1"/>
      <c r="AB162" s="1"/>
      <c r="AC162" s="1"/>
    </row>
    <row r="163" spans="16:29" ht="15.75" customHeight="1">
      <c r="P163" s="1"/>
      <c r="Q163" s="1"/>
      <c r="R163" s="1"/>
      <c r="S163" s="1"/>
      <c r="T163" s="1"/>
      <c r="U163" s="1"/>
      <c r="V163" s="1"/>
      <c r="W163" s="1"/>
      <c r="X163" s="1"/>
      <c r="Y163" s="1"/>
      <c r="Z163" s="1"/>
      <c r="AA163" s="1"/>
      <c r="AB163" s="1"/>
      <c r="AC163" s="1"/>
    </row>
    <row r="164" spans="16:29" ht="15.75" customHeight="1">
      <c r="P164" s="1"/>
      <c r="Q164" s="1"/>
      <c r="R164" s="1"/>
      <c r="S164" s="1"/>
      <c r="T164" s="1"/>
      <c r="U164" s="1"/>
      <c r="V164" s="1"/>
      <c r="W164" s="1"/>
      <c r="X164" s="1"/>
      <c r="Y164" s="1"/>
      <c r="Z164" s="1"/>
      <c r="AA164" s="1"/>
      <c r="AB164" s="1"/>
      <c r="AC164" s="1"/>
    </row>
    <row r="165" spans="16:29" ht="15.75" customHeight="1">
      <c r="P165" s="1"/>
      <c r="Q165" s="1"/>
      <c r="R165" s="1"/>
      <c r="S165" s="1"/>
      <c r="T165" s="1"/>
      <c r="U165" s="1"/>
      <c r="V165" s="1"/>
      <c r="W165" s="1"/>
      <c r="X165" s="1"/>
      <c r="Y165" s="1"/>
      <c r="Z165" s="1"/>
      <c r="AA165" s="1"/>
      <c r="AB165" s="1"/>
      <c r="AC165" s="1"/>
    </row>
    <row r="166" spans="16:29" ht="15.75" customHeight="1">
      <c r="P166" s="1"/>
      <c r="Q166" s="1"/>
      <c r="R166" s="1"/>
      <c r="S166" s="1"/>
      <c r="T166" s="1"/>
      <c r="U166" s="1"/>
      <c r="V166" s="1"/>
      <c r="W166" s="1"/>
      <c r="X166" s="1"/>
      <c r="Y166" s="1"/>
      <c r="Z166" s="1"/>
      <c r="AA166" s="1"/>
      <c r="AB166" s="1"/>
      <c r="AC166" s="1"/>
    </row>
    <row r="167" spans="16:29" ht="15.75" customHeight="1">
      <c r="P167" s="1"/>
      <c r="Q167" s="1"/>
      <c r="R167" s="1"/>
      <c r="S167" s="1"/>
      <c r="T167" s="1"/>
      <c r="U167" s="1"/>
      <c r="V167" s="1"/>
      <c r="W167" s="1"/>
      <c r="X167" s="1"/>
      <c r="Y167" s="1"/>
      <c r="Z167" s="1"/>
      <c r="AA167" s="1"/>
      <c r="AB167" s="1"/>
      <c r="AC167" s="1"/>
    </row>
    <row r="168" spans="16:29" ht="15.75" customHeight="1">
      <c r="P168" s="1"/>
      <c r="Q168" s="1"/>
      <c r="R168" s="1"/>
      <c r="S168" s="1"/>
      <c r="T168" s="1"/>
      <c r="U168" s="1"/>
      <c r="V168" s="1"/>
      <c r="W168" s="1"/>
      <c r="X168" s="1"/>
      <c r="Y168" s="1"/>
      <c r="Z168" s="1"/>
      <c r="AA168" s="1"/>
      <c r="AB168" s="1"/>
      <c r="AC168" s="1"/>
    </row>
    <row r="169" spans="16:29" ht="15.75" customHeight="1">
      <c r="P169" s="1"/>
      <c r="Q169" s="1"/>
      <c r="R169" s="1"/>
      <c r="S169" s="1"/>
      <c r="T169" s="1"/>
      <c r="U169" s="1"/>
      <c r="V169" s="1"/>
      <c r="W169" s="1"/>
      <c r="X169" s="1"/>
      <c r="Y169" s="1"/>
      <c r="Z169" s="1"/>
      <c r="AA169" s="1"/>
      <c r="AB169" s="1"/>
      <c r="AC169" s="1"/>
    </row>
    <row r="170" spans="16:29" ht="15.75" customHeight="1">
      <c r="P170" s="1"/>
      <c r="Q170" s="1"/>
      <c r="R170" s="1"/>
      <c r="S170" s="1"/>
      <c r="T170" s="1"/>
      <c r="U170" s="1"/>
      <c r="V170" s="1"/>
      <c r="W170" s="1"/>
      <c r="X170" s="1"/>
      <c r="Y170" s="1"/>
      <c r="Z170" s="1"/>
      <c r="AA170" s="1"/>
      <c r="AB170" s="1"/>
      <c r="AC170" s="1"/>
    </row>
    <row r="171" spans="16:29" ht="15.75" customHeight="1">
      <c r="P171" s="1"/>
      <c r="Q171" s="1"/>
      <c r="R171" s="1"/>
      <c r="S171" s="1"/>
      <c r="T171" s="1"/>
      <c r="U171" s="1"/>
      <c r="V171" s="1"/>
      <c r="W171" s="1"/>
      <c r="X171" s="1"/>
      <c r="Y171" s="1"/>
      <c r="Z171" s="1"/>
      <c r="AA171" s="1"/>
      <c r="AB171" s="1"/>
      <c r="AC171" s="1"/>
    </row>
    <row r="172" spans="16:29" ht="15.75" customHeight="1">
      <c r="P172" s="1"/>
      <c r="Q172" s="1"/>
      <c r="R172" s="1"/>
      <c r="S172" s="1"/>
      <c r="T172" s="1"/>
      <c r="U172" s="1"/>
      <c r="V172" s="1"/>
      <c r="W172" s="1"/>
      <c r="X172" s="1"/>
      <c r="Y172" s="1"/>
      <c r="Z172" s="1"/>
      <c r="AA172" s="1"/>
      <c r="AB172" s="1"/>
      <c r="AC172" s="1"/>
    </row>
    <row r="173" spans="16:29" ht="15.75" customHeight="1">
      <c r="P173" s="1"/>
      <c r="Q173" s="1"/>
      <c r="R173" s="1"/>
      <c r="S173" s="1"/>
      <c r="T173" s="1"/>
      <c r="U173" s="1"/>
      <c r="V173" s="1"/>
      <c r="W173" s="1"/>
      <c r="X173" s="1"/>
      <c r="Y173" s="1"/>
      <c r="Z173" s="1"/>
      <c r="AA173" s="1"/>
      <c r="AB173" s="1"/>
      <c r="AC173" s="1"/>
    </row>
    <row r="174" spans="16:29" ht="15.75" customHeight="1">
      <c r="P174" s="1"/>
      <c r="Q174" s="1"/>
      <c r="R174" s="1"/>
      <c r="S174" s="1"/>
      <c r="T174" s="1"/>
      <c r="U174" s="1"/>
      <c r="V174" s="1"/>
      <c r="W174" s="1"/>
      <c r="X174" s="1"/>
      <c r="Y174" s="1"/>
      <c r="Z174" s="1"/>
      <c r="AA174" s="1"/>
      <c r="AB174" s="1"/>
      <c r="AC174" s="1"/>
    </row>
    <row r="175" spans="16:29" ht="15.75" customHeight="1">
      <c r="P175" s="1"/>
      <c r="Q175" s="1"/>
      <c r="R175" s="1"/>
      <c r="S175" s="1"/>
      <c r="T175" s="1"/>
      <c r="U175" s="1"/>
      <c r="V175" s="1"/>
      <c r="W175" s="1"/>
      <c r="X175" s="1"/>
      <c r="Y175" s="1"/>
      <c r="Z175" s="1"/>
      <c r="AA175" s="1"/>
      <c r="AB175" s="1"/>
      <c r="AC175" s="1"/>
    </row>
    <row r="176" spans="16:29" ht="15.75" customHeight="1">
      <c r="P176" s="1"/>
      <c r="Q176" s="1"/>
      <c r="R176" s="1"/>
      <c r="S176" s="1"/>
      <c r="T176" s="1"/>
      <c r="U176" s="1"/>
      <c r="V176" s="1"/>
      <c r="W176" s="1"/>
      <c r="X176" s="1"/>
      <c r="Y176" s="1"/>
      <c r="Z176" s="1"/>
      <c r="AA176" s="1"/>
      <c r="AB176" s="1"/>
      <c r="AC176" s="1"/>
    </row>
    <row r="177" spans="16:29" ht="15.75" customHeight="1">
      <c r="P177" s="1"/>
      <c r="Q177" s="1"/>
      <c r="R177" s="1"/>
      <c r="S177" s="1"/>
      <c r="T177" s="1"/>
      <c r="U177" s="1"/>
      <c r="V177" s="1"/>
      <c r="W177" s="1"/>
      <c r="X177" s="1"/>
      <c r="Y177" s="1"/>
      <c r="Z177" s="1"/>
      <c r="AA177" s="1"/>
      <c r="AB177" s="1"/>
      <c r="AC177" s="1"/>
    </row>
    <row r="178" spans="16:29" ht="15.75" customHeight="1">
      <c r="P178" s="1"/>
      <c r="Q178" s="1"/>
      <c r="R178" s="1"/>
      <c r="S178" s="1"/>
      <c r="T178" s="1"/>
      <c r="U178" s="1"/>
      <c r="V178" s="1"/>
      <c r="W178" s="1"/>
      <c r="X178" s="1"/>
      <c r="Y178" s="1"/>
      <c r="Z178" s="1"/>
      <c r="AA178" s="1"/>
      <c r="AB178" s="1"/>
      <c r="AC178" s="1"/>
    </row>
    <row r="179" spans="16:29" ht="15.75" customHeight="1">
      <c r="P179" s="1"/>
      <c r="Q179" s="1"/>
      <c r="R179" s="1"/>
      <c r="S179" s="1"/>
      <c r="T179" s="1"/>
      <c r="U179" s="1"/>
      <c r="V179" s="1"/>
      <c r="W179" s="1"/>
      <c r="X179" s="1"/>
      <c r="Y179" s="1"/>
      <c r="Z179" s="1"/>
      <c r="AA179" s="1"/>
      <c r="AB179" s="1"/>
      <c r="AC179" s="1"/>
    </row>
    <row r="180" spans="16:29" ht="15.75" customHeight="1">
      <c r="P180" s="1"/>
      <c r="Q180" s="1"/>
      <c r="R180" s="1"/>
      <c r="S180" s="1"/>
      <c r="T180" s="1"/>
      <c r="U180" s="1"/>
      <c r="V180" s="1"/>
      <c r="W180" s="1"/>
      <c r="X180" s="1"/>
      <c r="Y180" s="1"/>
      <c r="Z180" s="1"/>
      <c r="AA180" s="1"/>
      <c r="AB180" s="1"/>
      <c r="AC180" s="1"/>
    </row>
    <row r="181" spans="16:29" ht="15.75" customHeight="1">
      <c r="P181" s="1"/>
      <c r="Q181" s="1"/>
      <c r="R181" s="1"/>
      <c r="S181" s="1"/>
      <c r="T181" s="1"/>
      <c r="U181" s="1"/>
      <c r="V181" s="1"/>
      <c r="W181" s="1"/>
      <c r="X181" s="1"/>
      <c r="Y181" s="1"/>
      <c r="Z181" s="1"/>
      <c r="AA181" s="1"/>
      <c r="AB181" s="1"/>
      <c r="AC181" s="1"/>
    </row>
    <row r="182" spans="16:29" ht="15.75" customHeight="1">
      <c r="P182" s="1"/>
      <c r="Q182" s="1"/>
      <c r="R182" s="1"/>
      <c r="S182" s="1"/>
      <c r="T182" s="1"/>
      <c r="U182" s="1"/>
      <c r="V182" s="1"/>
      <c r="W182" s="1"/>
      <c r="X182" s="1"/>
      <c r="Y182" s="1"/>
      <c r="Z182" s="1"/>
      <c r="AA182" s="1"/>
      <c r="AB182" s="1"/>
      <c r="AC182" s="1"/>
    </row>
    <row r="183" spans="16:29" ht="15.75" customHeight="1">
      <c r="P183" s="1"/>
      <c r="Q183" s="1"/>
      <c r="R183" s="1"/>
      <c r="S183" s="1"/>
      <c r="T183" s="1"/>
      <c r="U183" s="1"/>
      <c r="V183" s="1"/>
      <c r="W183" s="1"/>
      <c r="X183" s="1"/>
      <c r="Y183" s="1"/>
      <c r="Z183" s="1"/>
      <c r="AA183" s="1"/>
      <c r="AB183" s="1"/>
      <c r="AC183" s="1"/>
    </row>
    <row r="184" spans="16:29" ht="15.75" customHeight="1">
      <c r="P184" s="1"/>
      <c r="Q184" s="1"/>
      <c r="R184" s="1"/>
      <c r="S184" s="1"/>
      <c r="T184" s="1"/>
      <c r="U184" s="1"/>
      <c r="V184" s="1"/>
      <c r="W184" s="1"/>
      <c r="X184" s="1"/>
      <c r="Y184" s="1"/>
      <c r="Z184" s="1"/>
      <c r="AA184" s="1"/>
      <c r="AB184" s="1"/>
      <c r="AC184" s="1"/>
    </row>
    <row r="185" spans="16:29" ht="15.75" customHeight="1">
      <c r="P185" s="1"/>
      <c r="Q185" s="1"/>
      <c r="R185" s="1"/>
      <c r="S185" s="1"/>
      <c r="T185" s="1"/>
      <c r="U185" s="1"/>
      <c r="V185" s="1"/>
      <c r="W185" s="1"/>
      <c r="X185" s="1"/>
      <c r="Y185" s="1"/>
      <c r="Z185" s="1"/>
      <c r="AA185" s="1"/>
      <c r="AB185" s="1"/>
      <c r="AC185" s="1"/>
    </row>
    <row r="186" spans="16:29" ht="15.75" customHeight="1"/>
    <row r="187" spans="16:29" ht="15.75" customHeight="1"/>
    <row r="188" spans="16:29" ht="15.75" customHeight="1"/>
    <row r="189" spans="16:29" ht="15.75" customHeight="1"/>
    <row r="190" spans="16:29" ht="15.75" customHeight="1"/>
    <row r="191" spans="16:29" ht="15.75" customHeight="1"/>
    <row r="192" spans="16:2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mergeCells count="86">
    <mergeCell ref="E21:E22"/>
    <mergeCell ref="T12:T14"/>
    <mergeCell ref="J21:J22"/>
    <mergeCell ref="K21:K22"/>
    <mergeCell ref="L21:L22"/>
    <mergeCell ref="M21:M22"/>
    <mergeCell ref="J12:J14"/>
    <mergeCell ref="K12:K14"/>
    <mergeCell ref="L12:L14"/>
    <mergeCell ref="M12:M14"/>
    <mergeCell ref="I18:I19"/>
    <mergeCell ref="J18:J19"/>
    <mergeCell ref="K18:K19"/>
    <mergeCell ref="I15:I17"/>
    <mergeCell ref="P21:P22"/>
    <mergeCell ref="J15:J17"/>
    <mergeCell ref="A1:H2"/>
    <mergeCell ref="F3:F4"/>
    <mergeCell ref="B3:B4"/>
    <mergeCell ref="E3:E4"/>
    <mergeCell ref="C3:C4"/>
    <mergeCell ref="D3:D4"/>
    <mergeCell ref="A3:A4"/>
    <mergeCell ref="G3:G4"/>
    <mergeCell ref="A21:A22"/>
    <mergeCell ref="B21:B22"/>
    <mergeCell ref="C21:C22"/>
    <mergeCell ref="D21:D22"/>
    <mergeCell ref="I12:I14"/>
    <mergeCell ref="H15:H17"/>
    <mergeCell ref="A12:A14"/>
    <mergeCell ref="B12:B14"/>
    <mergeCell ref="C12:C14"/>
    <mergeCell ref="D12:D14"/>
    <mergeCell ref="E12:E14"/>
    <mergeCell ref="A15:A17"/>
    <mergeCell ref="G12:G14"/>
    <mergeCell ref="H12:H14"/>
    <mergeCell ref="B15:B17"/>
    <mergeCell ref="C15:C17"/>
    <mergeCell ref="G18:G19"/>
    <mergeCell ref="H18:H19"/>
    <mergeCell ref="I3:I4"/>
    <mergeCell ref="N3:O3"/>
    <mergeCell ref="J3:J4"/>
    <mergeCell ref="K3:M3"/>
    <mergeCell ref="B5:M5"/>
    <mergeCell ref="H3:H4"/>
    <mergeCell ref="M15:M17"/>
    <mergeCell ref="N15:N17"/>
    <mergeCell ref="B11:S11"/>
    <mergeCell ref="A18:A19"/>
    <mergeCell ref="B18:B19"/>
    <mergeCell ref="C18:C19"/>
    <mergeCell ref="D18:D19"/>
    <mergeCell ref="E18:E19"/>
    <mergeCell ref="R3:R5"/>
    <mergeCell ref="R12:R14"/>
    <mergeCell ref="R15:R17"/>
    <mergeCell ref="D15:D17"/>
    <mergeCell ref="E15:E17"/>
    <mergeCell ref="G15:G17"/>
    <mergeCell ref="Q26:S26"/>
    <mergeCell ref="S3:S5"/>
    <mergeCell ref="S12:S14"/>
    <mergeCell ref="N21:N22"/>
    <mergeCell ref="N12:N14"/>
    <mergeCell ref="N18:N19"/>
    <mergeCell ref="P12:P14"/>
    <mergeCell ref="P3:Q3"/>
    <mergeCell ref="S15:S17"/>
    <mergeCell ref="S18:S19"/>
    <mergeCell ref="K26:O26"/>
    <mergeCell ref="G21:G22"/>
    <mergeCell ref="K15:K17"/>
    <mergeCell ref="L15:L17"/>
    <mergeCell ref="P15:P17"/>
    <mergeCell ref="H21:H22"/>
    <mergeCell ref="I21:I22"/>
    <mergeCell ref="S21:S22"/>
    <mergeCell ref="P18:P19"/>
    <mergeCell ref="L18:L19"/>
    <mergeCell ref="M18:M19"/>
    <mergeCell ref="R21:R22"/>
    <mergeCell ref="R18:R19"/>
    <mergeCell ref="B23:S23"/>
  </mergeCells>
  <pageMargins left="0.7" right="0.7"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5C70-3112-4E76-BA7C-7CB10717E195}">
  <dimension ref="A1:T75"/>
  <sheetViews>
    <sheetView topLeftCell="O1" zoomScale="90" zoomScaleNormal="90" workbookViewId="0">
      <selection activeCell="P8" sqref="P8"/>
    </sheetView>
  </sheetViews>
  <sheetFormatPr baseColWidth="10" defaultColWidth="10.875" defaultRowHeight="15.75"/>
  <cols>
    <col min="1" max="1" width="7.875" style="4" customWidth="1"/>
    <col min="2" max="2" width="41.625" style="4" customWidth="1"/>
    <col min="3" max="3" width="36.5" style="4" customWidth="1"/>
    <col min="4" max="4" width="33" style="4" customWidth="1"/>
    <col min="5" max="5" width="35.625" style="4" customWidth="1"/>
    <col min="6" max="6" width="36.5" style="4" customWidth="1"/>
    <col min="7" max="8" width="39.5" style="4" customWidth="1"/>
    <col min="9" max="9" width="15.125" style="4" customWidth="1"/>
    <col min="10" max="12" width="10.875" style="4"/>
    <col min="13" max="13" width="20.375" style="4" customWidth="1"/>
    <col min="14" max="14" width="59.25" style="4" customWidth="1"/>
    <col min="15" max="15" width="19.375" style="4" customWidth="1"/>
    <col min="16" max="16" width="60.375" style="4" customWidth="1"/>
    <col min="17" max="17" width="21.125" style="4" customWidth="1"/>
    <col min="18" max="18" width="71" style="4" customWidth="1"/>
    <col min="19" max="19" width="25" style="4" customWidth="1"/>
    <col min="20" max="20" width="38" style="4" customWidth="1"/>
    <col min="21" max="21" width="26.625" style="4" customWidth="1"/>
    <col min="22" max="16384" width="10.875" style="4"/>
  </cols>
  <sheetData>
    <row r="1" spans="1:20" ht="44.25" customHeight="1">
      <c r="A1" s="546" t="s">
        <v>137</v>
      </c>
      <c r="B1" s="547"/>
      <c r="C1" s="547"/>
      <c r="D1" s="547"/>
      <c r="E1" s="547"/>
      <c r="F1" s="547"/>
      <c r="G1" s="547"/>
      <c r="H1" s="547"/>
      <c r="I1" s="547"/>
      <c r="J1" s="547"/>
      <c r="K1" s="547"/>
      <c r="L1" s="547"/>
      <c r="M1" s="547"/>
      <c r="N1" s="547"/>
      <c r="O1" s="547"/>
      <c r="P1" s="547"/>
      <c r="Q1" s="547"/>
      <c r="R1" s="547"/>
      <c r="S1" s="547"/>
      <c r="T1" s="547"/>
    </row>
    <row r="2" spans="1:20" ht="34.5" customHeight="1">
      <c r="A2" s="546"/>
      <c r="B2" s="547"/>
      <c r="C2" s="547"/>
      <c r="D2" s="547"/>
      <c r="E2" s="547"/>
      <c r="F2" s="547"/>
      <c r="G2" s="547"/>
      <c r="H2" s="547"/>
      <c r="I2" s="547"/>
      <c r="J2" s="547"/>
      <c r="K2" s="547"/>
      <c r="L2" s="547"/>
      <c r="M2" s="547"/>
      <c r="N2" s="547"/>
      <c r="O2" s="547"/>
      <c r="P2" s="547"/>
      <c r="Q2" s="547"/>
      <c r="R2" s="547"/>
      <c r="S2" s="547"/>
      <c r="T2" s="547"/>
    </row>
    <row r="3" spans="1:20" ht="16.5" customHeight="1" thickBot="1">
      <c r="A3" s="721" t="s">
        <v>138</v>
      </c>
      <c r="B3" s="721"/>
      <c r="C3" s="721"/>
      <c r="D3" s="721"/>
      <c r="E3" s="721"/>
      <c r="F3" s="721"/>
      <c r="G3" s="721"/>
      <c r="H3" s="721"/>
      <c r="I3" s="721"/>
      <c r="J3" s="721"/>
      <c r="K3" s="721"/>
      <c r="L3" s="721"/>
      <c r="M3" s="721"/>
      <c r="N3" s="721"/>
      <c r="O3" s="721"/>
      <c r="P3" s="721"/>
      <c r="Q3" s="721"/>
      <c r="R3" s="721"/>
      <c r="S3" s="721"/>
      <c r="T3" s="721"/>
    </row>
    <row r="4" spans="1:20" ht="16.5">
      <c r="A4" s="722" t="s">
        <v>84</v>
      </c>
      <c r="B4" s="722" t="s">
        <v>69</v>
      </c>
      <c r="C4" s="722" t="s">
        <v>71</v>
      </c>
      <c r="D4" s="723" t="s">
        <v>99</v>
      </c>
      <c r="E4" s="723" t="s">
        <v>74</v>
      </c>
      <c r="F4" s="723" t="s">
        <v>75</v>
      </c>
      <c r="G4" s="723" t="s">
        <v>76</v>
      </c>
      <c r="H4" s="723" t="s">
        <v>77</v>
      </c>
      <c r="I4" s="723" t="s">
        <v>102</v>
      </c>
      <c r="J4" s="724" t="s">
        <v>73</v>
      </c>
      <c r="K4" s="724"/>
      <c r="L4" s="725"/>
      <c r="M4" s="719" t="s">
        <v>526</v>
      </c>
      <c r="N4" s="720"/>
      <c r="O4" s="719" t="s">
        <v>525</v>
      </c>
      <c r="P4" s="720"/>
      <c r="Q4" s="670" t="s">
        <v>530</v>
      </c>
      <c r="R4" s="671"/>
      <c r="S4" s="715" t="s">
        <v>545</v>
      </c>
      <c r="T4" s="629" t="s">
        <v>729</v>
      </c>
    </row>
    <row r="5" spans="1:20" ht="33.75" customHeight="1" thickBot="1">
      <c r="A5" s="722"/>
      <c r="B5" s="722"/>
      <c r="C5" s="722"/>
      <c r="D5" s="723"/>
      <c r="E5" s="723"/>
      <c r="F5" s="723"/>
      <c r="G5" s="723"/>
      <c r="H5" s="723"/>
      <c r="I5" s="723"/>
      <c r="J5" s="183">
        <v>1</v>
      </c>
      <c r="K5" s="184">
        <v>2</v>
      </c>
      <c r="L5" s="191">
        <v>3</v>
      </c>
      <c r="M5" s="285" t="s">
        <v>529</v>
      </c>
      <c r="N5" s="278" t="s">
        <v>425</v>
      </c>
      <c r="O5" s="285" t="s">
        <v>529</v>
      </c>
      <c r="P5" s="278" t="s">
        <v>425</v>
      </c>
      <c r="Q5" s="285" t="s">
        <v>529</v>
      </c>
      <c r="R5" s="277" t="s">
        <v>425</v>
      </c>
      <c r="S5" s="716"/>
      <c r="T5" s="630"/>
    </row>
    <row r="6" spans="1:20" ht="26.25" customHeight="1">
      <c r="A6" s="717" t="s">
        <v>387</v>
      </c>
      <c r="B6" s="718"/>
      <c r="C6" s="718"/>
      <c r="D6" s="718"/>
      <c r="E6" s="718"/>
      <c r="F6" s="718"/>
      <c r="G6" s="718"/>
      <c r="H6" s="718"/>
      <c r="I6" s="718"/>
      <c r="J6" s="718"/>
      <c r="K6" s="718"/>
      <c r="L6" s="718"/>
      <c r="M6" s="274"/>
      <c r="N6" s="274"/>
      <c r="O6" s="274"/>
      <c r="P6" s="274"/>
      <c r="Q6" s="206"/>
      <c r="R6" s="206"/>
      <c r="S6" s="716"/>
      <c r="T6" s="630"/>
    </row>
    <row r="7" spans="1:20" ht="285.75" customHeight="1">
      <c r="A7" s="185" t="s">
        <v>1</v>
      </c>
      <c r="B7" s="5" t="s">
        <v>396</v>
      </c>
      <c r="C7" s="168" t="s">
        <v>394</v>
      </c>
      <c r="D7" s="5" t="s">
        <v>395</v>
      </c>
      <c r="E7" s="5" t="s">
        <v>231</v>
      </c>
      <c r="F7" s="186" t="s">
        <v>231</v>
      </c>
      <c r="G7" s="132" t="s">
        <v>82</v>
      </c>
      <c r="H7" s="133">
        <v>44928</v>
      </c>
      <c r="I7" s="133">
        <v>45289</v>
      </c>
      <c r="J7" s="188" t="s">
        <v>107</v>
      </c>
      <c r="K7" s="188" t="s">
        <v>107</v>
      </c>
      <c r="L7" s="192" t="s">
        <v>107</v>
      </c>
      <c r="M7" s="283" t="s">
        <v>528</v>
      </c>
      <c r="N7" s="284" t="s">
        <v>527</v>
      </c>
      <c r="O7" s="247" t="s">
        <v>512</v>
      </c>
      <c r="P7" s="279" t="s">
        <v>513</v>
      </c>
      <c r="Q7" s="247" t="s">
        <v>523</v>
      </c>
      <c r="R7" s="6" t="s">
        <v>524</v>
      </c>
      <c r="S7" s="247" t="s">
        <v>546</v>
      </c>
      <c r="T7" s="814" t="s">
        <v>731</v>
      </c>
    </row>
    <row r="8" spans="1:20" ht="345" customHeight="1">
      <c r="A8" s="185" t="s">
        <v>388</v>
      </c>
      <c r="B8" s="5" t="s">
        <v>397</v>
      </c>
      <c r="C8" s="168" t="s">
        <v>394</v>
      </c>
      <c r="D8" s="5" t="s">
        <v>395</v>
      </c>
      <c r="E8" s="5" t="s">
        <v>413</v>
      </c>
      <c r="F8" s="5" t="s">
        <v>413</v>
      </c>
      <c r="G8" s="132" t="s">
        <v>80</v>
      </c>
      <c r="H8" s="133">
        <v>44986</v>
      </c>
      <c r="I8" s="133">
        <v>45291</v>
      </c>
      <c r="J8" s="188" t="s">
        <v>107</v>
      </c>
      <c r="K8" s="188" t="s">
        <v>107</v>
      </c>
      <c r="L8" s="193"/>
      <c r="M8" s="287" t="s">
        <v>540</v>
      </c>
      <c r="N8" s="264" t="s">
        <v>541</v>
      </c>
      <c r="O8" s="263" t="s">
        <v>514</v>
      </c>
      <c r="P8" s="280" t="s">
        <v>515</v>
      </c>
      <c r="Q8" s="263" t="s">
        <v>542</v>
      </c>
      <c r="R8" s="381" t="s">
        <v>543</v>
      </c>
      <c r="S8" s="247" t="s">
        <v>546</v>
      </c>
      <c r="T8" s="814" t="s">
        <v>731</v>
      </c>
    </row>
    <row r="9" spans="1:20" ht="65.099999999999994" customHeight="1">
      <c r="A9" s="185" t="s">
        <v>389</v>
      </c>
      <c r="B9" s="5" t="s">
        <v>398</v>
      </c>
      <c r="C9" s="5" t="s">
        <v>399</v>
      </c>
      <c r="D9" s="834" t="s">
        <v>400</v>
      </c>
      <c r="E9" s="5" t="s">
        <v>414</v>
      </c>
      <c r="F9" s="5" t="s">
        <v>414</v>
      </c>
      <c r="G9" s="132" t="s">
        <v>80</v>
      </c>
      <c r="H9" s="189">
        <v>44928</v>
      </c>
      <c r="I9" s="189">
        <v>45289</v>
      </c>
      <c r="J9" s="188" t="s">
        <v>107</v>
      </c>
      <c r="K9" s="188" t="s">
        <v>107</v>
      </c>
      <c r="L9" s="192" t="s">
        <v>107</v>
      </c>
      <c r="M9" s="264" t="s">
        <v>516</v>
      </c>
      <c r="N9" s="281" t="s">
        <v>517</v>
      </c>
      <c r="O9" s="264" t="s">
        <v>516</v>
      </c>
      <c r="P9" s="281" t="s">
        <v>517</v>
      </c>
      <c r="Q9" s="264" t="s">
        <v>774</v>
      </c>
      <c r="R9" s="381" t="s">
        <v>773</v>
      </c>
      <c r="S9" s="247" t="s">
        <v>775</v>
      </c>
      <c r="T9" s="329" t="s">
        <v>775</v>
      </c>
    </row>
    <row r="10" spans="1:20" ht="81" customHeight="1">
      <c r="A10" s="185" t="s">
        <v>390</v>
      </c>
      <c r="B10" s="5" t="s">
        <v>401</v>
      </c>
      <c r="C10" s="5" t="s">
        <v>402</v>
      </c>
      <c r="D10" s="5" t="s">
        <v>402</v>
      </c>
      <c r="E10" s="5" t="s">
        <v>415</v>
      </c>
      <c r="F10" s="5" t="s">
        <v>415</v>
      </c>
      <c r="G10" s="132"/>
      <c r="H10" s="189">
        <v>44986</v>
      </c>
      <c r="I10" s="189">
        <v>45289</v>
      </c>
      <c r="J10" s="188"/>
      <c r="K10" s="188"/>
      <c r="L10" s="192"/>
      <c r="M10" s="282"/>
      <c r="N10" s="282"/>
      <c r="O10" s="275" t="s">
        <v>518</v>
      </c>
      <c r="P10" s="276" t="s">
        <v>519</v>
      </c>
      <c r="Q10" s="275" t="s">
        <v>507</v>
      </c>
      <c r="R10" s="381" t="s">
        <v>509</v>
      </c>
      <c r="S10" s="247" t="s">
        <v>546</v>
      </c>
      <c r="T10" s="814" t="s">
        <v>731</v>
      </c>
    </row>
    <row r="11" spans="1:20" ht="155.25" customHeight="1">
      <c r="A11" s="185" t="s">
        <v>391</v>
      </c>
      <c r="B11" s="834" t="s">
        <v>24</v>
      </c>
      <c r="C11" s="834" t="s">
        <v>403</v>
      </c>
      <c r="D11" s="834" t="s">
        <v>404</v>
      </c>
      <c r="E11" s="834" t="s">
        <v>415</v>
      </c>
      <c r="F11" s="187" t="s">
        <v>418</v>
      </c>
      <c r="G11" s="132" t="s">
        <v>419</v>
      </c>
      <c r="H11" s="133">
        <v>44928</v>
      </c>
      <c r="I11" s="133">
        <v>45289</v>
      </c>
      <c r="J11" s="188" t="s">
        <v>107</v>
      </c>
      <c r="K11" s="188" t="s">
        <v>107</v>
      </c>
      <c r="L11" s="192" t="s">
        <v>107</v>
      </c>
      <c r="M11" s="283" t="s">
        <v>531</v>
      </c>
      <c r="N11" s="284" t="s">
        <v>532</v>
      </c>
      <c r="O11" s="275" t="s">
        <v>520</v>
      </c>
      <c r="P11" s="281" t="s">
        <v>521</v>
      </c>
      <c r="Q11" s="275" t="s">
        <v>510</v>
      </c>
      <c r="R11" s="381" t="s">
        <v>544</v>
      </c>
      <c r="S11" s="247" t="s">
        <v>764</v>
      </c>
      <c r="T11" s="814" t="s">
        <v>745</v>
      </c>
    </row>
    <row r="12" spans="1:20" ht="218.25" customHeight="1">
      <c r="A12" s="185" t="s">
        <v>392</v>
      </c>
      <c r="B12" s="5" t="s">
        <v>25</v>
      </c>
      <c r="C12" s="5" t="s">
        <v>26</v>
      </c>
      <c r="D12" s="5" t="s">
        <v>395</v>
      </c>
      <c r="E12" s="5" t="s">
        <v>416</v>
      </c>
      <c r="F12" s="5" t="s">
        <v>416</v>
      </c>
      <c r="G12" s="132" t="s">
        <v>80</v>
      </c>
      <c r="H12" s="133">
        <v>44986</v>
      </c>
      <c r="I12" s="133">
        <v>45169</v>
      </c>
      <c r="J12" s="188" t="s">
        <v>107</v>
      </c>
      <c r="K12" s="188" t="s">
        <v>107</v>
      </c>
      <c r="L12" s="192" t="s">
        <v>107</v>
      </c>
      <c r="M12" s="283" t="s">
        <v>533</v>
      </c>
      <c r="N12" s="284" t="s">
        <v>534</v>
      </c>
      <c r="O12" s="263" t="s">
        <v>535</v>
      </c>
      <c r="P12" s="279" t="s">
        <v>508</v>
      </c>
      <c r="Q12" s="263" t="s">
        <v>536</v>
      </c>
      <c r="R12" s="381" t="s">
        <v>489</v>
      </c>
      <c r="S12" s="247" t="s">
        <v>546</v>
      </c>
      <c r="T12" s="814" t="s">
        <v>731</v>
      </c>
    </row>
    <row r="13" spans="1:20" ht="131.1" customHeight="1" thickBot="1">
      <c r="A13" s="185" t="s">
        <v>393</v>
      </c>
      <c r="B13" s="5" t="s">
        <v>405</v>
      </c>
      <c r="C13" s="5" t="s">
        <v>407</v>
      </c>
      <c r="D13" s="5" t="s">
        <v>406</v>
      </c>
      <c r="E13" s="5" t="s">
        <v>417</v>
      </c>
      <c r="F13" s="5" t="s">
        <v>417</v>
      </c>
      <c r="G13" s="132" t="s">
        <v>80</v>
      </c>
      <c r="H13" s="133">
        <v>44986</v>
      </c>
      <c r="I13" s="133">
        <v>45077</v>
      </c>
      <c r="J13" s="188" t="s">
        <v>107</v>
      </c>
      <c r="K13" s="188" t="s">
        <v>107</v>
      </c>
      <c r="L13" s="193"/>
      <c r="M13" s="282" t="s">
        <v>538</v>
      </c>
      <c r="N13" s="284" t="s">
        <v>537</v>
      </c>
      <c r="O13" s="89" t="s">
        <v>522</v>
      </c>
      <c r="P13" s="286" t="s">
        <v>539</v>
      </c>
      <c r="Q13" s="89" t="s">
        <v>511</v>
      </c>
      <c r="R13" s="417" t="s">
        <v>749</v>
      </c>
      <c r="S13" s="418" t="s">
        <v>546</v>
      </c>
      <c r="T13" s="815" t="s">
        <v>731</v>
      </c>
    </row>
    <row r="14" spans="1:20" ht="46.5" customHeight="1" thickBot="1">
      <c r="H14" s="190"/>
      <c r="I14" s="190"/>
      <c r="M14" s="134"/>
      <c r="N14" s="289"/>
      <c r="Q14" s="410"/>
      <c r="R14" s="788" t="s">
        <v>752</v>
      </c>
      <c r="S14" s="789"/>
      <c r="T14" s="790"/>
    </row>
    <row r="26" ht="24.75" customHeight="1"/>
    <row r="27" ht="24.75" customHeight="1"/>
    <row r="28" ht="24.75" customHeight="1"/>
    <row r="29" ht="24.75" customHeight="1"/>
    <row r="30" ht="24.75" customHeight="1"/>
    <row r="31" ht="24.75" customHeight="1"/>
    <row r="32" ht="24.75" customHeight="1"/>
    <row r="67" spans="18:20" ht="16.5" thickBot="1"/>
    <row r="68" spans="18:20" ht="26.25" thickBot="1">
      <c r="R68" s="819" t="s">
        <v>790</v>
      </c>
      <c r="S68" s="822" t="s">
        <v>800</v>
      </c>
      <c r="T68" s="816"/>
    </row>
    <row r="69" spans="18:20" ht="17.25" thickBot="1">
      <c r="R69" s="820" t="s">
        <v>791</v>
      </c>
      <c r="S69" s="823" t="s">
        <v>792</v>
      </c>
      <c r="T69" s="817"/>
    </row>
    <row r="70" spans="18:20" ht="17.25" thickBot="1">
      <c r="R70" s="821" t="s">
        <v>793</v>
      </c>
      <c r="S70" s="824">
        <v>1</v>
      </c>
      <c r="T70" s="818"/>
    </row>
    <row r="71" spans="18:20" ht="17.25" thickBot="1">
      <c r="R71" s="821" t="s">
        <v>794</v>
      </c>
      <c r="S71" s="825" t="s">
        <v>795</v>
      </c>
      <c r="T71" s="817"/>
    </row>
    <row r="72" spans="18:20" ht="17.25" thickBot="1">
      <c r="R72" s="821" t="s">
        <v>796</v>
      </c>
      <c r="S72" s="824">
        <v>0.96</v>
      </c>
      <c r="T72" s="818"/>
    </row>
    <row r="73" spans="18:20" ht="17.25" thickBot="1">
      <c r="R73" s="821" t="s">
        <v>797</v>
      </c>
      <c r="S73" s="824">
        <v>1</v>
      </c>
      <c r="T73" s="818"/>
    </row>
    <row r="74" spans="18:20" ht="17.25" thickBot="1">
      <c r="R74" s="821" t="s">
        <v>798</v>
      </c>
      <c r="S74" s="824">
        <v>0.96</v>
      </c>
      <c r="T74" s="818"/>
    </row>
    <row r="75" spans="18:20" ht="17.25" thickBot="1">
      <c r="R75" s="821" t="s">
        <v>799</v>
      </c>
      <c r="S75" s="826">
        <v>0.71</v>
      </c>
      <c r="T75" s="818"/>
    </row>
  </sheetData>
  <mergeCells count="19">
    <mergeCell ref="O4:P4"/>
    <mergeCell ref="M4:N4"/>
    <mergeCell ref="A4:A5"/>
    <mergeCell ref="B4:B5"/>
    <mergeCell ref="C4:C5"/>
    <mergeCell ref="D4:D5"/>
    <mergeCell ref="E4:E5"/>
    <mergeCell ref="F4:F5"/>
    <mergeCell ref="G4:G5"/>
    <mergeCell ref="H4:H5"/>
    <mergeCell ref="I4:I5"/>
    <mergeCell ref="J4:L4"/>
    <mergeCell ref="A1:T2"/>
    <mergeCell ref="A3:T3"/>
    <mergeCell ref="T4:T6"/>
    <mergeCell ref="S4:S6"/>
    <mergeCell ref="Q4:R4"/>
    <mergeCell ref="A6:L6"/>
    <mergeCell ref="R14:T1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46091-DFA7-4F78-BD57-CC828EC0B427}">
  <dimension ref="A2:J22"/>
  <sheetViews>
    <sheetView workbookViewId="0">
      <selection activeCell="J16" sqref="J16"/>
    </sheetView>
  </sheetViews>
  <sheetFormatPr baseColWidth="10" defaultColWidth="11" defaultRowHeight="15"/>
  <cols>
    <col min="1" max="1" width="9.625" style="10" customWidth="1"/>
    <col min="2" max="2" width="20.125" style="10" customWidth="1"/>
    <col min="3" max="3" width="41.5" style="10" customWidth="1"/>
    <col min="4" max="7" width="11" style="10"/>
    <col min="8" max="8" width="36.375" style="10" customWidth="1"/>
    <col min="9" max="16384" width="11" style="10"/>
  </cols>
  <sheetData>
    <row r="2" spans="1:10" ht="18">
      <c r="A2" s="726" t="s">
        <v>60</v>
      </c>
      <c r="B2" s="726"/>
      <c r="C2" s="726"/>
    </row>
    <row r="3" spans="1:10" ht="18.75">
      <c r="A3" s="11" t="s">
        <v>61</v>
      </c>
      <c r="B3" s="11" t="s">
        <v>62</v>
      </c>
      <c r="C3" s="11" t="s">
        <v>63</v>
      </c>
      <c r="E3" s="10" t="s">
        <v>597</v>
      </c>
      <c r="F3" s="10">
        <v>100</v>
      </c>
      <c r="H3" s="195" t="s">
        <v>546</v>
      </c>
      <c r="J3" s="309">
        <v>1</v>
      </c>
    </row>
    <row r="4" spans="1:10" ht="60.75" customHeight="1">
      <c r="A4" s="12">
        <v>1</v>
      </c>
      <c r="B4" s="13">
        <v>44951</v>
      </c>
      <c r="C4" s="14" t="s">
        <v>465</v>
      </c>
      <c r="E4" s="10" t="s">
        <v>586</v>
      </c>
      <c r="F4" s="10">
        <v>100</v>
      </c>
      <c r="H4" s="195" t="s">
        <v>546</v>
      </c>
      <c r="J4" s="309">
        <v>1</v>
      </c>
    </row>
    <row r="5" spans="1:10" ht="53.25" customHeight="1">
      <c r="A5" s="12" t="s">
        <v>467</v>
      </c>
      <c r="B5" s="13">
        <v>45146</v>
      </c>
      <c r="C5" s="14" t="s">
        <v>466</v>
      </c>
      <c r="E5" s="10" t="s">
        <v>598</v>
      </c>
      <c r="F5" s="10">
        <v>0</v>
      </c>
      <c r="H5" s="195" t="s">
        <v>546</v>
      </c>
      <c r="J5" s="309">
        <v>1</v>
      </c>
    </row>
    <row r="6" spans="1:10" ht="16.5">
      <c r="E6" s="10" t="s">
        <v>599</v>
      </c>
      <c r="F6" s="10">
        <v>100</v>
      </c>
      <c r="H6" s="195" t="s">
        <v>546</v>
      </c>
      <c r="J6" s="309">
        <v>1</v>
      </c>
    </row>
    <row r="7" spans="1:10" ht="16.5">
      <c r="E7" s="10" t="s">
        <v>476</v>
      </c>
      <c r="F7" s="10">
        <v>100</v>
      </c>
      <c r="H7" s="195" t="s">
        <v>546</v>
      </c>
      <c r="J7" s="309">
        <v>1</v>
      </c>
    </row>
    <row r="8" spans="1:10" ht="16.5">
      <c r="E8" s="10" t="s">
        <v>585</v>
      </c>
      <c r="F8" s="10">
        <v>100</v>
      </c>
      <c r="H8" s="307"/>
      <c r="J8" s="309">
        <v>0.85709999999999997</v>
      </c>
    </row>
    <row r="9" spans="1:10">
      <c r="E9" s="10" t="s">
        <v>600</v>
      </c>
      <c r="F9" s="10">
        <v>100</v>
      </c>
      <c r="H9" s="727" t="s">
        <v>601</v>
      </c>
      <c r="J9" s="309">
        <v>0.85709999999999997</v>
      </c>
    </row>
    <row r="10" spans="1:10">
      <c r="F10" s="10">
        <f>AVERAGE(F3:F9)</f>
        <v>85.714285714285708</v>
      </c>
      <c r="H10" s="728"/>
      <c r="J10" s="309">
        <v>0.85709999999999997</v>
      </c>
    </row>
    <row r="11" spans="1:10">
      <c r="H11" s="729"/>
      <c r="J11" s="309">
        <v>1</v>
      </c>
    </row>
    <row r="12" spans="1:10">
      <c r="H12" s="727" t="s">
        <v>601</v>
      </c>
      <c r="J12" s="309">
        <v>1</v>
      </c>
    </row>
    <row r="13" spans="1:10">
      <c r="H13" s="728"/>
      <c r="J13" s="309">
        <v>1</v>
      </c>
    </row>
    <row r="14" spans="1:10">
      <c r="H14" s="729"/>
      <c r="J14" s="309">
        <v>1</v>
      </c>
    </row>
    <row r="15" spans="1:10">
      <c r="H15" s="727" t="s">
        <v>601</v>
      </c>
      <c r="J15" s="310">
        <f>AVERAGE(J3:J14)</f>
        <v>0.9642750000000001</v>
      </c>
    </row>
    <row r="16" spans="1:10">
      <c r="H16" s="728"/>
    </row>
    <row r="17" spans="8:8">
      <c r="H17" s="729"/>
    </row>
    <row r="18" spans="8:8" ht="16.5">
      <c r="H18" s="306"/>
    </row>
    <row r="19" spans="8:8" ht="16.5">
      <c r="H19" s="195" t="s">
        <v>546</v>
      </c>
    </row>
    <row r="20" spans="8:8">
      <c r="H20" s="308"/>
    </row>
    <row r="21" spans="8:8" ht="16.5">
      <c r="H21" s="195" t="s">
        <v>546</v>
      </c>
    </row>
    <row r="22" spans="8:8" ht="16.5">
      <c r="H22" s="195" t="s">
        <v>546</v>
      </c>
    </row>
  </sheetData>
  <mergeCells count="4">
    <mergeCell ref="A2:C2"/>
    <mergeCell ref="H9:H11"/>
    <mergeCell ref="H12:H14"/>
    <mergeCell ref="H15: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1. GESTIÓN RIESGOS </vt:lpstr>
      <vt:lpstr>2. TRAMITES 2</vt:lpstr>
      <vt:lpstr>3. RENDICION DE CUENTAS</vt:lpstr>
      <vt:lpstr>4. SERVICIO AL CIUDADANO</vt:lpstr>
      <vt:lpstr>5. TRANSPARENCIA</vt:lpstr>
      <vt:lpstr>6 . PARTICIPACIÓN CIUDADANA</vt:lpstr>
      <vt:lpstr>7. INICIATIVAS ADICIONALES</vt:lpstr>
      <vt:lpstr>Versiones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GLADYS ESPITIA PENA</cp:lastModifiedBy>
  <dcterms:created xsi:type="dcterms:W3CDTF">2016-12-28T14:45:40Z</dcterms:created>
  <dcterms:modified xsi:type="dcterms:W3CDTF">2024-01-04T16:27:46Z</dcterms:modified>
</cp:coreProperties>
</file>