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fileSharing readOnlyRecommended="1"/>
  <workbookPr defaultThemeVersion="124226"/>
  <mc:AlternateContent xmlns:mc="http://schemas.openxmlformats.org/markup-compatibility/2006">
    <mc:Choice Requires="x15">
      <x15ac:absPath xmlns:x15ac="http://schemas.microsoft.com/office/spreadsheetml/2010/11/ac" url="F:\VIGENCIA 2024\2024 INFORMES PLAN ANTICORRUPCION Y ATENCION AL CIUDADANO 2023-2024\2024 INFORME PLAN ANTICORRUPCION PAAC MAYO 2024\"/>
    </mc:Choice>
  </mc:AlternateContent>
  <xr:revisionPtr revIDLastSave="0" documentId="8_{8A922589-9E50-4A5C-A7CB-97692B31D214}" xr6:coauthVersionLast="36" xr6:coauthVersionMax="36" xr10:uidLastSave="{00000000-0000-0000-0000-000000000000}"/>
  <bookViews>
    <workbookView xWindow="0" yWindow="0" windowWidth="9585" windowHeight="10515" activeTab="2" xr2:uid="{00000000-000D-0000-FFFF-FFFF00000000}"/>
  </bookViews>
  <sheets>
    <sheet name="Portada" sheetId="7" r:id="rId1"/>
    <sheet name="Presentación" sheetId="16" r:id="rId2"/>
    <sheet name="1. Gestión del Riesgo" sheetId="21" r:id="rId3"/>
    <sheet name="2. Antitrámites " sheetId="28" r:id="rId4"/>
    <sheet name="3. Rendicion Ctas" sheetId="23" r:id="rId5"/>
    <sheet name="4. Atención al ciudadano" sheetId="19" r:id="rId6"/>
    <sheet name="5. Transparencia" sheetId="25" r:id="rId7"/>
    <sheet name="6. Participación Ciudadan " sheetId="22" r:id="rId8"/>
    <sheet name="7. Acciones complementarias " sheetId="20" r:id="rId9"/>
    <sheet name="ANÁLISIS" sheetId="29" r:id="rId10"/>
    <sheet name="Control de cambios" sheetId="11" r:id="rId11"/>
  </sheets>
  <definedNames>
    <definedName name="_xlnm._FilterDatabase" localSheetId="2" hidden="1">'1. Gestión del Riesgo'!$B$5:$M$18</definedName>
    <definedName name="_xlnm._FilterDatabase" localSheetId="4" hidden="1">'3. Rendicion Ctas'!$B$5:$R$20</definedName>
    <definedName name="_xlnm._FilterDatabase" localSheetId="5" hidden="1">'4. Atención al ciudadano'!$A$5:$M$17</definedName>
    <definedName name="_xlnm._FilterDatabase" localSheetId="6" hidden="1">'5. Transparencia'!$A$5:$M$12</definedName>
    <definedName name="_xlnm._FilterDatabase" localSheetId="7" hidden="1">'6. Participación Ciudadan '!$A$5:$M$17</definedName>
    <definedName name="aaa">#REF!</definedName>
    <definedName name="Acción_1">#REF!</definedName>
    <definedName name="Acción_10">#REF!</definedName>
    <definedName name="Acción_11">#REF!</definedName>
    <definedName name="Acción_12">#REF!</definedName>
    <definedName name="Acción_13">#REF!</definedName>
    <definedName name="Acción_14">#REF!</definedName>
    <definedName name="Acción_15">#REF!</definedName>
    <definedName name="Acción_16">#REF!</definedName>
    <definedName name="Acción_17">#REF!</definedName>
    <definedName name="Acción_18">#REF!</definedName>
    <definedName name="Acción_19">#REF!</definedName>
    <definedName name="Acción_2">#REF!</definedName>
    <definedName name="Acción_20">#REF!</definedName>
    <definedName name="Acción_21">#REF!</definedName>
    <definedName name="Acción_22">#REF!</definedName>
    <definedName name="Acción_23">#REF!</definedName>
    <definedName name="Acción_24">#REF!</definedName>
    <definedName name="Acción_25">#REF!</definedName>
    <definedName name="Acción_26">#REF!</definedName>
    <definedName name="Acción_27">#REF!</definedName>
    <definedName name="Acción_28">#REF!</definedName>
    <definedName name="Acción_29">#REF!</definedName>
    <definedName name="Acción_3">#REF!</definedName>
    <definedName name="Acción_30">#REF!</definedName>
    <definedName name="Acción_31">#REF!</definedName>
    <definedName name="Acción_32">#REF!</definedName>
    <definedName name="Acción_33">#REF!</definedName>
    <definedName name="Acción_34">#REF!</definedName>
    <definedName name="Acción_35">#REF!</definedName>
    <definedName name="Acción_36">#REF!</definedName>
    <definedName name="Acción_37">#REF!</definedName>
    <definedName name="Acción_38">#REF!</definedName>
    <definedName name="Acción_39">#REF!</definedName>
    <definedName name="Acción_4">#REF!</definedName>
    <definedName name="Acción_40">#REF!</definedName>
    <definedName name="Acción_41">#REF!</definedName>
    <definedName name="Acción_42">#REF!</definedName>
    <definedName name="Acción_43">#REF!</definedName>
    <definedName name="Acción_5">#REF!</definedName>
    <definedName name="Acción_6">#REF!</definedName>
    <definedName name="Acción_7">#REF!</definedName>
    <definedName name="Acción_8">#REF!</definedName>
    <definedName name="Acción_9">#REF!</definedName>
    <definedName name="_xlnm.Print_Area" localSheetId="2">'1. Gestión del Riesgo'!$A$1:$M$18</definedName>
    <definedName name="_xlnm.Print_Area" localSheetId="3">'2. Antitrámites '!$A$1:$T$21</definedName>
    <definedName name="_xlnm.Print_Area" localSheetId="4">'3. Rendicion Ctas'!$B$1:$R$20</definedName>
    <definedName name="_xlnm.Print_Area" localSheetId="5">'4. Atención al ciudadano'!$B$1:$M$17</definedName>
    <definedName name="_xlnm.Print_Area" localSheetId="6">'5. Transparencia'!$A$1:$M$12</definedName>
    <definedName name="_xlnm.Print_Area" localSheetId="7">'6. Participación Ciudadan '!$B$1:$M$17</definedName>
    <definedName name="_xlnm.Print_Area" localSheetId="8">'7. Acciones complementarias '!$A$1:$M$11</definedName>
    <definedName name="_xlnm.Print_Area" localSheetId="10">'Control de cambios'!$A$1:$D$14</definedName>
    <definedName name="_xlnm.Print_Area" localSheetId="0">Portada!$A$1:$I$45</definedName>
    <definedName name="_xlnm.Print_Area" localSheetId="1">Presentación!$B$1:$B$10</definedName>
    <definedName name="copia">#REF!</definedName>
    <definedName name="DH_1">#REF!</definedName>
    <definedName name="PC">#REF!</definedName>
    <definedName name="Rendicion">#REF!</definedName>
    <definedName name="_xlnm.Print_Titles" localSheetId="2">'1. Gestión del Riesgo'!$1:$5</definedName>
    <definedName name="_xlnm.Print_Titles" localSheetId="4">'3. Rendicion Ctas'!$5:$6</definedName>
    <definedName name="_xlnm.Print_Titles" localSheetId="5">'4. Atención al ciudadano'!$5:$5</definedName>
    <definedName name="_xlnm.Print_Titles" localSheetId="6">'5. Transparencia'!$1:$5</definedName>
    <definedName name="_xlnm.Print_Titles" localSheetId="7">'6. Participación Ciudadan '!$5:$5</definedName>
    <definedName name="_xlnm.Print_Titles" localSheetId="8">'7. Acciones complementarias '!$1:$5</definedName>
    <definedName name="vgvvj">#REF!</definedName>
    <definedName name="Z_174A2EF9_B040_4AC2_9A69_ACC64BAE66F9_.wvu.PrintArea" localSheetId="1" hidden="1">Presentación!$A$1:$B$9</definedName>
    <definedName name="Z_174A2EF9_B040_4AC2_9A69_ACC64BAE66F9_.wvu.Rows" localSheetId="1" hidden="1">Presentación!$3:$3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 i="20" l="1"/>
  <c r="C9" i="29" s="1"/>
  <c r="L17" i="22"/>
  <c r="C8" i="29" s="1"/>
  <c r="L17" i="19"/>
  <c r="C6" i="29" s="1"/>
  <c r="Q20" i="23"/>
  <c r="C5" i="29" s="1"/>
  <c r="S21" i="28"/>
  <c r="C4" i="29" s="1"/>
  <c r="L18" i="21"/>
  <c r="C3" i="29" s="1"/>
  <c r="L12" i="25"/>
  <c r="C7" i="29" s="1"/>
  <c r="C10" i="29" l="1"/>
</calcChain>
</file>

<file path=xl/sharedStrings.xml><?xml version="1.0" encoding="utf-8"?>
<sst xmlns="http://schemas.openxmlformats.org/spreadsheetml/2006/main" count="607" uniqueCount="348">
  <si>
    <t xml:space="preserve">PARQUES NACIONALES NATURALES DE COLOMBIA </t>
  </si>
  <si>
    <t>FECHA VIGENCIA : 2024</t>
  </si>
  <si>
    <t>PRESENTACIÓN PLAN ANTICORRUPCIÓN Y DE ATENCIÓN AL CIUDADANO  2024</t>
  </si>
  <si>
    <r>
      <rPr>
        <b/>
        <sz val="11"/>
        <rFont val="Arial"/>
        <family val="2"/>
      </rPr>
      <t>1. OBJETIVO</t>
    </r>
    <r>
      <rPr>
        <sz val="11"/>
        <rFont val="Arial"/>
        <family val="2"/>
      </rPr>
      <t xml:space="preserve">
Definir estrategias y acciones que permitan implementar estándares de transparencia y lucha contra la corrupción que aporten a la generación de capacidades institucionales hacia una Entidad más íntegra, efectiva e innovadora.</t>
    </r>
  </si>
  <si>
    <r>
      <rPr>
        <b/>
        <sz val="11"/>
        <rFont val="Arial"/>
        <family val="2"/>
      </rPr>
      <t xml:space="preserve">2. OBJETIVOS ESPECÍFICOS </t>
    </r>
    <r>
      <rPr>
        <sz val="11"/>
        <rFont val="Arial"/>
        <family val="2"/>
      </rPr>
      <t xml:space="preserve">
2.1 Involucrar a los grupos de valor y de interés en la formulación de las acciones, con el fin de fortalecer el plan y asegurar que sea apropiado a nivel interno y externo de la Entidad.
2.2 Garantizar la ejecución de una acción integral y articulada de transparencia y lucha contra la corrupción en armonización con los planes institucionales, promoviendo coherencia en el accionar de la Entidad y mecanismos sistemáticos de seguimiento y evaluación de las acciones.
2.3  Implementar acciones que bajo un enfoque preventivo permitan la protección de los recursos, alcanzar mejores resultados y mejorar la prestación de los servicios, como aspectos fundamentales frente a la generación de valor público.</t>
    </r>
  </si>
  <si>
    <r>
      <rPr>
        <b/>
        <sz val="11"/>
        <rFont val="Arial"/>
        <family val="2"/>
      </rPr>
      <t>3. ALCANCE</t>
    </r>
    <r>
      <rPr>
        <sz val="11"/>
        <rFont val="Arial"/>
        <family val="2"/>
      </rPr>
      <t xml:space="preserve">
 El Plan Anticorrupción y de Atención al Ciudadano aplica para todos los procesos que hacen parte del SGI de la  Entidad y responde a los  objetivos estratégicos institucionales y al nuevo mapa de procesos de PNNC </t>
    </r>
  </si>
  <si>
    <r>
      <rPr>
        <b/>
        <sz val="11"/>
        <rFont val="Arial"/>
        <family val="2"/>
      </rPr>
      <t xml:space="preserve">
4. COMPONENTES DEL PLAN ANTICORRUPCIÓN Y DE ATENCIÓN AL CIUDADANO
</t>
    </r>
    <r>
      <rPr>
        <sz val="11"/>
        <rFont val="Arial"/>
        <family val="2"/>
      </rPr>
      <t xml:space="preserve">
Parques Nacionales de Colombia  realiza la formulación del Plan Anticorrupción y de Atención al Ciudadano desplegando cada uno de los siguientes componentes que hacen parte integral del mismo:</t>
    </r>
  </si>
  <si>
    <r>
      <rPr>
        <b/>
        <sz val="11"/>
        <rFont val="Arial"/>
        <family val="2"/>
      </rPr>
      <t>COMPONENTE DE RIESGOS DE CORRUPCIÓN</t>
    </r>
    <r>
      <rPr>
        <sz val="11"/>
        <rFont val="Arial"/>
        <family val="2"/>
      </rPr>
      <t>: Comprende el conjunto de actividades coordinadas que permiten a la entidad identificar, analizar, evaluar y mitigar la ocurrencia de riesgos de corrupción en los procesos de su gestión. El resultado de todas estas actividades se refleja en el control y prevención de la materialización de Riesgos y adecuado seguimiento monitoreo al Mapa de Riesgos de Corrupción de la Entidad.</t>
    </r>
  </si>
  <si>
    <t xml:space="preserve">PLAN ANTICORRUPCIÓN Y DE ATENCIÓN AL CIUDADANO 2024
 COMPONENTE: GESTIÓN DEL RIESGO DE CORRUPCIÓN Y RIESGOS FISCALES </t>
  </si>
  <si>
    <t>Descripción del PILAR ESTRATEGICO</t>
  </si>
  <si>
    <r>
      <rPr>
        <b/>
        <sz val="9"/>
        <color theme="1"/>
        <rFont val="Arial"/>
        <family val="2"/>
      </rPr>
      <t xml:space="preserve">Gestión del Riesgo de Corrupción - </t>
    </r>
    <r>
      <rPr>
        <sz val="9"/>
        <color theme="1"/>
        <rFont val="Arial"/>
        <family val="2"/>
      </rPr>
      <t>Mapa de Riesgos de Corrupción</t>
    </r>
    <r>
      <rPr>
        <b/>
        <sz val="9"/>
        <color theme="1"/>
        <rFont val="Arial"/>
        <family val="2"/>
      </rPr>
      <t>:</t>
    </r>
    <r>
      <rPr>
        <sz val="9"/>
        <color theme="1"/>
        <rFont val="Arial"/>
        <family val="2"/>
      </rPr>
      <t xml:space="preserve"> Herramienta que le permite a la entidad identificar, analizar y controlar los posibles hechos generadores de corrupción, tanto internos como externos, a partir de la determinación de los riesgos de posibles actos de corrupción, sus causas, consecuencias y las medidas orientadas a controlarlos. </t>
    </r>
  </si>
  <si>
    <t>Pilar Estratégico</t>
  </si>
  <si>
    <t xml:space="preserve">Objetivo Estratégico </t>
  </si>
  <si>
    <t xml:space="preserve">Líneas Estratégicas </t>
  </si>
  <si>
    <t xml:space="preserve">Componente </t>
  </si>
  <si>
    <t xml:space="preserve">Tareas </t>
  </si>
  <si>
    <t>Responsable
(Líder tarea)</t>
  </si>
  <si>
    <t xml:space="preserve">Fecha de inicio </t>
  </si>
  <si>
    <t>Fecha final</t>
  </si>
  <si>
    <t>Meta o Producto
(Parámetro de seguimiento)</t>
  </si>
  <si>
    <t xml:space="preserve">
Modernización  institucional  eficiente
1. Proteger la  belleza de la
vida
</t>
  </si>
  <si>
    <t xml:space="preserve">
Asegurar un modelo  de gestión transparente y eficiente que genere valor público.
Asegurar la  conservación,  restauración ecológica y  conectividad del SINAP</t>
  </si>
  <si>
    <t xml:space="preserve">
3.1 Nuevo Modelo  Organizacional
1.6 Ejercicio de la autoridad ambiental y  Gestión del Riesgo</t>
  </si>
  <si>
    <t>1. Política de Administración del riesgo</t>
  </si>
  <si>
    <t>1.1</t>
  </si>
  <si>
    <t>OAP</t>
  </si>
  <si>
    <t xml:space="preserve">30/04/2024
30/11/2024
</t>
  </si>
  <si>
    <t>1.2</t>
  </si>
  <si>
    <t xml:space="preserve">30/04/2024
</t>
  </si>
  <si>
    <t>Guía con la metodología de administración del riesgo de  PNNC</t>
  </si>
  <si>
    <t>1.3</t>
  </si>
  <si>
    <t>Una socialización de  la metodología de administración del riesgo con líderes y responsables de proceso, así como la comunidad PNNC en general con el fin de promover su apropiación y aplicación sistemática.</t>
  </si>
  <si>
    <t>Listado de asistencia y memorias de la socialización</t>
  </si>
  <si>
    <t>2. Construcción del mapa de riesgos de corrupción</t>
  </si>
  <si>
    <t>2.1</t>
  </si>
  <si>
    <t xml:space="preserve">01/04/2024
</t>
  </si>
  <si>
    <t>Mapa de riesgo de corrupción y plan manejo de riesgo,  concertado con líderes y responsables de proceso</t>
  </si>
  <si>
    <t>2.2</t>
  </si>
  <si>
    <t>3. Consulta y Divulgación</t>
  </si>
  <si>
    <t>3.1</t>
  </si>
  <si>
    <t>Socializar el mapa de riesgos de corrupción tanto a la comunidad interna como a la ciudadanía y demás grupos de interés, con el propósito de tomar recomendaciones para su ajuste y mejora.
En esta etapa se promoverá la consulta a la ciudadanía y demás grupos de valor e interés sobre los riesgos de corrupción identificados.</t>
  </si>
  <si>
    <t>Mapa de riesgo de corrupción y plan manejo de riesgo publicado en página web para consulta.</t>
  </si>
  <si>
    <t>3.2</t>
  </si>
  <si>
    <t>Mapa de riesgos de corrupción</t>
  </si>
  <si>
    <t>3.3</t>
  </si>
  <si>
    <t>Publicar y socializar el mapa de riesgos de corrupción con los ajustes a que haya lugar, resultantes del proceso de consulta y divulgación.</t>
  </si>
  <si>
    <t xml:space="preserve">Mapa de riesgo de corrupción y plan manejo de riesgos publicado en página web </t>
  </si>
  <si>
    <t>4. Monitoreo y Revisión</t>
  </si>
  <si>
    <t>4.1</t>
  </si>
  <si>
    <t>Mapa de riesgo de corrupción y plan manejo de riesgos cargado el aplicativo Suite Visión Empresarial - SVE-</t>
  </si>
  <si>
    <t>4.2</t>
  </si>
  <si>
    <t>Implementar las acciones de control propuestas en el plan de manejo para  gestionar los riesgos de corrupción</t>
  </si>
  <si>
    <t xml:space="preserve">30/11/2024
</t>
  </si>
  <si>
    <t>Reportes de avance en acciones para mitigar el riesgo de corrupción cargados en SVE Módulo Riesgos</t>
  </si>
  <si>
    <t>4.3</t>
  </si>
  <si>
    <t>Realizar revisión periódica del mapa de riesgo de corrupción y realizar ajustes al mismo ante posibles cambios que se generen y cambios en el contexto externo e interno.</t>
  </si>
  <si>
    <t>Responsables/Líderes de Proceso con riesgos de corrupción identificados</t>
  </si>
  <si>
    <t>Modificaciones al mapa de riesgos de corrupción en caso que aplique</t>
  </si>
  <si>
    <t>5. Seguimiento</t>
  </si>
  <si>
    <t>5.1</t>
  </si>
  <si>
    <t>Realizar seguimiento periódico al mapa de riesgo de corrupción y a las acciones implementadas para su mitigación, generando recomendaciones a los líderes y responsables de proceso que permitan la actualización sistemática a los mismos.</t>
  </si>
  <si>
    <t>Jefe Oficina de Control Interno</t>
  </si>
  <si>
    <t>30/042024</t>
  </si>
  <si>
    <t xml:space="preserve">30/12/2024
</t>
  </si>
  <si>
    <t>Recomendaciones de mejora a la matriz de riesgo, que fomenten el liderazgo estratégico el enfoque preventivo y el fortalecimiento de las líneas de defensa como resultado del seguimiento a riesgos de corrupción con los siguientes cortes: 30 de abril, 31 agosto, 31 de diciembre</t>
  </si>
  <si>
    <t/>
  </si>
  <si>
    <t>Nombre de la entidad:</t>
  </si>
  <si>
    <t>PARQUES NACIONALES NATURALES DE COLOMBIA</t>
  </si>
  <si>
    <t>Orden:</t>
  </si>
  <si>
    <t>NACIONAL</t>
  </si>
  <si>
    <t>Sector administrativo:</t>
  </si>
  <si>
    <t>AMBIENTE Y DESARROLLO SOSTENIBLE</t>
  </si>
  <si>
    <t>Año vigencia:</t>
  </si>
  <si>
    <t>2024</t>
  </si>
  <si>
    <t>Departamento:</t>
  </si>
  <si>
    <t>Bogotá D.C</t>
  </si>
  <si>
    <t>Municipio:</t>
  </si>
  <si>
    <t>BOGOTÁ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</si>
  <si>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</si>
  <si>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</si>
  <si>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</si>
  <si>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</si>
  <si>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</si>
  <si>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</si>
  <si>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</si>
  <si>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</si>
  <si>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</si>
  <si>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</si>
  <si>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</si>
  <si>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</si>
  <si>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</si>
  <si>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</si>
  <si>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Único</t>
  </si>
  <si>
    <t>457</t>
  </si>
  <si>
    <t>Registro de Reservas Naturales de  la Sociedad Civil</t>
  </si>
  <si>
    <t>Inscrito</t>
  </si>
  <si>
    <t>Procedimiento interno presenta actividades que pueden optimizarse en tiempos y verificación de requisitos de control, que pueden impactar en los tiempos de atención de los trámites.</t>
  </si>
  <si>
    <t>Reducir las posibles PQRSD que puedan originarse por la ciudadanía y mejorar los tiempos de respuesta internos.</t>
  </si>
  <si>
    <t>Administrativa</t>
  </si>
  <si>
    <t>01/01/2024</t>
  </si>
  <si>
    <t>490</t>
  </si>
  <si>
    <t>Autorización para ubicar, mantener, reubicar y reponer estructuras de comunicación de largo alcance</t>
  </si>
  <si>
    <t>Reducir las posibles PQRSD que puedan originarse por la ciudadanía y mejorar los tiempos de respuesta internos</t>
  </si>
  <si>
    <t>916</t>
  </si>
  <si>
    <t>Permiso para adelantar labores de adecuación, reposición o mejoras a las construcciones existentes en el Parque Nacional Natural Los Corales del Rosario y de San Bernardo</t>
  </si>
  <si>
    <t>Modelo Único – Hijo</t>
  </si>
  <si>
    <t>30157</t>
  </si>
  <si>
    <t>Permiso de recolección de especímenes de especies silvestres de la diversidad biológica con fines de investigación científica no comercial - Corporaciones</t>
  </si>
  <si>
    <t>31637</t>
  </si>
  <si>
    <t>Permiso de estudio para la recolección de especímenes de especies silvestres de la diversidad biológica con fines de elaboración de estudios ambientales en Parques Nacionales Naturales</t>
  </si>
  <si>
    <t>PLAN ANTICORRUPCIÓN Y DE ATENCIÓN AL CIUDADANO 2024
COMPONENTE DE RENDICIÓN DE CUENTAS</t>
  </si>
  <si>
    <t>Descripción del componente</t>
  </si>
  <si>
    <r>
      <rPr>
        <b/>
        <sz val="9"/>
        <color theme="1"/>
        <rFont val="Arial"/>
        <family val="2"/>
      </rPr>
      <t xml:space="preserve">Rendición de Cuentas: </t>
    </r>
    <r>
      <rPr>
        <sz val="9"/>
        <color theme="1"/>
        <rFont val="Arial"/>
        <family val="2"/>
      </rPr>
      <t>Expresión del control social que comprende acciones de petición de información, diálogos e incentivos. Busca la adopción de un proceso transversal permanente de interacción entre servidores públicos —entidades— ciudadanos y actores DE LA GESTION AMBIENTAL. Así mismo, busca fortalecer la transparencia de la gestión  Pública en el marco de los principios de PNNC</t>
    </r>
  </si>
  <si>
    <t>Etapa de la Rendición de Cuentas</t>
  </si>
  <si>
    <t>Aprestamiento</t>
  </si>
  <si>
    <t>Diseño</t>
  </si>
  <si>
    <t>Preparación</t>
  </si>
  <si>
    <t>Ejecución</t>
  </si>
  <si>
    <t>Seguimiento y Evaluación</t>
  </si>
  <si>
    <t>Modernización  institucional  eficiente
Paz con la  Naturaleza</t>
  </si>
  <si>
    <t>Asegurar un modelo  de gestión transparente y eficiente que genere valor público.
Promover los derechos y  leyes de la naturaleza  como un imperativo ético y político de nuestro tiempo, para la construcción de  paz</t>
  </si>
  <si>
    <t xml:space="preserve">
3.1 Nuevo Modelo  Organizacional
3.5 Gestión de la  Comunicación
4.1 Gobernanza,  participación y conflictos
socioambientales
4.3 Construcción de Paz con la naturaleza</t>
  </si>
  <si>
    <t>1. Información de calidad y en lenguaje comprensible</t>
  </si>
  <si>
    <t>X</t>
  </si>
  <si>
    <t xml:space="preserve"> Oficina Asesora de Planeación 
</t>
  </si>
  <si>
    <t>Un Informe de los resultados de la estrategia de rendición de cuentas 2023</t>
  </si>
  <si>
    <t>1.4</t>
  </si>
  <si>
    <t>El cronograma de rendición de cuentas para la vigencia 2024</t>
  </si>
  <si>
    <t>1.5</t>
  </si>
  <si>
    <t xml:space="preserve">Oficina Asesora de Planeación 
</t>
  </si>
  <si>
    <t xml:space="preserve">Informes de los ejercicios de rendición de cuentas. </t>
  </si>
  <si>
    <t xml:space="preserve">Reporte de la revisión de la pagina web. </t>
  </si>
  <si>
    <t>1.6</t>
  </si>
  <si>
    <t>Listado de asistencia y memorias de la socialización
Captura de pantalla con la información actualizada.
Encuestas realizadas a los grupos de interés y evidencias de los aportes de los ciudadanos</t>
  </si>
  <si>
    <t>1.8</t>
  </si>
  <si>
    <t>Listados de asistencias y memorias de los eventos,</t>
  </si>
  <si>
    <t>1.9</t>
  </si>
  <si>
    <t>Informes realizados.</t>
  </si>
  <si>
    <t>2. Diálogo de doble vía con la ciudadanía y sus organizaciones</t>
  </si>
  <si>
    <t xml:space="preserve">
Direcciones territoriales
SGM
OAP</t>
  </si>
  <si>
    <t>Reporte de las actividades de dialogo realizadas por parte de las direcciones territoriales, SGM y OAP</t>
  </si>
  <si>
    <t>2.3</t>
  </si>
  <si>
    <t xml:space="preserve">Jefe Oficina Asesora de Planeación </t>
  </si>
  <si>
    <t>Informe de los resultados de la consulta ciudadana publicada con las acciones realizadas acorde a las observaciones que se alleguen.</t>
  </si>
  <si>
    <t>3. Responsabilidad
* Incentivos para motivar la cultura de la rendición y petición de cuentas
* Evaluación y retroalimentación a la gestión institucional</t>
  </si>
  <si>
    <t>Informe final ejercicio de rendición de cuentas.</t>
  </si>
  <si>
    <t>Informe final ejercicio de rendición de cuentas- Capitulo de mejoras identificados.</t>
  </si>
  <si>
    <t>PLAN ANTICORRUPCIÓN Y DE ATENCIÓN AL CIUDADANO 2024
MECANISMOS PARA MEJORAR LA ATENCIÓN AL CIUDADANO</t>
  </si>
  <si>
    <r>
      <rPr>
        <b/>
        <sz val="9"/>
        <color theme="1"/>
        <rFont val="Arial"/>
        <family val="2"/>
      </rPr>
      <t xml:space="preserve">Mecanismos para mejorar la Atención al Ciudadano: </t>
    </r>
    <r>
      <rPr>
        <sz val="9"/>
        <color theme="1"/>
        <rFont val="Arial"/>
        <family val="2"/>
      </rPr>
      <t xml:space="preserve">Centra sus esfuerzos en garantizar el acceso de los ciudadanos a los trámites y servicios de la Administración Pública conforme a los principios de información completa, clara, consistente, con altos niveles de calidad, oportunidad en el servicio y ajuste a las necesidades, realidades y expectativas del ciudadano. </t>
    </r>
  </si>
  <si>
    <t>Pilar Estrategico</t>
  </si>
  <si>
    <t xml:space="preserve">Objetivo Estrátegico </t>
  </si>
  <si>
    <t xml:space="preserve">Lineas Estratégicas </t>
  </si>
  <si>
    <t>Paz con la  Naturaleza
Modernización  institucional  eficiente</t>
  </si>
  <si>
    <t>Promover los derechos y  leyes de la naturaleza  como un imperativo ético y político de nuestro tiempo, para la construcción de  paz
Asegurar un modelo  de gestión transparente y eficiente que genere valor público.</t>
  </si>
  <si>
    <t xml:space="preserve">4.1 Gobernanza,  participación y conflictos
socioambientales
3.1 Nuevo Modelo  Organizacional
3.5 Gestión de la  Comunicación
</t>
  </si>
  <si>
    <t>1. Estructura administrativa y direccionamiento estratégico</t>
  </si>
  <si>
    <t>Actualizar y publicar la caracterización de los grupos de valor y de interés  ajustados a sus necesidades, incluyendo como mínimo la documentación de los siguientes requisitos:
- Grupos étnicos en el territorio (Gobierno Digital + Res 1519 de 2020  “Por la cual se definen los estándares y directrices para publicar la información señalada en la ley 1712 del 2014 y se definen los requisitos materia de acceso a la información pública, accesibilidad web, seguridad digital, y datos abiertos”
-  Necesidades Personas en Condición de discapacidad (Ley 2052 de 2020)
-  Necesidades para implementar documentos en lenguaje claro  (Ley 2052 de 2020)</t>
  </si>
  <si>
    <t>SAF - Grupo de  Atención al Ciudadano</t>
  </si>
  <si>
    <t>Documento de caracterización de los grupos de interés y de valor ajustado a las necesidades. Publicado en pagina WEB</t>
  </si>
  <si>
    <t>SAF  - Grupo de  Atención al Ciudadano</t>
  </si>
  <si>
    <t>Formato de encuesta y listas de asistencia</t>
  </si>
  <si>
    <t>Implementar acciones de seguimiento a la calidad y respuesta oportuna a peticiones, quejas, reclamos, sugerencias y denuncias (PQRSD).</t>
  </si>
  <si>
    <t xml:space="preserve">Optimización  y desarrollo del canal 
Desarrollar mesas técnicas con el Grupo de Tecnología y Comunicaciones-GTIC para realizar la gestión de habilitar el chat virtual como un canal de comunicación directa con los grupos de valor y de interés para dar cumplimiento a los requisitos de transparencia. 
Seguimiento del chat virtual como un canal de comunicación directa con los grupos de valor y de interés para dar cumplimiento a los requisitos de transparencia. </t>
  </si>
  <si>
    <t>SAF - Grupo de  Atención al Ciudadano
Grupo de Tecnología y Comunicaciones-GTIC</t>
  </si>
  <si>
    <t xml:space="preserve">Listas  de asistencia de las mesas de trabajo
Soporte del chat en funcionamiento </t>
  </si>
  <si>
    <t>3. Talento humano para la calidad del servicio</t>
  </si>
  <si>
    <t xml:space="preserve">Afianzar la cultura de servicio al ciudadano al interior de la Entidad implementando en el plan institucional de capacitaciones a través de socializaciones, temáticas relacionas con atención al ciudadano:
- Normatividad Derecho de petición 
- Tiempos establecidos para dar contestación acorde a la normatividad vigente. 
- Protocolos de atención población preferente y diferencial 
- Uso de respuesta a través del sistema de gestión documental ORFEO.
- Entre otros. </t>
  </si>
  <si>
    <t xml:space="preserve">Listas de asistencia y presentaciones </t>
  </si>
  <si>
    <t>4. Normativo y procedimental</t>
  </si>
  <si>
    <t xml:space="preserve">Listas de asistencia y/o Documentos actualizados </t>
  </si>
  <si>
    <t xml:space="preserve">Optimización y/o actualización de documentos de atención al ciudadano, conforme a las necesidades y normatividad establecida para tal fin. </t>
  </si>
  <si>
    <t xml:space="preserve">5. Relacionamiento con el ciudadano </t>
  </si>
  <si>
    <t xml:space="preserve">Adelantar mesas de trabajo con las áreas técnicas para implementar acciones que permitan facilitar el acceso a la información de mayor consulta. </t>
  </si>
  <si>
    <t>SAF y Grupo de  Atención al Ciudadano</t>
  </si>
  <si>
    <t>5.2</t>
  </si>
  <si>
    <t xml:space="preserve">Informar a la Oficina o Subdirección responsable la necesidad de migrar documentos bajo lineamientos de lenguaje claro.
Estas necesidades deben ser articulada con la Oficina Asesora de Planeación  </t>
  </si>
  <si>
    <t xml:space="preserve">SAF - Grupo de  Atención al Ciudadano  y OAP </t>
  </si>
  <si>
    <t>Listado de documentos a traducir en lenguaje claro de acuerdo a resultados del análisis de la caracterización de  grupos de interés  y medición de satisfacción y PQRDS</t>
  </si>
  <si>
    <t xml:space="preserve">PLAN ANTICORRUPCIÓN Y DE ATENCIÓN AL CIUDADANO 2024
MECANISMOS PARA LA TRANSPARENCIA Y ACCESO DE LA INFORMACIÓN </t>
  </si>
  <si>
    <r>
      <rPr>
        <b/>
        <sz val="9"/>
        <color theme="1"/>
        <rFont val="Arial"/>
        <family val="2"/>
      </rPr>
      <t xml:space="preserve">Mecanismos para la Transparencia y Acceso a la Información: </t>
    </r>
    <r>
      <rPr>
        <sz val="9"/>
        <color theme="1"/>
        <rFont val="Arial"/>
        <family val="2"/>
      </rPr>
      <t>Recoge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r>
  </si>
  <si>
    <t xml:space="preserve">3.Modernización  institucional  
        </t>
  </si>
  <si>
    <t>Asegurar un modelo  de gestión transparente y eficiente que genere valor público.</t>
  </si>
  <si>
    <t xml:space="preserve">
3.1 Nuevo Modelo  Organizacional
3.5 Gestión de la  Comunicación
</t>
  </si>
  <si>
    <t>1. Lineamientos de Transparencia
Activa</t>
  </si>
  <si>
    <t>Garantizar  la publicación y actualización periódica de la información mínima obligatoria según lo dispuesto por la Ley 1712 de 2014, Decreto 103 de 2015, Resolución 3564 de 2015, Decreto  1081 de 2015, y matriz ITA de Procuraduría que incluya:
• Publicación de información mínima obligatoria sobre la estructura institucional.
• Publicación de información mínima obligatoria de procedimientos, servicios y funcionamiento.
• Publicación de información sobre contratación pública.
• Publicación y divulgación de información establecida en la Estrategia de Gobierno Digital
La información debe ser publicada de manera oportuna y en formatos de datos abiertos sin límites para la reutilización,  con excepciones limitadas.</t>
  </si>
  <si>
    <t xml:space="preserve">Sitio web "Transparencia y Acceso a la Información Pública" actualizado </t>
  </si>
  <si>
    <t>Registrar en el SUIT los nuevos trámites y/o acciones de racionalización priorizadas, asegurando que se encuentran disponibles en el portal www.gov.co, si aplica.</t>
  </si>
  <si>
    <t xml:space="preserve">Oficina Asesora de Planeación </t>
  </si>
  <si>
    <t xml:space="preserve">Número de trámites u OPAS registrados en SUIT / No. de trámites u OPAS identificados. </t>
  </si>
  <si>
    <t xml:space="preserve">Asegurar la publicación del Plan Anual de Adquisiciones y de la contratación realizada por PNNC en SECOP </t>
  </si>
  <si>
    <t xml:space="preserve">SAF-  Grupo de  Contratos y Direcciones Territoriales </t>
  </si>
  <si>
    <t xml:space="preserve">PAA actualizado y publicado  y contratación actualizada y publicada </t>
  </si>
  <si>
    <t xml:space="preserve">
4. Paz con  la
naturaleza    </t>
  </si>
  <si>
    <t>Promover los derechos y  leyes de la naturaleza  como un imperativo ético y político de nuestro tiempo, para la construcción de  paz</t>
  </si>
  <si>
    <t xml:space="preserve">
4.1 Gobernanza,  participación y conflictos
socioambientales</t>
  </si>
  <si>
    <t xml:space="preserve">
Incorporar en el proceso de inducción y reinducción las temáticas de transparencia, integridad y acceso a la información pública.  
Adelantar sensibilizaciones a servidores públicos, contratistas y colaboradores en gestión de PQRSD y Trámites </t>
  </si>
  <si>
    <t xml:space="preserve"> Grupo de Talento Humano</t>
  </si>
  <si>
    <t xml:space="preserve">Reporte de las actividades realizadas en el marco del proceso de inducción.  
Listas de asistencia y presentaciones </t>
  </si>
  <si>
    <t xml:space="preserve">Caracterizar los canales de comunicación de acuerdo a las necesidades de los grupos de interés como ciudadanos en condiciones de discapacidad así como los grupos étnicos. 
Implementar acciones orientadas a la población en situación de discapacidad  como: Visual, Auditiva, Cognitiva, Mental, Sordo ceguera, Múltiple, Física o motora, con el fin de implementar mejoras de accesibilidad conformes al anexo 1 de la Resolución 1519 de 2020. </t>
  </si>
  <si>
    <t>Grupo de Comunicaciones y Educación Ambiental
SAF -  Grupo Atención al Ciudadano</t>
  </si>
  <si>
    <t>Caracterización de canales y comunicación con enfoque diferencial.
Evidencias de las acciones implementadas.</t>
  </si>
  <si>
    <t>Socialización y sensibilización que permitan a  los funcionarios, contratistas y colaboradores  de la entidad  sobre el acceso a la información pública en el entendido que es  un derecho fundamental que permite el ejercicio de otros derechos fundamentales de los ciudadanos.</t>
  </si>
  <si>
    <t xml:space="preserve">Evidencias de las acciones ejecutadas 
Listados de asistencia y material de apoyo y/o documentos que soporten la realización de las actividades </t>
  </si>
  <si>
    <t>PLAN ANTICORRUPCIÓN Y DE ATENCIÓN AL CIUDADANO 2024
COMPONENTE DE PARTICIPACIÓN CIUDADANA</t>
  </si>
  <si>
    <r>
      <rPr>
        <b/>
        <sz val="9"/>
        <rFont val="Arial"/>
        <family val="2"/>
      </rPr>
      <t xml:space="preserve">Participación Ciudadana: </t>
    </r>
    <r>
      <rPr>
        <sz val="9"/>
        <rFont val="Arial"/>
        <family val="2"/>
      </rPr>
      <t>Conjunto de acciones orientadas a facilitar y promover el ejercicio de la participación ciudadana y el control social, favoreciendo el contacto permanente con la ciudadanía, para conocer su percepción, brindar los medios necesarios para socializar el acceso a la información y garantizar la comunicación en doble vía, en búsqueda del mejoramiento de la gestión institucional teniendo en cuenta las actividades del ciclo en la gestión: participación en la identificación de necesidades o diagnóstico; formulación participativa de planes, programas y proyectos; ejecución e implementación participativa; evaluación y control ciudadanos (control ciudadano control de ciudadanos).</t>
    </r>
  </si>
  <si>
    <t>Paz con la  Naturaleza</t>
  </si>
  <si>
    <r>
      <t>Promover los derechos y  leyes de la naturaleza  como un imperativo ético y político de nuestro tiempo, para la construcción</t>
    </r>
    <r>
      <rPr>
        <b/>
        <sz val="9"/>
        <rFont val="Arial"/>
        <family val="2"/>
      </rPr>
      <t xml:space="preserve"> de  paz</t>
    </r>
  </si>
  <si>
    <t>4.1 Gobernanza,  participación y conflictos
socioambientales
4.2 Educación ambiental
4.3 Construcción de Paz con la naturaleza</t>
  </si>
  <si>
    <t xml:space="preserve">1. Diagnóstico e Identificación de Necesidades </t>
  </si>
  <si>
    <r>
      <rPr>
        <b/>
        <sz val="9"/>
        <rFont val="Arial"/>
        <family val="2"/>
      </rPr>
      <t>Diagnosticar los canales de participación ciudadana</t>
    </r>
    <r>
      <rPr>
        <sz val="9"/>
        <rFont val="Arial"/>
        <family val="2"/>
      </rPr>
      <t xml:space="preserve">
Diagnosticar si los canales espacios, mecanismos y medios (presenciales y electrónicos)  que empleó la entidad para promover la participación ciudadana son idóneos de acuerdo con la caracterización de ciudadanos, usuarios o grupos de interés.</t>
    </r>
  </si>
  <si>
    <t xml:space="preserve"> Oficina Asesora de Planeación </t>
  </si>
  <si>
    <t>Informe de seguimiento a la Estrategia de Participación Ciudadana y Rendición de Cuentas 2023 con el diagnóstico de los canales espacios, mecanismos y medios (presenciales y electrónicos),  que empleó la entidad para promover la participación ciudadana  en la vigencia 2023</t>
  </si>
  <si>
    <r>
      <rPr>
        <b/>
        <sz val="9"/>
        <rFont val="Arial"/>
        <family val="2"/>
      </rPr>
      <t xml:space="preserve">Documentación del Diagnóstico:
</t>
    </r>
    <r>
      <rPr>
        <sz val="9"/>
        <rFont val="Arial"/>
        <family val="2"/>
      </rPr>
      <t xml:space="preserve">
Realizar la  evaluación de la Estrategia de Participación Ciudadana y Rendición de Cuentas de la Entidad de la vigencia 2023 con el fin de obtener un diagnóstico sobre el avance de la Estrategia en el componente de Participación Ciudadana. El informe de evaluación debe contener:
* Avances del componentes de participación ciudadana.
* Resultados de FURAG identificando y documentando las debilidades y fortalezas y logros de la participación en la implementación de la Política de Participación Ciudadana, individualizándolas en  cada una de las etapas del ciclo de la gestión (participación en el diagnóstico, en la formulación; ejecución o implementación y evaluación).
* Los resultados de la evaluación de la oficina de control interno sobre el plan de participación, identificando y documentando las debilidades y fortalezas  en la implementación de la Política de Participación Ciudadana, individualizándolas por cada uno de los ciclos de la gestión (participación en el diagnóstico, en la formulación; ejecución o implementación y evaluación).
* Resultado de la Identificación de necesidades de los ciudadanos y grupos de interés
* Resultado de la evaluación de los canales de participación ciudadana
* Lecciones aprendidas del proceso de evaluación de participación ciudadana en la Entidad
* Recomendaciones de mejora con las acciones que se desarrollarán para subsanar las oportunidades de mejora o debilidades identificadas.</t>
    </r>
  </si>
  <si>
    <t xml:space="preserve">Informe de seguimiento a la Estrategia de Participación Ciudadana y Rendición de Cuentas  2023  </t>
  </si>
  <si>
    <r>
      <rPr>
        <b/>
        <sz val="9"/>
        <rFont val="Arial"/>
        <family val="2"/>
      </rPr>
      <t xml:space="preserve">Socialización del Diagnóstico:
</t>
    </r>
    <r>
      <rPr>
        <sz val="9"/>
        <rFont val="Arial"/>
        <family val="2"/>
      </rPr>
      <t xml:space="preserve">
Socializar los resultados del diagnóstico de la política de participación ciudadana al interior de la entidad.</t>
    </r>
  </si>
  <si>
    <t>Informe de socialización de resultados de la Estrategia de Participación Ciudadana y Rendición de Cuentas 2023</t>
  </si>
  <si>
    <t>Pacto por un Direccionamiento Estratégico que genere valor público
Comunicamos lo que Hacemos - Comunicación Estratégica Institucional
Cultura y Comunicación de cara al ciudadano</t>
  </si>
  <si>
    <t xml:space="preserve">2. Formulación </t>
  </si>
  <si>
    <r>
      <rPr>
        <b/>
        <sz val="9"/>
        <rFont val="Arial"/>
        <family val="2"/>
      </rPr>
      <t>Fortalecer las competencias del equipo de trabajo para el proceso de planeación de la participación ciudadana</t>
    </r>
    <r>
      <rPr>
        <sz val="9"/>
        <rFont val="Arial"/>
        <family val="2"/>
      </rPr>
      <t xml:space="preserve">
Desarrollar charlas o talleres con los  responsables de participación ciudadana, realizando énfasis en cada una de las etapas del ciclo de la gestión pública (participación en el diagnóstico, en la formulación; ejecución o implementación y evaluación). Gestionar con el GTH que estas charlas queden incluidas en el PIC 2024.</t>
    </r>
  </si>
  <si>
    <t>Lista de asistencia
Memorias de las charlas y talleres</t>
  </si>
  <si>
    <r>
      <rPr>
        <b/>
        <sz val="9"/>
        <rFont val="Arial"/>
        <family val="2"/>
      </rPr>
      <t xml:space="preserve">Elaborar el Plan de Participación Ciudadana 2024
</t>
    </r>
    <r>
      <rPr>
        <sz val="9"/>
        <rFont val="Arial"/>
        <family val="2"/>
      </rPr>
      <t xml:space="preserve">
Documentar el Plan de Participación Ciudadana para la vigencia 2024, en el cual se tenga en cuenta los siguientes aspectos:
* Realizar reuniones preparatorias con los responsables de la formulación y ejecución del plan.
*  Verificar los grupos de valor que deberán formar parte del Plan de Participación Ciudadana.
* 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 para promover el ejercicio de participación ciudadana.
</t>
    </r>
  </si>
  <si>
    <t>Plan de Participación Ciudadana documentado, aprobado en Comité de Gestión y Desempeño  y publicado en página web.</t>
  </si>
  <si>
    <r>
      <t xml:space="preserve">Socializar el Plan de Participación Ciudadana 2024
</t>
    </r>
    <r>
      <rPr>
        <sz val="9"/>
        <rFont val="Arial"/>
        <family val="2"/>
      </rPr>
      <t xml:space="preserve">
* Divulgar el plan de participación por distintos canales invitando a  la ciudadanía o grupos de valor a que opinen acerca del mismo a través de la estrategia que se haya definido previamente.
* Construir un mecanismo de recolección de información, en lo posible electrónico,  en el cual la entidad pueda sistematizar y  hacer seguimiento a las observaciones de la ciudadanía y grupos de valor en el proceso de construcción del plan de participación. 
* Divulgar el plan de participación ciudadana ajustado a las observaciones recibidas por distintos canales, informando a  la ciudadanía o grupos de valor los cambios incorporados con la estrategia que se haya definido previamente.</t>
    </r>
  </si>
  <si>
    <t>Listas de asistencia
Memorias de las socializaciones</t>
  </si>
  <si>
    <t>Pacto por un Direccionamiento Estratégico que genere valor público 
Comunicamos lo que Hacemos - Comunicación Estratégica Institucional
Cultura y Comunicación de cara al ciudadano</t>
  </si>
  <si>
    <t>3. Implementación</t>
  </si>
  <si>
    <r>
      <rPr>
        <b/>
        <sz val="9"/>
        <rFont val="Arial"/>
        <family val="2"/>
      </rPr>
      <t xml:space="preserve">Implementar el Plan de Participación Ciudadana 2024
</t>
    </r>
    <r>
      <rPr>
        <sz val="9"/>
        <rFont val="Arial"/>
        <family val="2"/>
      </rPr>
      <t>Cada área responsable de actividades de participación debe ejecutar las intervenciones planificadas, consolidado los avances y resultados en coherencia con los lineamientos definidos:</t>
    </r>
    <r>
      <rPr>
        <b/>
        <sz val="9"/>
        <rFont val="Arial"/>
        <family val="2"/>
      </rPr>
      <t xml:space="preserve">
</t>
    </r>
    <r>
      <rPr>
        <sz val="9"/>
        <rFont val="Arial"/>
        <family val="2"/>
      </rPr>
      <t xml:space="preserve">* Preparación de la información que se entregará en el desarrollo de las actividades que se van a someter a participación.
* Desarrollar acciones claves de fortalecimiento de los grupos de valor de PNNC para la participación ciudadana.
* Socialización de  la información que se considere necesaria para preparar la actividad de participación, en especial a los grupos de valor que se van a convocar en el proceso de participación, y socializar las rutas de consulta de la misma.
* Convocatoria a través de los medios definidos en el plan de participación a los ciudadanos, usuarios y/o grupos de valor caracterizados, a participar en las actividades definidas habilitando los canales, escenarios mecanismos y medios presenciales y electrónicos definidos.
</t>
    </r>
  </si>
  <si>
    <t xml:space="preserve"> Oficina Asesora de Planeación
SGM - Subdirección de Gestión y Manejo
Direcciones territoriales </t>
  </si>
  <si>
    <t xml:space="preserve">Reporte de las actividades desarrolladas por las Direcciones Territoriales 
OAP
SGM
</t>
  </si>
  <si>
    <r>
      <rPr>
        <b/>
        <sz val="9"/>
        <rFont val="Arial"/>
        <family val="2"/>
      </rPr>
      <t xml:space="preserve">Reportar la ejecución del Plan de Participación Ciudadana 2024
</t>
    </r>
    <r>
      <rPr>
        <sz val="9"/>
        <rFont val="Arial"/>
        <family val="2"/>
      </rPr>
      <t>Cada área responsables de actividades de participación debe  registrar el resultado de las intervenciones planificadas, consolidado los avances y resultados en coherencia con los lineamiento definidos:</t>
    </r>
    <r>
      <rPr>
        <b/>
        <sz val="9"/>
        <rFont val="Arial"/>
        <family val="2"/>
      </rPr>
      <t xml:space="preserve">
</t>
    </r>
    <r>
      <rPr>
        <sz val="9"/>
        <rFont val="Arial"/>
        <family val="2"/>
      </rPr>
      <t>* Sistematización de  los resultados obtenidos en el ejercicio de las diferentes actividades de participación ciudadana adelantadas. 
* Análisis, por parte del  área que ejecutó la actividad, de las recomendaciones u objeciones recibidas en el proceso de participación, evaluando la viabilidad de su incorporación en la actividad que se sometió al proceso de participación y realizar los ajustes a que haya lugar.
* Recopilar recomendaciones y sugerencias de los servidores públicos y ciudadanía a las actividades  de  Fortalecimiento, garantizando la cualificación de futuras actividades.</t>
    </r>
  </si>
  <si>
    <t>SGM-Subdirección de Gestión y Manejo
OAP-Oficina Asesora de Planeación
DT-Direcciones Territoriales</t>
  </si>
  <si>
    <t>30/04/2024
30/08/2024
30/12/2024</t>
  </si>
  <si>
    <t>Seguimiento cuatrimestral en la plataforma tecnológica del SIG</t>
  </si>
  <si>
    <t xml:space="preserve">Pacto por un Direccionamiento Estratégico que genere valor público </t>
  </si>
  <si>
    <t>4. Seguimiento</t>
  </si>
  <si>
    <r>
      <rPr>
        <b/>
        <sz val="9"/>
        <rFont val="Arial"/>
        <family val="2"/>
      </rPr>
      <t xml:space="preserve">Realizar seguimiento al Plan de Participación Ciudadana 2024
</t>
    </r>
    <r>
      <rPr>
        <sz val="9"/>
        <rFont val="Arial"/>
        <family val="2"/>
      </rPr>
      <t xml:space="preserve">
Consolidar y presentar el seguimiento al avance en el Plan de Participación Ciudadana 2024, de acuerdo a la frecuencia establecida.
Publicar y divulgar, por parte del  área que ejecutó la actividad,  los resultados y acuerdos desarrollados en el proceso de participación, señalando la fase del ciclo de la gestión y el nivel de incidencia de los grupos de valor. 
En el seguimiento, cada área responsable debe asegurar la incorporación de los lineamientos e información requerida,  de acuerdo a la metodología definida</t>
    </r>
  </si>
  <si>
    <t>Seguimiento a la implementación del Plan de Participación Ciudadana documentado.</t>
  </si>
  <si>
    <t>5. Evaluación y retroalimentación a la gestión institucional</t>
  </si>
  <si>
    <r>
      <rPr>
        <b/>
        <sz val="9"/>
        <rFont val="Arial"/>
        <family val="2"/>
      </rPr>
      <t xml:space="preserve">Analizar resultados:
</t>
    </r>
    <r>
      <rPr>
        <sz val="9"/>
        <rFont val="Arial"/>
        <family val="2"/>
      </rPr>
      <t xml:space="preserve">
Analizar los resultados obtenidos en la implementación del plan de participación vigencia 2024,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5. Resultados de la información presupuestal de las actividades realizadas</t>
    </r>
  </si>
  <si>
    <t>Informe de seguimiento al Plan de Participación Ciudadana vigencia 2024</t>
  </si>
  <si>
    <r>
      <rPr>
        <b/>
        <sz val="9"/>
        <rFont val="Arial"/>
        <family val="2"/>
      </rPr>
      <t xml:space="preserve">Socialización de resultados:
</t>
    </r>
    <r>
      <rPr>
        <sz val="9"/>
        <rFont val="Arial"/>
        <family val="2"/>
      </rPr>
      <t xml:space="preserve">
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r>
  </si>
  <si>
    <t>Informe de seguimiento al Plan de Participación Ciudadana vigencia 2024 publicado en página web.</t>
  </si>
  <si>
    <t>PLAN ANTICORRUPCIÓN Y DE ATENCIÓN AL CIUDADANO 2024
ACCIONES COMPLEMENTARIAS DE LUCHA CONTRA LA CORRUPCIÓN</t>
  </si>
  <si>
    <t xml:space="preserve">Iniciativas particulares de la entidad que contribuyen a promover la transparencia en la gestión y  combatir y prevenir la corrupción.   </t>
  </si>
  <si>
    <t xml:space="preserve">Tareas   </t>
  </si>
  <si>
    <t>4.1 Gobernanza,  participación y conflictos socioambientales
4.3 Construcción de Paz con la naturaleza</t>
  </si>
  <si>
    <t xml:space="preserve">Desarrollar acciones para fortalecer y difundir los canales de denuncia de hechos de corrupción, así como los mecanismos para la protección al denunciante.  Trabajar conjuntamente con la OAJ, GCI y GCID para revisar la efectividad de los trámites, el cumplimiento normativo  y los tiempos de los fallos. </t>
  </si>
  <si>
    <t>Subdirección Administrativa y Financiera</t>
  </si>
  <si>
    <t>Desarrollar el canal de atención soy transparente.</t>
  </si>
  <si>
    <t>Oficina Asesora de Planeación
Subdirección Administrativa y Financiera - SAF</t>
  </si>
  <si>
    <t>Captura de pantalla canal soy transparente
Procedimientos actualizados (los que apliquen)</t>
  </si>
  <si>
    <t xml:space="preserve">Establecer en la entidad el Mapa de Riesgos Fiscales, de acuerdo con la metodologìa de la Función Pùblica </t>
  </si>
  <si>
    <t>Oficina Asesora de Planeación</t>
  </si>
  <si>
    <t>Mapa de riesgos fiscales</t>
  </si>
  <si>
    <t>Desarrollar y socializar  un diágnostico de línea base Norma Antisoborno ISO 37001:2016.</t>
  </si>
  <si>
    <t>Documento diagnostico linea base
Memorias de la socialización</t>
  </si>
  <si>
    <t xml:space="preserve">Revisar el código de integridad de PNNC y actualizar, determinando los criterios propios de aplicación para la entidad. </t>
  </si>
  <si>
    <t>Grupo de Talento Humano</t>
  </si>
  <si>
    <t>CONTROL DE CAMBIOS AL PLAN ANTICORRUPCIÓN Y DE ATENCIÓN AL CIUDADANO 2024</t>
  </si>
  <si>
    <t>FECHA</t>
  </si>
  <si>
    <t>CAMBIOS</t>
  </si>
  <si>
    <t xml:space="preserve">INSTANCIA QUE APRUEBA </t>
  </si>
  <si>
    <t>VERSIÓN</t>
  </si>
  <si>
    <t>Aprobación del Plan
Inclusión de la estrategía de Trámites en el Sistema 
Único de Trámites -  SUIT
Ajustes generales de redacción de las actividades, fechas y áreas responsables.</t>
  </si>
  <si>
    <t>Comité Institucional de Gestión y Desempeño - CIGD</t>
  </si>
  <si>
    <t>Teniendo en cuenta el resultado de la consulta realizada a los colaboradores de la Entidad, ciudadanía y grupos de valor e interés, incorporar en el mapa de riesgos de corrupción los ajustes a que haya lugar.</t>
  </si>
  <si>
    <t>Revisar y/o actualizar el formato de encuesta de satisfacción de usuarios atendidos por los diferentes canales.</t>
  </si>
  <si>
    <t xml:space="preserve">Sensibilizar a los funcionarios y contratistas sobre el uso y funcionamiento de la herramienta Sistema de interpretación en línea – SIEL y/o lengua de señas Colombiana, para garantizar el servicio de accesibilidad de personas con discapacidad auditiva. </t>
  </si>
  <si>
    <t>Grupo de  Atención al Ciudadano</t>
  </si>
  <si>
    <t>v</t>
  </si>
  <si>
    <t>Establecer estrategia de servicio al ciudadano</t>
  </si>
  <si>
    <t>Estrategia creada
Socialización de estrategia al personal de atención al ciudadano del Nivel central y de las direcciones territoriales.
Evidencias de ejecución:
Estrategia servicio al ciudadano (Presentación, listas de asistencia,
Encuesta de apropiación de conocimiento)</t>
  </si>
  <si>
    <t xml:space="preserve">5.3 </t>
  </si>
  <si>
    <t>Elaborar estrategia para niños, niñas y adolescentes en instituciones educativas, para dar a conocer los Parques Nacionales Naturales de Colombia.</t>
  </si>
  <si>
    <t>Documento de estrategia para la presentación de Parques Nacionales Naturales de Colombia._x000B_Evidencias de ejecución: (Memorias, presentaciones, listas de asistencia)</t>
  </si>
  <si>
    <t>Oficina Asesora de Planeación - OAP</t>
  </si>
  <si>
    <t>1.7</t>
  </si>
  <si>
    <t xml:space="preserve">Responsables de apoyo </t>
  </si>
  <si>
    <t>Responsable de la ejecución</t>
  </si>
  <si>
    <t>GRUPO DE ATENCIÓN AL CIUDADANO - GAC
-Revisión del formato de encuesta de percepción de los trámites a mejorar
GRUPO DE 
COMUNICACIONES Y EDUCACIÓN AMBIENTAL - GCEA
-Diseños de piezas gráficas y divulgación en los canales de PNNC de las mejoras realizadas a los trámites.</t>
  </si>
  <si>
    <t>Verificar que  la Política de Administración de Riesgos del PNNC adoptada mediante la del DAFP se encuentra alineada con el Plan Estratégico y de Acción de la Entidad , con el fin de garantizar la eficacia de las acciones planteadas frente a los riesgos de corrupción identificados.
Verificar la Política cumple con los siguientes requisitos: 
(i) objetivos que se espera lograr
(ii) estrategias para establecer cómo se va a desarrollar la política; 
(iii) acciones que se van a desarrollar contemplando el tiempo, los recursos, los responsables y el talento humano requerido;
(iv) seguimiento y evaluación a la implementación  de las políticas</t>
  </si>
  <si>
    <t>Verificar que  la metodología de administración del riesgo de PNNC cumple con los  de los lineamientos vigentes del DAFP y  la inclusión de los siguientes aspectos:
-   Incluir en la etapa de análisis y evaluación del contexto estratégico de la Entidad, los siguientes elementos:
a) Un panorama sobre posibles hechos susceptibles de corrupción o de actos de corrupción que se han presentado en la Entidad, con un análisis de las principales denuncias sobre la materia.
b) Un diagnóstico de los trámites y servicios de la entidad.
c) Las necesidades orientadas a la racionalización y simplificación de trámites.
d) Las necesidades de información dirigida a más usuarios y ciudadanos (rendición de cuentas).
e) Un diagnóstico de la estrategia de servicio al ciudadano.
f) Un diagnóstico del avance en la implementación de la Ley de Transparencia</t>
  </si>
  <si>
    <t xml:space="preserve">Cargue de los riesgos de corrupción en la herramienta tecnológica SVE una vez entre en funcionamiento </t>
  </si>
  <si>
    <r>
      <rPr>
        <b/>
        <sz val="12"/>
        <rFont val="Arial Narrow"/>
        <family val="2"/>
      </rPr>
      <t>COMPONENTE DE SERVICIO AL CIUDADANO:</t>
    </r>
    <r>
      <rPr>
        <sz val="12"/>
        <rFont val="Arial Narrow"/>
        <family val="2"/>
      </rPr>
      <t xml:space="preserve"> Contiene las actividades que tienen como propósito general garantizar el acceso efectivo, oportuno y de calidad de los ciudadanos a sus derechos en todos los escenarios de relacionamiento con el Estado. 
Los responsables principales de su construcción son: Grupo de Atención al Ciudadano - Grupo de Infraestructura - Grupo de Tecnologías y las Comunicaciones - Grupo de Gestión e Integración del SINAP - Oficina Asesora Jurídica.</t>
    </r>
  </si>
  <si>
    <r>
      <rPr>
        <b/>
        <sz val="12"/>
        <rFont val="Arial Narrow"/>
        <family val="2"/>
      </rPr>
      <t xml:space="preserve">COMPONENTE DE RENDICIÓN DE CUENTAS: </t>
    </r>
    <r>
      <rPr>
        <sz val="12"/>
        <rFont val="Arial Narrow"/>
        <family val="2"/>
      </rPr>
      <t>contiene el conjunto de actividades que tienen como objetivo facilitar el acceso de los ciudadanos a sus derechos, el cumplimiento de sus obligaciones o el desarrollo de una actividad comercial o económica de manera ágil y efectiva frente al Estado, para fortalece la interacción de participación con los ciudadanos, organizaciones y grupos de valor, a partir del desarrollo de espacios de diálogo, en los cuales PNNC entrega información de su gestión y resultados, en un lenguaje claro.
Los responsables principales de su construcción son: Oficina Asesora de Planeación - Grupo de Comunicaciones - Dependencias misionales - Grupo de Control Interno.</t>
    </r>
  </si>
  <si>
    <r>
      <rPr>
        <b/>
        <sz val="12"/>
        <rFont val="Arial Narrow"/>
        <family val="2"/>
      </rPr>
      <t>COMPONENTE DE RACIONALIZACIÓN DE TRÁMITES: c</t>
    </r>
    <r>
      <rPr>
        <sz val="12"/>
        <rFont val="Arial Narrow"/>
        <family val="2"/>
      </rPr>
      <t>ontempla las actividades  orientadas a simplificar, estandarizar, eliminar, optimizar y automatizar trámites y otros procedimientos administrativos (OPAs), para facilitar el acceso de los ciudadanos.
Los responsables principales de su construcción son: Grupo de Trámites y Evaluación Ambiental.</t>
    </r>
  </si>
  <si>
    <r>
      <rPr>
        <b/>
        <sz val="12"/>
        <rFont val="Arial Narrow"/>
        <family val="2"/>
      </rPr>
      <t>COMPONENTE DE ACCESO A LA INFORMACIÓN Y TRANSPARENCIA:</t>
    </r>
    <r>
      <rPr>
        <sz val="12"/>
        <rFont val="Arial Narrow"/>
        <family val="2"/>
      </rPr>
      <t xml:space="preserve"> Incluye las actividades que en aplicación del principio de publicidad hace efectivo que los ciudadanos, usuarios e interesados en la información pública pueden conocer la estructura, gestión y planeación de las entidades; acceder más eficientemente a trámites y servicios; facilitar el ejercicio de control social y participar, colaborar y co-crear en la gestión pública.
Los responsables principales de su construcción son: Todas las dependencias.</t>
    </r>
  </si>
  <si>
    <r>
      <rPr>
        <b/>
        <sz val="12"/>
        <rFont val="Arial Narrow"/>
        <family val="2"/>
      </rPr>
      <t>COMPONENTE DE INICIATIVAS ADICIONALES</t>
    </r>
    <r>
      <rPr>
        <sz val="12"/>
        <rFont val="Arial Narrow"/>
        <family val="2"/>
      </rPr>
      <t>: En este último componente se involucran las actividades de integridad contempladas por PNNC, tendientes a dar cumplimiento a lo establecido en el código de ética pública y de conflicto de intereses.</t>
    </r>
  </si>
  <si>
    <r>
      <rPr>
        <b/>
        <sz val="12"/>
        <rFont val="Arial Narrow"/>
        <family val="2"/>
      </rPr>
      <t>COMPONENTE DE PARTICIPACIÓN CIUDADANA</t>
    </r>
    <r>
      <rPr>
        <sz val="12"/>
        <rFont val="Arial Narrow"/>
        <family val="2"/>
      </rPr>
      <t>: Conjunto de acciones orientadas a facilitar y promover el ejercicio de la participación ciudadana y el control social, favoreciendo el contacto permanente con la ciudadanía, para conocer su percepción, brindar los medios necesarios para socializar el acceso a la información y garantizar la comunicación en doble vía, en búsqueda del mejoramiento de la gestión institucional teniendo en cuenta las actividades del ciclo en la gestión: participación en la identificación de necesidades o diagnóstico; formulación participativa de planes, programas y proyectos; ejecución e implementación participativa; evaluación y control ciudadanos (control ciudadanao control de ciudadanos).</t>
    </r>
  </si>
  <si>
    <t>2. Instrumentos
de Gestión de la
Información</t>
  </si>
  <si>
    <t>3. Criterio diferencial de accesibilidad</t>
  </si>
  <si>
    <t>Revisión de procedimiento y tiempo interno del trámite</t>
  </si>
  <si>
    <t>Mejora u optimización del proceso o procedimiento asociado al trámite</t>
  </si>
  <si>
    <t>GRUPO DE TRÁMITES Y EVALUACIÓN AMBIENTAL - GTEA
Ejecución y reporte en aplicativo SUIT de la mejora a realizar</t>
  </si>
  <si>
    <t>20/02/2024
19/04/2024
19/07/2024
18/10/2024</t>
  </si>
  <si>
    <t xml:space="preserve">Informes trimestrales de PQRSD publicados en página web. (En 2024 se publican 3 y el ultimo informe de publica en 2025)
Nota: en 2024 se publica el último informe del trimestre de la vigencia anterior 2023
En total en la actividad se publicaran 4 informes en la vigencia 2024.
20/02/2024: Último informe trimestre 2023
19/04/2024: Primer informe trimestre 2024
19/07/2024: Segundo informe trimestre 2024
18/10/2024: Tercer Informe trimestre 2024
</t>
  </si>
  <si>
    <t>2. Fortalecimiento de los canales de atención</t>
  </si>
  <si>
    <t>1. Canales  para fortalecer la transparencia</t>
  </si>
  <si>
    <t>2. Acciones lucha contra la corrupción</t>
  </si>
  <si>
    <t xml:space="preserve">Ajuste redacción tarea 1.2 del componente Atención al Ciudadano
Eliminación tarea 4.1 componente Atención al Ciudadano 
Cambio de fecha final tarea 4.2 componente Atención al Ciudadano 
Inclusión de tarea 2.3 componente Atención al Ciudadano 
Inclusión tarea 3.2 componente Atención al Ciudadano 
Inclusión tarea 5.3 componente Atención al Ciudadano 
Cambio fecha final tarea 2.1 componente Atención al Ciudadano
Eliminación tarea 2.1 componente Transparencia 
Cambio de responsable tarea 4.2 componente Transparencia 
Ajustes en mejoras, actividades, fechas y responsables del componente Antitramites 
</t>
  </si>
  <si>
    <r>
      <rPr>
        <b/>
        <sz val="9"/>
        <rFont val="Arial"/>
        <family val="2"/>
      </rPr>
      <t>Descripción del componente</t>
    </r>
    <r>
      <rPr>
        <sz val="9"/>
        <rFont val="Arial"/>
        <family val="2"/>
      </rPr>
      <t xml:space="preserve"> </t>
    </r>
  </si>
  <si>
    <t>Correo electrónico Jefe Oficina Asesora de Planeación - OAP</t>
  </si>
  <si>
    <t>Tres sensibilizaciones realizadas sobre el uso y funcionamiento del Servicio de Interpretación en Línea SIEL y/o lengua de señas Colombiana al personal de atención al ciudadano del Nivel central y de las direcciones territoriales.
Evidencias de ejecución: Asistencias.
(Presentación y/o video de sensibilización, listas de asistencia,
Encuesta de apropiación de conocimiento)
Documentos creados en SENDA ejemplo, protocolos de atención, manual de servicio al ciudadano o estrategia de atención al ciudadano.</t>
  </si>
  <si>
    <t>VERSION:   03</t>
  </si>
  <si>
    <t>APROBADO: ABRIL 29 DE 2024</t>
  </si>
  <si>
    <t xml:space="preserve">30/06/2024
</t>
  </si>
  <si>
    <t>Oficina Asesora de Planeación -OAP y
todas las areas de la Entidad</t>
  </si>
  <si>
    <t xml:space="preserve">Versión preliminar del Mapa de riesgos fiscales </t>
  </si>
  <si>
    <t xml:space="preserve">Una lista de verificación: de la política de administración del riesgo para el mes de abril 
Una lista de verificación: de la política de administración del riesgo para el mes de  Noviembre  de 2024 
</t>
  </si>
  <si>
    <t>REVISAR, ACTUALIZAR Y FORMULAR LOS RIESGOS DE CORRUPCIÓN 
Documentar los riesgos de corrupción de la Entidad ejecutando las etapas de identificación, análisis, valoración y determinación del plan de manejo.
En la etapa de identificación se tendrá en cuenta:
-  La revisión de riesgos materializados por parte de la OCI, OCID y Oficina Jurídica  de entre otras en PNNC
- El contexto estratégico de la Entidad (factores interno y externos coherentes con el marco legal y de operación PNNC )
-  Los resultados de los informes  de seguimiento al riesgo generadas por parte de la Oficina de Control Interno
-  Los factores generadores de riesgos de corrupción</t>
  </si>
  <si>
    <t>REVISAR, ACTUALIZAR Y FORMULAR LOS RIESGOS FISCALES
Documentar los riesgos fiscales de la Entidad ejecutando las etapas de identificación, análisis, valoración y determinación del plan de manejo.
En la etapa de identificación se tendrá en cuenta:
-  La revisión de riesgos materializados por parte de la OCI, OCID y Oficina Jurídica  de entre otras en PNNC
- El contexto estratégico de la Entidad (factores interno y externos coherentes con el marco legal y de operación PNNC )
-  Los resultados de los informes  de seguimiento al riesgo generadas por parte de la Oficina de Control Interno
-  Los factores generadores de riesgos fiscales</t>
  </si>
  <si>
    <t>Procedimiento de denuncias revisado y ajustado (si aplica)
Piezas gráficas, comunicaciones, socializaciones
Captura de pantalla canal de denuncias</t>
  </si>
  <si>
    <t>Documento de apropiación del código de integridad (pieza gráfica, documento técnico, manual).</t>
  </si>
  <si>
    <t xml:space="preserve">Ajuste de fechas en las tareas 1.2, 3.1 y 3.3 componente Gestión del Riesgo 
Ajuste redacción tareas 1.1, 2.1 y 2.2  componente Gestión del Riesgo 
Ajuste de entregable tarea 2.3 componente Acciones Complementarias 
Ajuste de fecha final tarea 2.3 componente Acciones Complementarias </t>
  </si>
  <si>
    <t>% CUMPLIMIENTO I CUATRIMESTRE 2024</t>
  </si>
  <si>
    <t>PRIMER SEGUIMIENTO Y VERIFICACIÓN GRUPO DE CONTROL INTERNO 30 DE ABRIL DEL 2024</t>
  </si>
  <si>
    <t>Se presenta cumplimiento de la ejecución de la tarea.</t>
  </si>
  <si>
    <t>Se reporta un avance parcial del cumplimiento de la tarea.</t>
  </si>
  <si>
    <t>N.A</t>
  </si>
  <si>
    <t>No aplica para el periodo</t>
  </si>
  <si>
    <t xml:space="preserve">PORCENTAJE DE CUMPLIMIENTO CUATRIMESTRAL </t>
  </si>
  <si>
    <t>Se reporta  cumplimiento de la tarea.</t>
  </si>
  <si>
    <t>COMPONENTE</t>
  </si>
  <si>
    <t xml:space="preserve">RESULTADO DEL SEGUIMIENTO Y EVALUACIÓN GCI </t>
  </si>
  <si>
    <t xml:space="preserve">REPORTE % OAP </t>
  </si>
  <si>
    <t>TOTAL</t>
  </si>
  <si>
    <t>1. Gestión del Riesgo de Corrupción</t>
  </si>
  <si>
    <t>2. Racionalización de Trámites</t>
  </si>
  <si>
    <t>3. Rendición de Cuentas</t>
  </si>
  <si>
    <t>4. Mecanismos para Mejorar la Atención al Ciudadano</t>
  </si>
  <si>
    <t>5. Mecanismos para la Transparencia
y el Acceso a la Información</t>
  </si>
  <si>
    <t>6. Participación Ciudadana</t>
  </si>
  <si>
    <t>7. Iniciativas Adicionales</t>
  </si>
  <si>
    <t xml:space="preserve">Se presenta cumplimiento de la ejecución de la tarea programada para el primer cuatrimestre. </t>
  </si>
  <si>
    <r>
      <rPr>
        <b/>
        <sz val="9"/>
        <rFont val="Arial"/>
        <family val="2"/>
      </rPr>
      <t xml:space="preserve">Diagnóstico:
</t>
    </r>
    <r>
      <rPr>
        <sz val="9"/>
        <rFont val="Arial"/>
        <family val="2"/>
      </rPr>
      <t xml:space="preserve">
Realizar la  evaluación de la Estrategia de Participación Ciudadana y Rendición de Cuentas de la Entidad de la vigencia 2023, con el fin de obtener un diagnóstico sobre el avance de la Estrategia en el Componente de Rendición de cuentas. El informe de evaluación debe contener:
* Avances de los componentes de información, diálogo e incentivos
* Las debilidades y fortalezas de la entidad para promover la participación  en la implementación de los ejercicios de rendición de cuentas con base en el resultado del FURAG.
* Las debilidades y fortalezas de la entidad para promover la participación  en la implementación de los ejercicios de rendición de cuentas con base en  la evaluación de la oficina de planeación y/o Control Interno.
* Identificar si en los ejercicios de rendición de cuentas de la vigencia anterior, involucró a todos los grupos de valor priorizando ciudadanos y organizaciones sociales con base en la caracterización de ciudadanos, usuarios y grupos de interés. 
* Lecciones aprendidas del proceso de evaluación de la rendición de cuentas y participación ciudadana en la Entidad e  información sobre acciones de mejoramiento de la entidad (Planes de mejora) asociados a la gestión realizada, verificando la calidad de la misma.
* Recomendaciones de mejora con las acciones que se desarrollarán para subsanar las oportunidades de mejora o debilidades identificadas.</t>
    </r>
  </si>
  <si>
    <r>
      <rPr>
        <b/>
        <sz val="9"/>
        <rFont val="Arial"/>
        <family val="2"/>
      </rPr>
      <t>Socializar y capacitar</t>
    </r>
    <r>
      <rPr>
        <sz val="9"/>
        <rFont val="Arial"/>
        <family val="2"/>
      </rPr>
      <t xml:space="preserve">
Socializar al interior de la entidad, los resultados del diagnóstico del proceso de rendición de cuentas institucional.
.</t>
    </r>
  </si>
  <si>
    <r>
      <t>S</t>
    </r>
    <r>
      <rPr>
        <b/>
        <sz val="9"/>
        <rFont val="Arial"/>
        <family val="2"/>
      </rPr>
      <t xml:space="preserve">ocializar y capacitar </t>
    </r>
    <r>
      <rPr>
        <sz val="9"/>
        <rFont val="Arial"/>
        <family val="2"/>
      </rPr>
      <t xml:space="preserve">
Capacitación al equipo de trabajo que apoya el proceso de planeación de los ejercicios de rendición de cuentas, teniendo en cuenta los resultados del autodiagnóstico.</t>
    </r>
  </si>
  <si>
    <r>
      <rPr>
        <b/>
        <sz val="9"/>
        <rFont val="Arial"/>
        <family val="2"/>
      </rPr>
      <t>Elaborar el cronograma de espacios de Rendición de Cuentas</t>
    </r>
    <r>
      <rPr>
        <sz val="9"/>
        <rFont val="Arial"/>
        <family val="2"/>
      </rPr>
      <t xml:space="preserve">
Construir con las áreas responsables los espacios de Rendición de Cuentas, los cual debe contener:
Preparación y publicación información de los eventos de nivel central y dirección territoriales de la Rendición de Cuentas:
*  Preparar la información de carácter presupuestal de las actividades identificadas con anterioridad, verificando la calidad de la misma y asociándola a los diversos grupos poblacionales beneficiados.
* Preparar la información con base en los temas de interés priorizados por la ciudadana y grupos de valor en la consulta realizada.
* Preparar la información sobre el cumplimiento de metas (plan de acción, POA) de los programas, proyectos y servicios , con sus respectivos indicadores, verificando la calidad de la misma y asociándola a los diversos grupos poblacionales beneficiados.</t>
    </r>
  </si>
  <si>
    <r>
      <rPr>
        <b/>
        <sz val="9"/>
        <rFont val="Arial"/>
        <family val="2"/>
      </rPr>
      <t>Consolidación y análisis de aportes</t>
    </r>
    <r>
      <rPr>
        <sz val="9"/>
        <rFont val="Arial"/>
        <family val="2"/>
      </rPr>
      <t xml:space="preserve">
Mantener y mejorar el reporte de  las actividades de rendición de cuentas que ejecuta la entidad asegurando que como mínimo contenga: Actividades realizadas, grupos de valor involucrados, aportes, resultados, observaciones, propuestas y recomendaciones ciudadanas; con el fin de facilitar el procesamiento de la información se deberá evaluar la viabilidad de implementar mecanismos electrónicos de consolidación de esta información.</t>
    </r>
  </si>
  <si>
    <r>
      <rPr>
        <b/>
        <sz val="9"/>
        <rFont val="Arial"/>
        <family val="2"/>
      </rPr>
      <t xml:space="preserve">Rendición de Cuentas permanente:
</t>
    </r>
    <r>
      <rPr>
        <sz val="9"/>
        <rFont val="Arial"/>
        <family val="2"/>
      </rPr>
      <t>Socializar y Publicar de forma permanente   información clara, relevante, veraz y oportuna relacionada con los resultados, avances y logros de la gestión  así como información de interés para la ciudadanía y demás partes  interesadas a través de:
• Informes anuales y periódicos de gestión y resultados sobre el Plan de acción Institucional con sus respectivos indicadores, verificando la calidad de la Información y asociándola a los diversos grupos poblacionales beneficiados.
• Información disponible y auto gestionable DE SECCION DE TRANSPARENCIA 
• Información de interés para los diversos actores que hacen parte de los GRUPOS DE VALOR del sistema nacional de Áreas Protegidas  
• Publicaciones de  interés general para la ciudadanía.
• Publicación de Datos Abiertos.
• Publicación y actualización permanente de Información en cumplimiento de la Ley 1712 de 2014.
• Publicación y actualización resultados al seguimiento de PQRDS
• Publicación y actualización resultados al seguimiento de la satisfacción.</t>
    </r>
  </si>
  <si>
    <r>
      <rPr>
        <b/>
        <sz val="9"/>
        <rFont val="Arial"/>
        <family val="2"/>
      </rPr>
      <t xml:space="preserve">Divulgación de la información de los eventos de Rendición de Cuentas:
</t>
    </r>
    <r>
      <rPr>
        <sz val="9"/>
        <rFont val="Arial"/>
        <family val="2"/>
      </rPr>
      <t xml:space="preserve">
* Actualizar los canales de comunicación, con la información preparada por la entidad.
</t>
    </r>
    <r>
      <rPr>
        <b/>
        <sz val="9"/>
        <rFont val="Arial"/>
        <family val="2"/>
      </rPr>
      <t xml:space="preserve">
* </t>
    </r>
    <r>
      <rPr>
        <sz val="9"/>
        <rFont val="Arial"/>
        <family val="2"/>
      </rPr>
      <t>Disponer de mecanismos para que los grupos de interés colaboren  en la generación, análisis de la información para la rendición de cuentas.
* Realizar reuniones preparatorias y acciones de capacitación con líderes de organizaciones sociales y grupos de interés para formular  y ejecutar mecanismos de convocatoria a los espacios de diálogo.</t>
    </r>
  </si>
  <si>
    <r>
      <rPr>
        <b/>
        <sz val="9"/>
        <rFont val="Arial"/>
        <family val="2"/>
      </rPr>
      <t xml:space="preserve">Eventos  a nivel central y direcciones territoriales de Rendición de Cuentas:
</t>
    </r>
    <r>
      <rPr>
        <sz val="9"/>
        <rFont val="Arial"/>
        <family val="2"/>
      </rPr>
      <t xml:space="preserve">
Realizar eventos de redición de cuentas asegurando la inclusión de la información a socializar de acuerdo al Manual Único de Rendición de Cuentas -MURC-.
Diseñar la metodología de diálogo para cada evento de rendición de cuentas que garantice la intervención de ciudadanos y grupos de interés con su evaluación y propuestas a las mejoras de la gestión.</t>
    </r>
  </si>
  <si>
    <r>
      <rPr>
        <b/>
        <sz val="9"/>
        <rFont val="Arial"/>
        <family val="2"/>
      </rPr>
      <t xml:space="preserve">Informes eventos de Rendición de Cuentas:
</t>
    </r>
    <r>
      <rPr>
        <sz val="9"/>
        <rFont val="Arial"/>
        <family val="2"/>
      </rPr>
      <t>Consolidar y publicar  los resultados de los eventos de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Dar respuesta escritas,  a las preguntas de los ciudadanos formuladas en el marco del proceso de rendición de cuentas y publicarlas en la página web o en los medios de difusión oficiales de las entidades.</t>
    </r>
  </si>
  <si>
    <r>
      <rPr>
        <b/>
        <sz val="9"/>
        <rFont val="Arial"/>
        <family val="2"/>
      </rPr>
      <t>Dialogo</t>
    </r>
    <r>
      <rPr>
        <sz val="9"/>
        <rFont val="Arial"/>
        <family val="2"/>
      </rPr>
      <t xml:space="preserve">
Desarrollar y Fortalecer canales de Dialogo con los grupos de interés de la entidad Como campesinos, grupos étnicos, entre otros.
Desarrollar y fortalecer diversos espacios para dialogar con los diferentes públicos en temáticas de interés para los actores de PNNC  a través de los siguientes mecanismos:
• Presencia de PNNC en las regiones como estrategia de acompañamiento y apoyo en el proceso de articulación entre el Gobierno Nacional y las regiones 
• Promoción del diálogo en los eventos de   rendición de cuentas a través de diversas modalidades: presencial y virtual.
• Encuentros presenciales de la Alta Dirección de PNNC  con públicos determinados o grupos de interés, para visibilizar la gestión que adelanta y escuchar los aportes e inquietudes a la audiencia.
•Promoción de espacios de discusión con la ciudadanía como las salas de chat o foros para convocatorias donde se da explicación y aclaración, sobre el desarrollo de las diferentes etapas de los instrumentos de oferta institucional de servicios y se escuchan aportes al proceso.
• Promoción del diálogo y la participación ciudadana a través de la gestión  de peticiones, quejas, reclamos, denuncias, sugerencias, de las cuales se retroalimentarán los aspectos más relevantes para la mejora institucional.
• Promoción de espacios para recibir aportes al diseño  de los Planes Programas y proyectos como las consultas ciudadanas entre otros,.
</t>
    </r>
  </si>
  <si>
    <r>
      <t xml:space="preserve">Validar con los grupos de interés la estrategia de rendición de cuentas.
</t>
    </r>
    <r>
      <rPr>
        <sz val="9"/>
        <rFont val="Arial"/>
        <family val="2"/>
      </rPr>
      <t>Someter a consulta el "Plan anticorrupción y atención al ciudadano- componente rendición de cuentas ", a fin de obtener aporte de los grupos de interés</t>
    </r>
  </si>
  <si>
    <r>
      <rPr>
        <b/>
        <sz val="9"/>
        <rFont val="Arial"/>
        <family val="2"/>
      </rPr>
      <t xml:space="preserve">Seguimiento, evaluación y control:
</t>
    </r>
    <r>
      <rPr>
        <sz val="9"/>
        <rFont val="Arial"/>
        <family val="2"/>
      </rPr>
      <t xml:space="preserve">
Realizar Seguimiento, evaluación y control permanente del ejercicio de rendición de cuentas  de la Entidad teniendo en cuenta los siguientes aspectos:
1. Identificar el número de espacios de diálogo en los que se rindió cuentas
2. Grupos de valor involucrados
3. Fases del ciclo sobre los que se rindió cuentas.
4. Incluir los componentes de información, diálogo e incentivos
5. Evaluación y recomendaciones de cada espacio de rendición de cuentas.
6. Documentar las buenas prácticas de la entidad en materia de espacios de diálogo para la rendición de cuentas y  sistematizarlas como insumo para la formulación de nuevas estrategias de rendición de cuentas.</t>
    </r>
  </si>
  <si>
    <r>
      <rPr>
        <b/>
        <sz val="9"/>
        <rFont val="Arial"/>
        <family val="2"/>
      </rPr>
      <t>Mejora de la Estrategia de  Rendición de Cuentas:</t>
    </r>
    <r>
      <rPr>
        <sz val="9"/>
        <rFont val="Arial"/>
        <family val="2"/>
      </rPr>
      <t xml:space="preserve">
De acuerdo con los resultados de la evaluación de la Estrategia de  Rendición de Cuentas de la vigencia 2024, realizar los ajustes y mejoras a que haya lugar en la estrategia para la vigencia 2025.
Para la actualización de la estrategia se tendrán en cuenta los siguientes aspectos:
* Establecer temas e informes, mecanismos de interlocución y retroalimentación con los organismos de control para articular su intervención en el proceso de rendición de cuentas.
* Establecer los lineamientos para coordinar con entidades del sector administrativo, corresponsables en políticas y proyectos y del nivel territorial los mecanismos, temas y espacios para realizar acciones de rendición de cuentas en forma cooperada.
* Actualización de los canales de publicación y divulgación a través de los cuales la entidad dispondrá la información necesaria para el ejercicio de rendición de cuentas.</t>
    </r>
  </si>
  <si>
    <r>
      <t>No se reporta avance</t>
    </r>
    <r>
      <rPr>
        <sz val="10"/>
        <color theme="1"/>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</si>
</sst>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d/mm/yyyy;@"/>
    <numFmt numFmtId="166" formatCode="0.0%"/>
  </numFmts>
  <fonts count="43">
    <font>
      <sz val="11"/>
      <color theme="1"/>
      <name val="Calibri"/>
      <family val="2"/>
      <scheme val="minor"/>
    </font>
    <font>
      <b/>
      <sz val="10"/>
      <color theme="0"/>
      <name val="Arial"/>
      <family val="2"/>
    </font>
    <font>
      <b/>
      <sz val="9"/>
      <color theme="0"/>
      <name val="Arial"/>
      <family val="2"/>
    </font>
    <font>
      <sz val="9"/>
      <color theme="1"/>
      <name val="Arial"/>
      <family val="2"/>
    </font>
    <font>
      <sz val="10"/>
      <color theme="1"/>
      <name val="Arial"/>
      <family val="2"/>
    </font>
    <font>
      <b/>
      <sz val="9"/>
      <color rgb="FF000000"/>
      <name val="Arial"/>
      <family val="2"/>
    </font>
    <font>
      <sz val="9"/>
      <color rgb="FF000000"/>
      <name val="Arial"/>
      <family val="2"/>
    </font>
    <font>
      <b/>
      <sz val="11"/>
      <color theme="0"/>
      <name val="Arial"/>
      <family val="2"/>
    </font>
    <font>
      <b/>
      <sz val="9"/>
      <color theme="1"/>
      <name val="Arial"/>
      <family val="2"/>
    </font>
    <font>
      <b/>
      <sz val="9"/>
      <name val="Arial"/>
      <family val="2"/>
    </font>
    <font>
      <sz val="9"/>
      <name val="Arial"/>
      <family val="2"/>
    </font>
    <font>
      <b/>
      <sz val="24"/>
      <color theme="1"/>
      <name val="Arial Narrow"/>
      <family val="2"/>
    </font>
    <font>
      <b/>
      <sz val="12"/>
      <color theme="1"/>
      <name val="Arial"/>
      <family val="2"/>
    </font>
    <font>
      <sz val="12"/>
      <color theme="1"/>
      <name val="Calibri"/>
      <family val="2"/>
      <scheme val="minor"/>
    </font>
    <font>
      <b/>
      <sz val="14"/>
      <color theme="0"/>
      <name val="Arial"/>
      <family val="2"/>
    </font>
    <font>
      <sz val="11"/>
      <name val="Arial"/>
      <family val="2"/>
    </font>
    <font>
      <b/>
      <sz val="11"/>
      <name val="Arial"/>
      <family val="2"/>
    </font>
    <font>
      <sz val="8"/>
      <color theme="0" tint="-0.499984740745262"/>
      <name val="Arial"/>
      <family val="2"/>
    </font>
    <font>
      <b/>
      <sz val="24"/>
      <color theme="1"/>
      <name val="Arial"/>
      <family val="2"/>
    </font>
    <font>
      <b/>
      <sz val="9"/>
      <color rgb="FF003399"/>
      <name val="Arial"/>
      <family val="2"/>
    </font>
    <font>
      <sz val="9"/>
      <color rgb="FF003399"/>
      <name val="Arial"/>
      <family val="2"/>
    </font>
    <font>
      <b/>
      <sz val="9"/>
      <color theme="0"/>
      <name val="Arial Narrow"/>
      <family val="2"/>
    </font>
    <font>
      <sz val="9"/>
      <color theme="1"/>
      <name val="Calibri"/>
      <family val="2"/>
      <scheme val="minor"/>
    </font>
    <font>
      <b/>
      <sz val="12"/>
      <color theme="0"/>
      <name val="Arial"/>
      <family val="2"/>
    </font>
    <font>
      <sz val="9"/>
      <color rgb="FF00B050"/>
      <name val="Arial"/>
      <family val="2"/>
    </font>
    <font>
      <b/>
      <sz val="24"/>
      <color theme="1"/>
      <name val="Calibri"/>
      <family val="2"/>
      <scheme val="minor"/>
    </font>
    <font>
      <b/>
      <sz val="12"/>
      <name val="Arial Narrow"/>
      <family val="2"/>
    </font>
    <font>
      <sz val="10"/>
      <name val="Arial"/>
      <family val="2"/>
    </font>
    <font>
      <b/>
      <sz val="12"/>
      <color indexed="59"/>
      <name val="SansSerif"/>
    </font>
    <font>
      <sz val="10"/>
      <color indexed="8"/>
      <name val="SansSerif"/>
    </font>
    <font>
      <b/>
      <sz val="12"/>
      <color indexed="8"/>
      <name val="SansSerif"/>
    </font>
    <font>
      <b/>
      <sz val="10"/>
      <color indexed="8"/>
      <name val="SansSerif"/>
    </font>
    <font>
      <b/>
      <sz val="10"/>
      <color theme="0"/>
      <name val="SansSerif"/>
    </font>
    <font>
      <b/>
      <sz val="10"/>
      <name val="SansSerif"/>
    </font>
    <font>
      <sz val="10"/>
      <name val="SansSerif"/>
    </font>
    <font>
      <b/>
      <sz val="10"/>
      <name val="Arial"/>
      <family val="2"/>
    </font>
    <font>
      <sz val="12"/>
      <name val="Arial Narrow"/>
      <family val="2"/>
    </font>
    <font>
      <sz val="11"/>
      <color theme="1"/>
      <name val="Calibri"/>
      <family val="2"/>
      <scheme val="minor"/>
    </font>
    <font>
      <b/>
      <sz val="9"/>
      <color theme="1"/>
      <name val="Calibri"/>
      <family val="2"/>
      <scheme val="minor"/>
    </font>
    <font>
      <b/>
      <sz val="12"/>
      <name val="Arial"/>
      <family val="2"/>
    </font>
    <font>
      <b/>
      <sz val="11"/>
      <color theme="1"/>
      <name val="Calibri"/>
      <family val="2"/>
      <scheme val="minor"/>
    </font>
    <font>
      <sz val="10"/>
      <color theme="1"/>
      <name val="Arial Narrow"/>
      <family val="2"/>
    </font>
    <font>
      <b/>
      <sz val="14"/>
      <name val="Arial"/>
      <family val="2"/>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indexed="9"/>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4.9989318521683403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8"/>
      </left>
      <right style="medium">
        <color indexed="8"/>
      </right>
      <top style="medium">
        <color indexed="8"/>
      </top>
      <bottom style="medium">
        <color indexed="8"/>
      </bottom>
      <diagonal/>
    </border>
    <border>
      <left style="medium">
        <color indexed="64"/>
      </left>
      <right style="medium">
        <color indexed="64"/>
      </right>
      <top style="medium">
        <color indexed="64"/>
      </top>
      <bottom style="medium">
        <color indexed="64"/>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8"/>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8"/>
      </right>
      <top/>
      <bottom/>
      <diagonal/>
    </border>
  </borders>
  <cellStyleXfs count="5">
    <xf numFmtId="0" fontId="0" fillId="0" borderId="0"/>
    <xf numFmtId="0" fontId="27" fillId="0" borderId="0" applyNumberFormat="0" applyFont="0" applyFill="0" applyBorder="0" applyAlignment="0" applyProtection="0"/>
    <xf numFmtId="0" fontId="27" fillId="0" borderId="0"/>
    <xf numFmtId="0" fontId="37" fillId="0" borderId="0"/>
    <xf numFmtId="9" fontId="37" fillId="0" borderId="0" applyFont="0" applyFill="0" applyBorder="0" applyAlignment="0" applyProtection="0"/>
  </cellStyleXfs>
  <cellXfs count="301">
    <xf numFmtId="0" fontId="0" fillId="0" borderId="0" xfId="0"/>
    <xf numFmtId="0" fontId="3" fillId="0" borderId="0" xfId="0" applyFont="1"/>
    <xf numFmtId="0" fontId="4" fillId="0" borderId="0" xfId="0" applyFont="1"/>
    <xf numFmtId="0" fontId="3" fillId="0" borderId="0" xfId="0" applyFont="1" applyAlignment="1">
      <alignment horizontal="center"/>
    </xf>
    <xf numFmtId="0" fontId="3" fillId="0" borderId="0" xfId="0" applyFont="1" applyAlignment="1">
      <alignment vertical="center"/>
    </xf>
    <xf numFmtId="0" fontId="3" fillId="0" borderId="0" xfId="0" applyFont="1" applyAlignment="1">
      <alignment horizontal="justify"/>
    </xf>
    <xf numFmtId="0" fontId="0" fillId="2" borderId="0" xfId="0" applyFill="1"/>
    <xf numFmtId="0" fontId="0" fillId="2" borderId="6" xfId="0" applyFill="1" applyBorder="1"/>
    <xf numFmtId="0" fontId="0" fillId="2" borderId="7" xfId="0" applyFill="1" applyBorder="1"/>
    <xf numFmtId="0" fontId="0" fillId="2" borderId="8" xfId="0" applyFill="1" applyBorder="1"/>
    <xf numFmtId="0" fontId="0" fillId="2" borderId="5" xfId="0" applyFill="1" applyBorder="1"/>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xf numFmtId="0" fontId="10" fillId="0" borderId="0" xfId="0" applyFont="1"/>
    <xf numFmtId="0" fontId="3" fillId="0" borderId="0" xfId="0" applyFont="1" applyAlignment="1">
      <alignment horizontal="center" vertical="center"/>
    </xf>
    <xf numFmtId="0" fontId="13" fillId="0" borderId="0" xfId="0" applyFont="1"/>
    <xf numFmtId="0" fontId="0" fillId="0" borderId="1" xfId="0" applyBorder="1"/>
    <xf numFmtId="0" fontId="14" fillId="2" borderId="0" xfId="0" applyFont="1" applyFill="1" applyAlignment="1">
      <alignment horizontal="center" vertical="center"/>
    </xf>
    <xf numFmtId="0" fontId="0" fillId="2" borderId="0" xfId="0" applyFill="1" applyAlignment="1">
      <alignment vertical="center" wrapText="1"/>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17" fillId="2" borderId="0" xfId="0" applyFont="1" applyFill="1" applyAlignment="1">
      <alignment vertical="center" wrapText="1"/>
    </xf>
    <xf numFmtId="0" fontId="20" fillId="0" borderId="1" xfId="0" applyFont="1" applyBorder="1" applyAlignment="1">
      <alignment vertical="center" wrapText="1"/>
    </xf>
    <xf numFmtId="0" fontId="19" fillId="0" borderId="1" xfId="0" applyFont="1" applyBorder="1" applyAlignment="1">
      <alignment horizontal="left" vertical="center" wrapText="1"/>
    </xf>
    <xf numFmtId="0" fontId="6" fillId="0" borderId="1" xfId="0" applyFont="1" applyBorder="1" applyAlignment="1">
      <alignment horizontal="center" vertical="center" wrapText="1"/>
    </xf>
    <xf numFmtId="0" fontId="15" fillId="2" borderId="0" xfId="0" applyFont="1" applyFill="1" applyAlignment="1">
      <alignment horizontal="justify" vertical="center" wrapText="1"/>
    </xf>
    <xf numFmtId="0" fontId="15" fillId="2" borderId="0" xfId="0" applyFont="1" applyFill="1" applyAlignment="1">
      <alignment horizontal="justify" vertical="top" wrapText="1"/>
    </xf>
    <xf numFmtId="0" fontId="10" fillId="0" borderId="1" xfId="0" applyFont="1" applyBorder="1" applyAlignment="1">
      <alignment horizontal="justify" vertical="center" wrapText="1"/>
    </xf>
    <xf numFmtId="0" fontId="0" fillId="3" borderId="5" xfId="0" applyFill="1" applyBorder="1"/>
    <xf numFmtId="0" fontId="0" fillId="3" borderId="0" xfId="0" applyFill="1"/>
    <xf numFmtId="0" fontId="0" fillId="3" borderId="9" xfId="0" applyFill="1" applyBorder="1"/>
    <xf numFmtId="0" fontId="14" fillId="3" borderId="0" xfId="0" applyFont="1" applyFill="1" applyAlignment="1">
      <alignment horizontal="center" vertical="center" wrapText="1"/>
    </xf>
    <xf numFmtId="0" fontId="3" fillId="3" borderId="0" xfId="0" applyFont="1" applyFill="1"/>
    <xf numFmtId="0" fontId="3" fillId="3" borderId="0" xfId="0" applyFont="1" applyFill="1" applyAlignment="1">
      <alignment horizontal="center"/>
    </xf>
    <xf numFmtId="0" fontId="9" fillId="0" borderId="1" xfId="0" applyFont="1" applyBorder="1" applyAlignment="1">
      <alignment vertical="center" wrapText="1"/>
    </xf>
    <xf numFmtId="0" fontId="24" fillId="0" borderId="0" xfId="0" applyFont="1"/>
    <xf numFmtId="0" fontId="9" fillId="0" borderId="1" xfId="0" applyFont="1" applyBorder="1" applyAlignment="1">
      <alignment horizontal="left" vertical="center" wrapText="1"/>
    </xf>
    <xf numFmtId="0" fontId="9" fillId="2" borderId="1" xfId="0" applyFont="1" applyFill="1" applyBorder="1" applyAlignment="1">
      <alignment horizontal="justify" vertical="center" wrapText="1"/>
    </xf>
    <xf numFmtId="14" fontId="3" fillId="0" borderId="0" xfId="0" applyNumberFormat="1" applyFont="1" applyAlignment="1">
      <alignment horizontal="center"/>
    </xf>
    <xf numFmtId="14" fontId="10" fillId="2" borderId="1" xfId="0" applyNumberFormat="1" applyFont="1" applyFill="1" applyBorder="1" applyAlignment="1">
      <alignment horizontal="center" vertical="center" wrapText="1"/>
    </xf>
    <xf numFmtId="14" fontId="3" fillId="0" borderId="0" xfId="0" applyNumberFormat="1" applyFont="1" applyAlignment="1">
      <alignment horizontal="center" vertical="center"/>
    </xf>
    <xf numFmtId="0" fontId="10" fillId="2" borderId="1" xfId="0" applyFont="1" applyFill="1" applyBorder="1" applyAlignment="1">
      <alignment horizontal="left" vertical="center" wrapText="1"/>
    </xf>
    <xf numFmtId="14" fontId="3" fillId="0" borderId="0" xfId="0" applyNumberFormat="1" applyFont="1"/>
    <xf numFmtId="14" fontId="3" fillId="3" borderId="0" xfId="0" applyNumberFormat="1" applyFont="1" applyFill="1"/>
    <xf numFmtId="14" fontId="3" fillId="2" borderId="1" xfId="0" applyNumberFormat="1" applyFont="1" applyFill="1" applyBorder="1" applyAlignment="1">
      <alignment horizontal="center" vertical="center" wrapText="1"/>
    </xf>
    <xf numFmtId="165" fontId="3" fillId="0" borderId="0" xfId="0" applyNumberFormat="1" applyFont="1" applyAlignment="1">
      <alignment horizontal="center"/>
    </xf>
    <xf numFmtId="165" fontId="3" fillId="0" borderId="0" xfId="0" applyNumberFormat="1" applyFont="1"/>
    <xf numFmtId="0" fontId="8" fillId="0" borderId="1" xfId="0" applyFont="1" applyBorder="1" applyAlignment="1">
      <alignment horizontal="left" vertical="center" wrapText="1"/>
    </xf>
    <xf numFmtId="0" fontId="29" fillId="4" borderId="0" xfId="2" applyFont="1" applyFill="1" applyAlignment="1">
      <alignment horizontal="left" vertical="top" wrapText="1"/>
    </xf>
    <xf numFmtId="0" fontId="27" fillId="0" borderId="0" xfId="2"/>
    <xf numFmtId="0" fontId="3" fillId="0" borderId="1" xfId="0" applyFont="1" applyBorder="1" applyAlignment="1">
      <alignment horizontal="justify" vertical="center" wrapText="1"/>
    </xf>
    <xf numFmtId="0" fontId="1"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xf>
    <xf numFmtId="0" fontId="36" fillId="2" borderId="0" xfId="0" applyFont="1" applyFill="1" applyAlignment="1">
      <alignment horizontal="justify" vertical="top" wrapText="1"/>
    </xf>
    <xf numFmtId="14" fontId="3" fillId="0" borderId="1" xfId="0" applyNumberFormat="1" applyFont="1" applyBorder="1" applyAlignment="1">
      <alignment horizontal="center" vertical="center" wrapText="1"/>
    </xf>
    <xf numFmtId="0" fontId="0" fillId="0" borderId="5" xfId="0" applyBorder="1"/>
    <xf numFmtId="9" fontId="3" fillId="0" borderId="1" xfId="0" applyNumberFormat="1" applyFont="1" applyBorder="1" applyAlignment="1">
      <alignment horizontal="center" vertical="center" wrapText="1"/>
    </xf>
    <xf numFmtId="9" fontId="10" fillId="0" borderId="1" xfId="0" applyNumberFormat="1" applyFont="1" applyBorder="1" applyAlignment="1">
      <alignment horizontal="center" vertical="center"/>
    </xf>
    <xf numFmtId="9" fontId="10" fillId="0" borderId="4" xfId="0" applyNumberFormat="1" applyFont="1" applyBorder="1" applyAlignment="1">
      <alignment horizontal="center" vertical="center"/>
    </xf>
    <xf numFmtId="9" fontId="10" fillId="2" borderId="1" xfId="0" applyNumberFormat="1" applyFont="1" applyFill="1" applyBorder="1" applyAlignment="1">
      <alignment horizontal="center" vertical="center" wrapText="1"/>
    </xf>
    <xf numFmtId="9" fontId="12" fillId="5" borderId="19" xfId="0" applyNumberFormat="1" applyFont="1" applyFill="1" applyBorder="1" applyAlignment="1">
      <alignment horizontal="center" vertical="center"/>
    </xf>
    <xf numFmtId="0" fontId="9" fillId="6" borderId="4" xfId="0" applyFont="1" applyFill="1" applyBorder="1" applyAlignment="1">
      <alignment horizontal="center" vertical="center" wrapText="1"/>
    </xf>
    <xf numFmtId="0" fontId="38" fillId="6" borderId="25" xfId="3" applyFont="1" applyFill="1" applyBorder="1" applyAlignment="1">
      <alignment horizontal="center" vertical="center" wrapText="1"/>
    </xf>
    <xf numFmtId="0" fontId="3" fillId="0" borderId="1" xfId="0" applyFont="1" applyBorder="1" applyAlignment="1">
      <alignment horizontal="justify" vertical="center" wrapText="1"/>
    </xf>
    <xf numFmtId="0" fontId="9" fillId="0" borderId="1" xfId="0" applyFont="1" applyBorder="1" applyAlignment="1">
      <alignment horizontal="center" vertical="center" wrapText="1"/>
    </xf>
    <xf numFmtId="9" fontId="10" fillId="2" borderId="1" xfId="0" applyNumberFormat="1" applyFont="1" applyFill="1" applyBorder="1" applyAlignment="1">
      <alignment horizontal="center" vertical="center"/>
    </xf>
    <xf numFmtId="9" fontId="10" fillId="0" borderId="1" xfId="0" applyNumberFormat="1" applyFont="1" applyFill="1" applyBorder="1" applyAlignment="1">
      <alignment horizontal="center" vertical="center"/>
    </xf>
    <xf numFmtId="0" fontId="3" fillId="0" borderId="0" xfId="0" applyFont="1" applyAlignment="1">
      <alignment vertical="top" wrapText="1"/>
    </xf>
    <xf numFmtId="9" fontId="3" fillId="0" borderId="0" xfId="4" applyFont="1"/>
    <xf numFmtId="166" fontId="3" fillId="0" borderId="0" xfId="4" applyNumberFormat="1" applyFont="1"/>
    <xf numFmtId="9" fontId="3" fillId="0" borderId="0" xfId="4" applyFont="1" applyAlignment="1">
      <alignment horizontal="center" vertical="center"/>
    </xf>
    <xf numFmtId="0" fontId="0" fillId="0" borderId="27" xfId="0" applyFont="1" applyBorder="1"/>
    <xf numFmtId="0" fontId="0" fillId="0" borderId="28" xfId="0" applyFont="1" applyBorder="1" applyAlignment="1">
      <alignment wrapText="1"/>
    </xf>
    <xf numFmtId="0" fontId="0" fillId="0" borderId="28" xfId="0" applyFont="1" applyBorder="1"/>
    <xf numFmtId="0" fontId="0" fillId="0" borderId="29" xfId="0" applyFont="1" applyBorder="1" applyAlignment="1">
      <alignment wrapText="1"/>
    </xf>
    <xf numFmtId="0" fontId="40" fillId="7" borderId="26" xfId="0" applyFont="1" applyFill="1" applyBorder="1" applyAlignment="1">
      <alignment horizontal="center" vertical="center" wrapText="1"/>
    </xf>
    <xf numFmtId="0" fontId="40" fillId="7" borderId="26" xfId="0" applyFont="1" applyFill="1" applyBorder="1" applyAlignment="1">
      <alignment horizontal="center" vertical="center"/>
    </xf>
    <xf numFmtId="0" fontId="3"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8" fillId="6" borderId="4" xfId="3" applyFont="1" applyFill="1" applyBorder="1" applyAlignment="1">
      <alignment horizontal="center" vertical="center" wrapText="1"/>
    </xf>
    <xf numFmtId="0" fontId="2" fillId="3" borderId="4" xfId="0" applyFont="1" applyFill="1" applyBorder="1" applyAlignment="1">
      <alignment horizontal="center" vertical="center" wrapText="1"/>
    </xf>
    <xf numFmtId="14" fontId="2" fillId="3" borderId="4" xfId="0" applyNumberFormat="1" applyFont="1" applyFill="1" applyBorder="1" applyAlignment="1">
      <alignment horizontal="center" vertical="center" wrapText="1"/>
    </xf>
    <xf numFmtId="0" fontId="9" fillId="6" borderId="4" xfId="0" applyFont="1" applyFill="1" applyBorder="1" applyAlignment="1">
      <alignment horizontal="center" vertical="center" wrapText="1"/>
    </xf>
    <xf numFmtId="0" fontId="40" fillId="7" borderId="30" xfId="0" applyFont="1" applyFill="1" applyBorder="1" applyAlignment="1">
      <alignment horizontal="center" wrapText="1"/>
    </xf>
    <xf numFmtId="9" fontId="0" fillId="0" borderId="31" xfId="0" applyNumberFormat="1" applyFont="1" applyBorder="1" applyAlignment="1">
      <alignment horizontal="center" vertical="center"/>
    </xf>
    <xf numFmtId="9" fontId="0" fillId="0" borderId="13" xfId="0" applyNumberFormat="1" applyFont="1" applyBorder="1" applyAlignment="1">
      <alignment horizontal="center" vertical="center"/>
    </xf>
    <xf numFmtId="9" fontId="0" fillId="0" borderId="16" xfId="0" applyNumberFormat="1" applyFont="1" applyBorder="1" applyAlignment="1">
      <alignment horizontal="center" vertical="center"/>
    </xf>
    <xf numFmtId="9" fontId="40" fillId="7" borderId="30" xfId="0" applyNumberFormat="1" applyFont="1" applyFill="1" applyBorder="1" applyAlignment="1">
      <alignment horizontal="center" vertical="center"/>
    </xf>
    <xf numFmtId="0" fontId="40" fillId="0" borderId="19" xfId="0" applyFont="1" applyBorder="1" applyAlignment="1">
      <alignment horizont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0" fillId="0" borderId="1" xfId="0" applyFont="1" applyFill="1" applyBorder="1" applyAlignment="1">
      <alignment horizontal="justify" vertical="center" wrapText="1"/>
    </xf>
    <xf numFmtId="0" fontId="10" fillId="0" borderId="1"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wrapText="1"/>
    </xf>
    <xf numFmtId="0" fontId="10" fillId="0" borderId="1" xfId="0" applyFont="1" applyFill="1" applyBorder="1" applyAlignment="1">
      <alignment wrapText="1"/>
    </xf>
    <xf numFmtId="0" fontId="10" fillId="0" borderId="1" xfId="0" applyFont="1" applyFill="1" applyBorder="1" applyAlignment="1">
      <alignment vertical="center" wrapText="1"/>
    </xf>
    <xf numFmtId="0" fontId="9" fillId="0" borderId="1" xfId="0" applyFont="1" applyFill="1" applyBorder="1" applyAlignment="1">
      <alignment horizontal="justify" vertical="center" wrapText="1"/>
    </xf>
    <xf numFmtId="9" fontId="10" fillId="0" borderId="1" xfId="0" applyNumberFormat="1" applyFont="1" applyFill="1" applyBorder="1" applyAlignment="1">
      <alignment horizontal="center" vertical="center" wrapText="1"/>
    </xf>
    <xf numFmtId="165" fontId="10"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38" fillId="6" borderId="1" xfId="3" applyFont="1" applyFill="1" applyBorder="1" applyAlignment="1">
      <alignment horizontal="center" vertical="center" wrapText="1"/>
    </xf>
    <xf numFmtId="9" fontId="12" fillId="5" borderId="35" xfId="0" applyNumberFormat="1" applyFont="1" applyFill="1" applyBorder="1" applyAlignment="1">
      <alignment horizontal="center" vertical="center"/>
    </xf>
    <xf numFmtId="165" fontId="18" fillId="2" borderId="5" xfId="0" applyNumberFormat="1" applyFont="1" applyFill="1" applyBorder="1" applyAlignment="1">
      <alignment horizontal="center"/>
    </xf>
    <xf numFmtId="165" fontId="18" fillId="2" borderId="0" xfId="0" applyNumberFormat="1" applyFont="1" applyFill="1" applyAlignment="1">
      <alignment horizontal="center"/>
    </xf>
    <xf numFmtId="165" fontId="18" fillId="2" borderId="9" xfId="0" applyNumberFormat="1" applyFont="1" applyFill="1" applyBorder="1" applyAlignment="1">
      <alignment horizontal="center"/>
    </xf>
    <xf numFmtId="0" fontId="11" fillId="2" borderId="5" xfId="0" applyFont="1" applyFill="1" applyBorder="1" applyAlignment="1">
      <alignment horizontal="center"/>
    </xf>
    <xf numFmtId="0" fontId="11" fillId="2" borderId="0" xfId="0" applyFont="1" applyFill="1" applyAlignment="1">
      <alignment horizontal="center"/>
    </xf>
    <xf numFmtId="0" fontId="11" fillId="2" borderId="9" xfId="0" applyFont="1" applyFill="1" applyBorder="1" applyAlignment="1">
      <alignment horizontal="center"/>
    </xf>
    <xf numFmtId="0" fontId="25" fillId="3" borderId="5" xfId="0" applyFont="1" applyFill="1" applyBorder="1" applyAlignment="1">
      <alignment horizontal="center"/>
    </xf>
    <xf numFmtId="0" fontId="25" fillId="3" borderId="0" xfId="0" applyFont="1" applyFill="1" applyAlignment="1">
      <alignment horizontal="center"/>
    </xf>
    <xf numFmtId="0" fontId="25" fillId="3" borderId="9" xfId="0" applyFont="1" applyFill="1" applyBorder="1" applyAlignment="1">
      <alignment horizontal="center"/>
    </xf>
    <xf numFmtId="0" fontId="35" fillId="0" borderId="1" xfId="0" applyFont="1" applyBorder="1" applyAlignment="1">
      <alignment horizontal="center" vertical="center" wrapText="1"/>
    </xf>
    <xf numFmtId="0" fontId="35" fillId="0" borderId="13" xfId="0" applyFont="1" applyBorder="1" applyAlignment="1">
      <alignment horizontal="center" vertical="center" wrapText="1"/>
    </xf>
    <xf numFmtId="0" fontId="3"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6" borderId="17" xfId="0" applyFont="1" applyFill="1" applyBorder="1" applyAlignment="1">
      <alignment horizontal="center" vertical="center" wrapText="1"/>
    </xf>
    <xf numFmtId="0" fontId="38" fillId="6" borderId="4" xfId="3" applyFont="1" applyFill="1" applyBorder="1" applyAlignment="1">
      <alignment horizontal="center" vertical="center" wrapText="1"/>
    </xf>
    <xf numFmtId="0" fontId="28" fillId="4" borderId="0" xfId="2" applyFont="1" applyFill="1" applyAlignment="1">
      <alignment horizontal="center" vertical="center" wrapText="1"/>
    </xf>
    <xf numFmtId="0" fontId="30" fillId="4" borderId="0" xfId="2" applyFont="1" applyFill="1" applyAlignment="1">
      <alignment horizontal="left" vertical="center" wrapText="1"/>
    </xf>
    <xf numFmtId="0" fontId="30" fillId="4" borderId="18" xfId="2" applyFont="1" applyFill="1" applyBorder="1" applyAlignment="1">
      <alignment horizontal="left" vertical="center" wrapText="1"/>
    </xf>
    <xf numFmtId="0" fontId="32" fillId="3" borderId="18" xfId="2" applyFont="1" applyFill="1" applyBorder="1" applyAlignment="1">
      <alignment horizontal="center" vertical="center" wrapText="1"/>
    </xf>
    <xf numFmtId="0" fontId="9" fillId="6" borderId="4" xfId="0" applyFont="1" applyFill="1" applyBorder="1" applyAlignment="1">
      <alignment horizontal="center" vertical="center" wrapText="1"/>
    </xf>
    <xf numFmtId="0" fontId="38" fillId="6" borderId="25" xfId="3"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8" fillId="0" borderId="1" xfId="0" applyFont="1" applyBorder="1" applyAlignment="1">
      <alignment horizontal="center" vertical="center" wrapText="1"/>
    </xf>
    <xf numFmtId="14" fontId="2" fillId="3" borderId="4" xfId="0" applyNumberFormat="1" applyFont="1" applyFill="1" applyBorder="1" applyAlignment="1">
      <alignment horizontal="center" vertical="center" wrapText="1"/>
    </xf>
    <xf numFmtId="0" fontId="3" fillId="0" borderId="0" xfId="0" applyFont="1" applyAlignment="1">
      <alignment horizontal="center"/>
    </xf>
    <xf numFmtId="0" fontId="14" fillId="3" borderId="1"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39" fillId="0" borderId="22" xfId="0" applyFont="1" applyBorder="1" applyAlignment="1">
      <alignment horizontal="center" vertical="center" wrapText="1"/>
    </xf>
    <xf numFmtId="0" fontId="39" fillId="0" borderId="23" xfId="0" applyFont="1" applyBorder="1" applyAlignment="1">
      <alignment horizontal="center" vertical="center" wrapText="1"/>
    </xf>
    <xf numFmtId="0" fontId="2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9" fillId="0" borderId="1" xfId="0" applyFont="1" applyFill="1" applyBorder="1" applyAlignment="1">
      <alignment horizontal="center" vertical="top" wrapText="1"/>
    </xf>
    <xf numFmtId="0" fontId="9" fillId="0" borderId="1" xfId="0" applyFont="1" applyFill="1" applyBorder="1" applyAlignment="1">
      <alignment horizontal="center" vertical="center" wrapText="1"/>
    </xf>
    <xf numFmtId="0" fontId="39" fillId="0" borderId="36" xfId="0" applyFont="1" applyBorder="1" applyAlignment="1">
      <alignment horizontal="center" vertical="center" wrapText="1"/>
    </xf>
    <xf numFmtId="0" fontId="39" fillId="0" borderId="37" xfId="0" applyFont="1" applyBorder="1" applyAlignment="1">
      <alignment horizontal="center" vertical="center" wrapText="1"/>
    </xf>
    <xf numFmtId="0" fontId="10" fillId="0" borderId="1" xfId="0" applyFont="1" applyBorder="1" applyAlignment="1">
      <alignment horizontal="justify" vertical="center"/>
    </xf>
    <xf numFmtId="0" fontId="6" fillId="0" borderId="1" xfId="0" applyFont="1" applyBorder="1" applyAlignment="1">
      <alignment horizontal="center" vertical="center" wrapText="1" readingOrder="1"/>
    </xf>
    <xf numFmtId="0" fontId="10" fillId="0" borderId="1" xfId="0" applyFont="1" applyBorder="1" applyAlignment="1">
      <alignment horizontal="center" vertical="center" wrapText="1" readingOrder="1"/>
    </xf>
    <xf numFmtId="0" fontId="12" fillId="0" borderId="1" xfId="0" applyFont="1" applyBorder="1" applyAlignment="1">
      <alignment horizontal="center" vertical="center" wrapText="1"/>
    </xf>
    <xf numFmtId="0" fontId="3" fillId="0" borderId="13"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14" xfId="0" applyFont="1" applyBorder="1" applyAlignment="1">
      <alignment horizontal="justify" vertical="center" wrapText="1"/>
    </xf>
    <xf numFmtId="0" fontId="7" fillId="3" borderId="13"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31" fillId="4" borderId="20" xfId="2" applyFont="1" applyFill="1" applyBorder="1" applyAlignment="1">
      <alignment horizontal="center" vertical="center" wrapText="1"/>
    </xf>
    <xf numFmtId="0" fontId="31" fillId="4" borderId="20" xfId="2" applyFont="1" applyFill="1" applyBorder="1" applyAlignment="1">
      <alignment horizontal="center" vertical="center" wrapText="1"/>
    </xf>
    <xf numFmtId="0" fontId="33" fillId="0" borderId="21" xfId="2" applyFont="1" applyBorder="1" applyAlignment="1">
      <alignment horizontal="center" vertical="center" wrapText="1"/>
    </xf>
    <xf numFmtId="0" fontId="33" fillId="0" borderId="39" xfId="2" applyFont="1" applyBorder="1" applyAlignment="1">
      <alignment horizontal="center" vertical="center" wrapText="1"/>
    </xf>
    <xf numFmtId="0" fontId="9" fillId="6" borderId="40" xfId="0" applyFont="1" applyFill="1" applyBorder="1" applyAlignment="1">
      <alignment horizontal="center" vertical="center" wrapText="1"/>
    </xf>
    <xf numFmtId="0" fontId="38" fillId="6" borderId="3" xfId="3" applyFont="1" applyFill="1" applyBorder="1" applyAlignment="1">
      <alignment horizontal="center" vertical="center" wrapText="1"/>
    </xf>
    <xf numFmtId="0" fontId="16" fillId="0" borderId="10"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29" fillId="4" borderId="1" xfId="2" applyFont="1" applyFill="1" applyBorder="1" applyAlignment="1">
      <alignment horizontal="left" vertical="center" wrapText="1"/>
    </xf>
    <xf numFmtId="0" fontId="29" fillId="4" borderId="1" xfId="2" applyFont="1" applyFill="1" applyBorder="1" applyAlignment="1">
      <alignment horizontal="left" vertical="center" wrapText="1"/>
    </xf>
    <xf numFmtId="0" fontId="29" fillId="4" borderId="1" xfId="2" applyFont="1" applyFill="1" applyBorder="1" applyAlignment="1">
      <alignment horizontal="center" vertical="center" wrapText="1"/>
    </xf>
    <xf numFmtId="14" fontId="29" fillId="4" borderId="1" xfId="2" applyNumberFormat="1" applyFont="1" applyFill="1" applyBorder="1" applyAlignment="1">
      <alignment horizontal="center" vertical="center" wrapText="1"/>
    </xf>
    <xf numFmtId="0" fontId="29" fillId="4" borderId="1" xfId="2" applyFont="1" applyFill="1" applyBorder="1" applyAlignment="1">
      <alignment horizontal="center" vertical="center" wrapText="1"/>
    </xf>
    <xf numFmtId="0" fontId="29" fillId="4" borderId="27" xfId="2" applyFont="1" applyFill="1" applyBorder="1" applyAlignment="1">
      <alignment horizontal="left" vertical="center" wrapText="1"/>
    </xf>
    <xf numFmtId="0" fontId="29" fillId="4" borderId="41" xfId="2" applyFont="1" applyFill="1" applyBorder="1" applyAlignment="1">
      <alignment horizontal="left" vertical="center" wrapText="1"/>
    </xf>
    <xf numFmtId="0" fontId="29" fillId="4" borderId="41" xfId="2" applyFont="1" applyFill="1" applyBorder="1" applyAlignment="1">
      <alignment horizontal="left" vertical="center" wrapText="1"/>
    </xf>
    <xf numFmtId="0" fontId="29" fillId="4" borderId="41" xfId="2" applyFont="1" applyFill="1" applyBorder="1" applyAlignment="1">
      <alignment horizontal="center" vertical="center" wrapText="1"/>
    </xf>
    <xf numFmtId="14" fontId="29" fillId="4" borderId="41" xfId="2" applyNumberFormat="1" applyFont="1" applyFill="1" applyBorder="1" applyAlignment="1">
      <alignment horizontal="center" vertical="center" wrapText="1"/>
    </xf>
    <xf numFmtId="0" fontId="29" fillId="4" borderId="41" xfId="2" applyFont="1" applyFill="1" applyBorder="1" applyAlignment="1">
      <alignment horizontal="center" vertical="center" wrapText="1"/>
    </xf>
    <xf numFmtId="9" fontId="10" fillId="0" borderId="41" xfId="0" applyNumberFormat="1" applyFont="1" applyFill="1" applyBorder="1" applyAlignment="1">
      <alignment horizontal="center" vertical="center"/>
    </xf>
    <xf numFmtId="0" fontId="3" fillId="0" borderId="42" xfId="0" applyFont="1" applyBorder="1" applyAlignment="1">
      <alignment horizontal="justify" vertical="center" wrapText="1"/>
    </xf>
    <xf numFmtId="0" fontId="29" fillId="4" borderId="28" xfId="2" applyFont="1" applyFill="1" applyBorder="1" applyAlignment="1">
      <alignment horizontal="left" vertical="center" wrapText="1"/>
    </xf>
    <xf numFmtId="0" fontId="3" fillId="0" borderId="43" xfId="0" applyFont="1" applyBorder="1" applyAlignment="1">
      <alignment horizontal="justify" vertical="center" wrapText="1"/>
    </xf>
    <xf numFmtId="0" fontId="29" fillId="4" borderId="44" xfId="2" applyFont="1" applyFill="1" applyBorder="1" applyAlignment="1">
      <alignment horizontal="left" vertical="center" wrapText="1"/>
    </xf>
    <xf numFmtId="0" fontId="29" fillId="4" borderId="45" xfId="2" applyFont="1" applyFill="1" applyBorder="1" applyAlignment="1">
      <alignment horizontal="left" vertical="center" wrapText="1"/>
    </xf>
    <xf numFmtId="0" fontId="29" fillId="4" borderId="45" xfId="2" applyFont="1" applyFill="1" applyBorder="1" applyAlignment="1">
      <alignment horizontal="left" vertical="center" wrapText="1"/>
    </xf>
    <xf numFmtId="0" fontId="29" fillId="4" borderId="45" xfId="2" applyFont="1" applyFill="1" applyBorder="1" applyAlignment="1">
      <alignment horizontal="center" vertical="center" wrapText="1"/>
    </xf>
    <xf numFmtId="14" fontId="29" fillId="4" borderId="45" xfId="2" applyNumberFormat="1" applyFont="1" applyFill="1" applyBorder="1" applyAlignment="1">
      <alignment horizontal="center" vertical="center" wrapText="1"/>
    </xf>
    <xf numFmtId="0" fontId="29" fillId="4" borderId="45" xfId="2" applyFont="1" applyFill="1" applyBorder="1" applyAlignment="1">
      <alignment horizontal="center" vertical="center" wrapText="1"/>
    </xf>
    <xf numFmtId="9" fontId="10" fillId="0" borderId="45" xfId="0" applyNumberFormat="1" applyFont="1" applyFill="1" applyBorder="1" applyAlignment="1">
      <alignment horizontal="center" vertical="center"/>
    </xf>
    <xf numFmtId="0" fontId="3" fillId="0" borderId="46" xfId="0" applyFont="1" applyBorder="1" applyAlignment="1">
      <alignment horizontal="justify" vertical="center" wrapText="1"/>
    </xf>
    <xf numFmtId="0" fontId="34" fillId="0" borderId="41" xfId="2" applyFont="1" applyBorder="1" applyAlignment="1">
      <alignment horizontal="justify" vertical="center" wrapText="1"/>
    </xf>
    <xf numFmtId="0" fontId="34" fillId="0" borderId="1" xfId="2" applyFont="1" applyBorder="1" applyAlignment="1">
      <alignment horizontal="justify" vertical="center" wrapText="1"/>
    </xf>
    <xf numFmtId="0" fontId="29" fillId="4" borderId="31" xfId="2" applyFont="1" applyFill="1" applyBorder="1" applyAlignment="1">
      <alignment horizontal="left" vertical="center" wrapText="1"/>
    </xf>
    <xf numFmtId="0" fontId="29" fillId="4" borderId="13" xfId="2" applyFont="1" applyFill="1" applyBorder="1" applyAlignment="1">
      <alignment horizontal="left" vertical="center" wrapText="1"/>
    </xf>
    <xf numFmtId="0" fontId="29" fillId="4" borderId="47" xfId="2" applyFont="1" applyFill="1" applyBorder="1" applyAlignment="1">
      <alignment horizontal="left" vertical="center" wrapText="1"/>
    </xf>
    <xf numFmtId="0" fontId="34" fillId="0" borderId="45" xfId="2" applyFont="1" applyBorder="1" applyAlignment="1">
      <alignment horizontal="justify" vertical="center" wrapText="1"/>
    </xf>
    <xf numFmtId="0" fontId="2" fillId="3" borderId="3"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1" fillId="3" borderId="4" xfId="0" applyFont="1" applyFill="1" applyBorder="1" applyAlignment="1">
      <alignment horizontal="center" vertical="center" wrapText="1"/>
    </xf>
    <xf numFmtId="14" fontId="2" fillId="3" borderId="3" xfId="0" applyNumberFormat="1" applyFont="1" applyFill="1" applyBorder="1" applyAlignment="1">
      <alignment horizontal="center" vertical="center" wrapText="1"/>
    </xf>
    <xf numFmtId="0" fontId="9" fillId="6" borderId="3" xfId="0" applyFont="1" applyFill="1" applyBorder="1" applyAlignment="1">
      <alignment horizontal="center" vertical="center" wrapText="1"/>
    </xf>
    <xf numFmtId="0" fontId="38" fillId="6" borderId="48" xfId="3"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41" xfId="0" applyFont="1" applyBorder="1" applyAlignment="1">
      <alignment horizontal="center" vertical="center" wrapText="1"/>
    </xf>
    <xf numFmtId="0" fontId="3" fillId="2" borderId="41" xfId="0" applyFont="1" applyFill="1" applyBorder="1" applyAlignment="1">
      <alignment horizontal="center" vertical="center" wrapText="1"/>
    </xf>
    <xf numFmtId="0" fontId="10" fillId="0" borderId="41" xfId="0" applyFont="1" applyFill="1" applyBorder="1" applyAlignment="1">
      <alignment horizontal="justify" vertical="center" wrapText="1"/>
    </xf>
    <xf numFmtId="0" fontId="10" fillId="0" borderId="41" xfId="0" applyFont="1" applyFill="1" applyBorder="1" applyAlignment="1">
      <alignment horizontal="center" vertical="center" wrapText="1"/>
    </xf>
    <xf numFmtId="14" fontId="10" fillId="0" borderId="41" xfId="0" applyNumberFormat="1" applyFont="1" applyFill="1" applyBorder="1" applyAlignment="1">
      <alignment horizontal="center" vertical="center" wrapText="1"/>
    </xf>
    <xf numFmtId="0" fontId="10" fillId="0" borderId="42" xfId="0" applyFont="1" applyFill="1" applyBorder="1" applyAlignment="1">
      <alignment horizontal="justify" vertical="center" wrapText="1"/>
    </xf>
    <xf numFmtId="0" fontId="8" fillId="0" borderId="28" xfId="0" applyFont="1" applyBorder="1" applyAlignment="1">
      <alignment horizontal="center" vertical="center" wrapText="1"/>
    </xf>
    <xf numFmtId="0" fontId="10" fillId="0" borderId="43" xfId="0" applyFont="1" applyFill="1" applyBorder="1" applyAlignment="1">
      <alignment horizontal="justify"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3" fillId="2" borderId="45" xfId="0" applyFont="1" applyFill="1" applyBorder="1" applyAlignment="1">
      <alignment horizontal="center" vertical="center" wrapText="1"/>
    </xf>
    <xf numFmtId="0" fontId="10" fillId="0" borderId="45" xfId="0" applyFont="1" applyFill="1" applyBorder="1" applyAlignment="1">
      <alignment horizontal="justify" vertical="center" wrapText="1"/>
    </xf>
    <xf numFmtId="0" fontId="10" fillId="0" borderId="45" xfId="0" applyFont="1" applyFill="1" applyBorder="1" applyAlignment="1">
      <alignment horizontal="center" vertical="center" wrapText="1"/>
    </xf>
    <xf numFmtId="14" fontId="10" fillId="0" borderId="45"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42" fillId="0" borderId="22" xfId="0" applyFont="1" applyBorder="1" applyAlignment="1">
      <alignment horizontal="center" vertical="center" wrapText="1"/>
    </xf>
    <xf numFmtId="0" fontId="42" fillId="0" borderId="23" xfId="0" applyFont="1" applyBorder="1" applyAlignment="1">
      <alignment horizontal="center" vertical="center" wrapText="1"/>
    </xf>
    <xf numFmtId="0" fontId="42" fillId="0" borderId="24" xfId="0" applyFont="1" applyBorder="1" applyAlignment="1">
      <alignment horizontal="center" vertical="center" wrapText="1"/>
    </xf>
    <xf numFmtId="0" fontId="22" fillId="0" borderId="1" xfId="0" applyFont="1" applyBorder="1" applyAlignment="1">
      <alignment horizontal="center" vertical="center" wrapText="1"/>
    </xf>
    <xf numFmtId="0" fontId="5" fillId="0" borderId="1" xfId="0" applyFont="1" applyBorder="1" applyAlignment="1">
      <alignment vertical="center" wrapText="1"/>
    </xf>
    <xf numFmtId="165" fontId="2" fillId="3" borderId="4" xfId="0" applyNumberFormat="1"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0" borderId="41" xfId="0" applyFont="1" applyBorder="1" applyAlignment="1">
      <alignment horizontal="center" vertical="center" wrapText="1"/>
    </xf>
    <xf numFmtId="0" fontId="6" fillId="0" borderId="41" xfId="0" applyFont="1" applyBorder="1" applyAlignment="1">
      <alignment horizontal="center" vertical="center" wrapText="1"/>
    </xf>
    <xf numFmtId="165" fontId="10" fillId="0" borderId="41" xfId="0" applyNumberFormat="1"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5" fillId="0" borderId="45" xfId="0" applyFont="1" applyBorder="1" applyAlignment="1">
      <alignment horizontal="center" vertical="center" wrapText="1"/>
    </xf>
    <xf numFmtId="0" fontId="10" fillId="0" borderId="45" xfId="0" applyFont="1" applyBorder="1" applyAlignment="1">
      <alignment horizontal="center" vertical="center" wrapText="1"/>
    </xf>
    <xf numFmtId="165" fontId="10" fillId="0" borderId="45" xfId="0" applyNumberFormat="1" applyFont="1" applyFill="1" applyBorder="1" applyAlignment="1">
      <alignment horizontal="center" vertical="center" wrapText="1"/>
    </xf>
    <xf numFmtId="0" fontId="10" fillId="0" borderId="46" xfId="0" applyFont="1" applyFill="1" applyBorder="1" applyAlignment="1">
      <alignment horizontal="justify" vertical="center" wrapText="1"/>
    </xf>
    <xf numFmtId="0" fontId="39" fillId="0" borderId="10" xfId="0" applyFont="1" applyBorder="1" applyAlignment="1">
      <alignment horizontal="center" vertical="center" wrapText="1"/>
    </xf>
    <xf numFmtId="0" fontId="10" fillId="0" borderId="27" xfId="0" applyFont="1" applyBorder="1"/>
    <xf numFmtId="0" fontId="9" fillId="0" borderId="41" xfId="0" applyFont="1" applyBorder="1" applyAlignment="1">
      <alignment horizontal="center" vertical="center" wrapText="1"/>
    </xf>
    <xf numFmtId="0" fontId="9" fillId="0" borderId="41" xfId="0" applyFont="1" applyFill="1" applyBorder="1" applyAlignment="1">
      <alignment horizontal="center" vertical="top" wrapText="1"/>
    </xf>
    <xf numFmtId="0" fontId="9" fillId="0" borderId="41" xfId="0" applyFont="1" applyFill="1" applyBorder="1" applyAlignment="1">
      <alignment horizontal="center" vertical="center" wrapText="1"/>
    </xf>
    <xf numFmtId="9" fontId="10" fillId="0" borderId="41" xfId="0" applyNumberFormat="1" applyFont="1" applyFill="1" applyBorder="1" applyAlignment="1">
      <alignment horizontal="center" vertical="center" wrapText="1"/>
    </xf>
    <xf numFmtId="0" fontId="10" fillId="0" borderId="28" xfId="0" applyFont="1" applyBorder="1"/>
    <xf numFmtId="0" fontId="10" fillId="0" borderId="44" xfId="0" applyFont="1" applyBorder="1"/>
    <xf numFmtId="0" fontId="9" fillId="0" borderId="45" xfId="0" applyFont="1" applyBorder="1" applyAlignment="1">
      <alignment horizontal="center" vertical="center" wrapText="1"/>
    </xf>
    <xf numFmtId="0" fontId="9" fillId="0" borderId="45" xfId="0" applyFont="1" applyFill="1" applyBorder="1" applyAlignment="1">
      <alignment horizontal="center" vertical="center" wrapText="1"/>
    </xf>
    <xf numFmtId="9" fontId="10" fillId="0" borderId="45" xfId="0" applyNumberFormat="1" applyFont="1" applyFill="1" applyBorder="1" applyAlignment="1">
      <alignment horizontal="center" vertical="center" wrapText="1"/>
    </xf>
    <xf numFmtId="0" fontId="9" fillId="0" borderId="13" xfId="0" applyFont="1" applyBorder="1" applyAlignment="1">
      <alignment horizontal="center" vertical="center" wrapText="1"/>
    </xf>
    <xf numFmtId="0" fontId="9" fillId="2" borderId="13" xfId="0"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27" xfId="0" applyFont="1" applyBorder="1" applyAlignment="1">
      <alignment horizontal="center" vertical="center" wrapText="1"/>
    </xf>
    <xf numFmtId="0" fontId="10" fillId="2" borderId="41" xfId="0" applyFont="1" applyFill="1" applyBorder="1" applyAlignment="1">
      <alignment horizontal="center" vertical="center" wrapText="1"/>
    </xf>
    <xf numFmtId="0" fontId="10" fillId="2" borderId="41" xfId="0" applyFont="1" applyFill="1" applyBorder="1" applyAlignment="1">
      <alignment horizontal="justify" vertical="center" wrapText="1"/>
    </xf>
    <xf numFmtId="14" fontId="10" fillId="2" borderId="41" xfId="0" applyNumberFormat="1" applyFont="1" applyFill="1" applyBorder="1" applyAlignment="1">
      <alignment horizontal="center" vertical="center" wrapText="1"/>
    </xf>
    <xf numFmtId="9" fontId="3" fillId="0" borderId="41" xfId="0" applyNumberFormat="1" applyFont="1" applyBorder="1" applyAlignment="1">
      <alignment horizontal="center" vertical="center" wrapText="1"/>
    </xf>
    <xf numFmtId="0" fontId="9" fillId="0" borderId="28" xfId="0" applyFont="1" applyBorder="1" applyAlignment="1">
      <alignment horizontal="center" vertical="center" wrapText="1"/>
    </xf>
    <xf numFmtId="0" fontId="10" fillId="2" borderId="43" xfId="0" applyFont="1" applyFill="1" applyBorder="1" applyAlignment="1">
      <alignment horizontal="justify" vertical="center" wrapText="1"/>
    </xf>
    <xf numFmtId="0" fontId="3" fillId="0" borderId="43" xfId="0" applyFont="1" applyBorder="1" applyAlignment="1">
      <alignment horizontal="justify" vertical="center"/>
    </xf>
    <xf numFmtId="0" fontId="9" fillId="0" borderId="44" xfId="0" applyFont="1" applyBorder="1" applyAlignment="1">
      <alignment horizontal="center" vertical="center" wrapText="1"/>
    </xf>
    <xf numFmtId="0" fontId="10" fillId="2" borderId="45" xfId="0" applyFont="1" applyFill="1" applyBorder="1" applyAlignment="1">
      <alignment horizontal="center" vertical="center" wrapText="1"/>
    </xf>
    <xf numFmtId="0" fontId="10" fillId="2" borderId="45" xfId="0" applyFont="1" applyFill="1" applyBorder="1" applyAlignment="1">
      <alignment horizontal="justify" vertical="center" wrapText="1"/>
    </xf>
    <xf numFmtId="14" fontId="10" fillId="2" borderId="45" xfId="0" applyNumberFormat="1" applyFont="1" applyFill="1" applyBorder="1" applyAlignment="1">
      <alignment horizontal="center" vertical="center" wrapText="1"/>
    </xf>
    <xf numFmtId="0" fontId="3" fillId="0" borderId="46" xfId="0" applyFont="1" applyBorder="1" applyAlignment="1">
      <alignment horizontal="justify" vertical="center"/>
    </xf>
    <xf numFmtId="9" fontId="3" fillId="0" borderId="1" xfId="0" applyNumberFormat="1" applyFont="1" applyBorder="1" applyAlignment="1">
      <alignment horizontal="center" vertical="center"/>
    </xf>
    <xf numFmtId="0" fontId="10" fillId="0" borderId="27" xfId="0" applyFont="1" applyBorder="1" applyAlignment="1">
      <alignment horizontal="center" vertical="center" wrapText="1"/>
    </xf>
    <xf numFmtId="0" fontId="6" fillId="0" borderId="41" xfId="0" applyFont="1" applyBorder="1" applyAlignment="1">
      <alignment horizontal="center" vertical="center" wrapText="1" readingOrder="1"/>
    </xf>
    <xf numFmtId="0" fontId="10" fillId="0" borderId="41" xfId="0" applyFont="1" applyBorder="1" applyAlignment="1">
      <alignment horizontal="center" vertical="center" wrapText="1" readingOrder="1"/>
    </xf>
    <xf numFmtId="0" fontId="10" fillId="0" borderId="41" xfId="0" applyFont="1" applyBorder="1" applyAlignment="1">
      <alignment horizontal="center" vertical="center" wrapText="1"/>
    </xf>
    <xf numFmtId="0" fontId="10" fillId="0" borderId="41" xfId="0" applyFont="1" applyBorder="1" applyAlignment="1">
      <alignment horizontal="center" vertical="center" wrapText="1"/>
    </xf>
    <xf numFmtId="14" fontId="3" fillId="2" borderId="41" xfId="0" applyNumberFormat="1" applyFont="1" applyFill="1" applyBorder="1" applyAlignment="1">
      <alignment horizontal="center" vertical="center" wrapText="1"/>
    </xf>
    <xf numFmtId="0" fontId="10" fillId="0" borderId="41" xfId="0" applyFont="1" applyBorder="1" applyAlignment="1">
      <alignment horizontal="justify" vertical="center" wrapText="1"/>
    </xf>
    <xf numFmtId="9" fontId="10" fillId="2" borderId="41" xfId="0" applyNumberFormat="1" applyFont="1" applyFill="1" applyBorder="1" applyAlignment="1">
      <alignment horizontal="center" vertical="center" wrapText="1"/>
    </xf>
    <xf numFmtId="0" fontId="10" fillId="0" borderId="28" xfId="0" applyFont="1" applyBorder="1" applyAlignment="1">
      <alignment horizontal="center" vertical="center" wrapText="1"/>
    </xf>
    <xf numFmtId="0" fontId="10" fillId="0" borderId="44" xfId="0" applyFont="1" applyBorder="1" applyAlignment="1">
      <alignment horizontal="center" vertical="center" wrapText="1"/>
    </xf>
    <xf numFmtId="0" fontId="6" fillId="0" borderId="45" xfId="0" applyFont="1" applyBorder="1" applyAlignment="1">
      <alignment horizontal="center" vertical="center" wrapText="1" readingOrder="1"/>
    </xf>
    <xf numFmtId="0" fontId="10" fillId="0" borderId="45" xfId="0" applyFont="1" applyBorder="1" applyAlignment="1">
      <alignment horizontal="center" vertical="center" wrapText="1" readingOrder="1"/>
    </xf>
    <xf numFmtId="0" fontId="10" fillId="0" borderId="45" xfId="0" applyFont="1" applyBorder="1" applyAlignment="1">
      <alignment horizontal="center" vertical="center" wrapText="1"/>
    </xf>
    <xf numFmtId="14" fontId="3" fillId="2" borderId="45" xfId="0" applyNumberFormat="1" applyFont="1" applyFill="1" applyBorder="1" applyAlignment="1">
      <alignment horizontal="center" vertical="center" wrapText="1"/>
    </xf>
    <xf numFmtId="14" fontId="3" fillId="0" borderId="45" xfId="0" applyNumberFormat="1" applyFont="1" applyBorder="1" applyAlignment="1">
      <alignment horizontal="center" vertical="center" wrapText="1"/>
    </xf>
    <xf numFmtId="0" fontId="3" fillId="2" borderId="45" xfId="0" applyFont="1" applyFill="1" applyBorder="1" applyAlignment="1">
      <alignment horizontal="justify" vertical="center" wrapText="1"/>
    </xf>
    <xf numFmtId="9" fontId="10" fillId="2" borderId="45" xfId="0" applyNumberFormat="1" applyFont="1" applyFill="1" applyBorder="1" applyAlignment="1">
      <alignment horizontal="center" vertical="center" wrapText="1"/>
    </xf>
  </cellXfs>
  <cellStyles count="5">
    <cellStyle name="Normal" xfId="0" builtinId="0"/>
    <cellStyle name="Normal 2" xfId="2" xr:uid="{57F3763E-9501-4A38-A118-DD9A0A6247D1}"/>
    <cellStyle name="Normal 3" xfId="3" xr:uid="{A9D1F749-7418-4A00-A038-5CE7D97CE473}"/>
    <cellStyle name="Normal 6" xfId="1" xr:uid="{F9AB47BD-1B47-4EAC-A6B7-B6F7FD6396F6}"/>
    <cellStyle name="Porcentaje" xfId="4" builtinId="5"/>
  </cellStyles>
  <dxfs count="0"/>
  <tableStyles count="0" defaultTableStyle="TableStyleMedium2" defaultPivotStyle="PivotStyleLight16"/>
  <colors>
    <mruColors>
      <color rgb="FF003399"/>
      <color rgb="FF0000CC"/>
      <color rgb="FF00FF00"/>
      <color rgb="FF6699FF"/>
      <color rgb="FF3366CC"/>
      <color rgb="FF0000FF"/>
      <color rgb="FF00939B"/>
      <color rgb="FF008293"/>
      <color rgb="FF009B93"/>
      <color rgb="FF006E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SEGUIMIENTO PAAC I CUATRIMESTRE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ANÁLISIS!$B$3:$B$9</c:f>
              <c:strCache>
                <c:ptCount val="7"/>
                <c:pt idx="0">
                  <c:v>1. Gestión del Riesgo de Corrupción</c:v>
                </c:pt>
                <c:pt idx="1">
                  <c:v>2. Racionalización de Trámites</c:v>
                </c:pt>
                <c:pt idx="2">
                  <c:v>3. Rendición de Cuentas</c:v>
                </c:pt>
                <c:pt idx="3">
                  <c:v>4. Mecanismos para Mejorar la Atención al Ciudadano</c:v>
                </c:pt>
                <c:pt idx="4">
                  <c:v>5. Mecanismos para la Transparencia
y el Acceso a la Información</c:v>
                </c:pt>
                <c:pt idx="5">
                  <c:v>6. Participación Ciudadana</c:v>
                </c:pt>
                <c:pt idx="6">
                  <c:v>7. Iniciativas Adicionales</c:v>
                </c:pt>
              </c:strCache>
            </c:strRef>
          </c:cat>
          <c:val>
            <c:numRef>
              <c:f>ANÁLISIS!$C$3:$C$9</c:f>
              <c:numCache>
                <c:formatCode>0%</c:formatCode>
                <c:ptCount val="7"/>
                <c:pt idx="0">
                  <c:v>0.70833333333333337</c:v>
                </c:pt>
                <c:pt idx="1">
                  <c:v>0</c:v>
                </c:pt>
                <c:pt idx="2">
                  <c:v>0.59230769230769231</c:v>
                </c:pt>
                <c:pt idx="3">
                  <c:v>0.45454545454545453</c:v>
                </c:pt>
                <c:pt idx="4">
                  <c:v>0.53833333333333333</c:v>
                </c:pt>
                <c:pt idx="5">
                  <c:v>0.75</c:v>
                </c:pt>
                <c:pt idx="6">
                  <c:v>0.2</c:v>
                </c:pt>
              </c:numCache>
            </c:numRef>
          </c:val>
          <c:extLst>
            <c:ext xmlns:c16="http://schemas.microsoft.com/office/drawing/2014/chart" uri="{C3380CC4-5D6E-409C-BE32-E72D297353CC}">
              <c16:uniqueId val="{00000000-7BF7-4D33-9152-389E805D0443}"/>
            </c:ext>
          </c:extLst>
        </c:ser>
        <c:dLbls>
          <c:showLegendKey val="0"/>
          <c:showVal val="0"/>
          <c:showCatName val="0"/>
          <c:showSerName val="0"/>
          <c:showPercent val="0"/>
          <c:showBubbleSize val="0"/>
        </c:dLbls>
        <c:gapWidth val="182"/>
        <c:axId val="1423679968"/>
        <c:axId val="1423680384"/>
      </c:barChart>
      <c:catAx>
        <c:axId val="14236799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23680384"/>
        <c:crosses val="autoZero"/>
        <c:auto val="1"/>
        <c:lblAlgn val="ctr"/>
        <c:lblOffset val="100"/>
        <c:noMultiLvlLbl val="0"/>
      </c:catAx>
      <c:valAx>
        <c:axId val="1423680384"/>
        <c:scaling>
          <c:orientation val="minMax"/>
        </c:scaling>
        <c:delete val="1"/>
        <c:axPos val="t"/>
        <c:numFmt formatCode="0%" sourceLinked="1"/>
        <c:majorTickMark val="none"/>
        <c:minorTickMark val="none"/>
        <c:tickLblPos val="nextTo"/>
        <c:crossAx val="1423679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4</xdr:col>
      <xdr:colOff>695325</xdr:colOff>
      <xdr:row>41</xdr:row>
      <xdr:rowOff>133350</xdr:rowOff>
    </xdr:from>
    <xdr:ext cx="76200" cy="438150"/>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3009900" y="7372350"/>
          <a:ext cx="76200" cy="438150"/>
        </a:xfrm>
        <a:prstGeom prst="rect">
          <a:avLst/>
        </a:prstGeom>
        <a:solidFill>
          <a:srgbClr val="FFFFFF"/>
        </a:solidFill>
        <a:ln w="9525">
          <a:noFill/>
          <a:miter lim="800000"/>
          <a:headEnd/>
          <a:tailEnd/>
        </a:ln>
      </xdr:spPr>
      <xdr:txBody>
        <a:bodyPr wrap="none" lIns="91440" tIns="45720" rIns="91440" bIns="45720" anchor="t" upright="1">
          <a:spAutoFit/>
        </a:bodyPr>
        <a:lstStyle/>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oneCellAnchor>
  <xdr:twoCellAnchor>
    <xdr:from>
      <xdr:col>0</xdr:col>
      <xdr:colOff>237843</xdr:colOff>
      <xdr:row>14</xdr:row>
      <xdr:rowOff>533567</xdr:rowOff>
    </xdr:from>
    <xdr:to>
      <xdr:col>8</xdr:col>
      <xdr:colOff>508466</xdr:colOff>
      <xdr:row>29</xdr:row>
      <xdr:rowOff>231019</xdr:rowOff>
    </xdr:to>
    <xdr:sp macro="" textlink="">
      <xdr:nvSpPr>
        <xdr:cNvPr id="7" name="Rectangle 11">
          <a:extLst>
            <a:ext uri="{FF2B5EF4-FFF2-40B4-BE49-F238E27FC236}">
              <a16:creationId xmlns:a16="http://schemas.microsoft.com/office/drawing/2014/main" id="{00000000-0008-0000-0000-000007000000}"/>
            </a:ext>
          </a:extLst>
        </xdr:cNvPr>
        <xdr:cNvSpPr>
          <a:spLocks noChangeArrowheads="1"/>
        </xdr:cNvSpPr>
      </xdr:nvSpPr>
      <xdr:spPr bwMode="auto">
        <a:xfrm>
          <a:off x="237843" y="3395300"/>
          <a:ext cx="6569823" cy="2847052"/>
        </a:xfrm>
        <a:prstGeom prst="rect">
          <a:avLst/>
        </a:prstGeom>
        <a:noFill/>
        <a:ln w="38100">
          <a:noFill/>
          <a:miter lim="800000"/>
          <a:headEnd/>
          <a:tailEnd/>
        </a:ln>
        <a:effectLst>
          <a:outerShdw dist="28398" dir="3806097" algn="ctr" rotWithShape="0">
            <a:srgbClr val="7F7F7F">
              <a:alpha val="50000"/>
            </a:srgbClr>
          </a:outerShdw>
        </a:effectLst>
      </xdr:spPr>
      <xdr:txBody>
        <a:bodyPr vertOverflow="clip" wrap="square" lIns="91440" tIns="45720" rIns="91440" bIns="45720" anchor="t" upright="1"/>
        <a:lstStyle/>
        <a:p>
          <a:pPr algn="ctr" rtl="0">
            <a:defRPr sz="1000"/>
          </a:pPr>
          <a:endParaRPr lang="en-US" sz="2400" b="0" i="0" u="none" strike="noStrike" baseline="0">
            <a:solidFill>
              <a:sysClr val="windowText" lastClr="000000"/>
            </a:solidFill>
            <a:latin typeface="Arial" panose="020B0604020202020204" pitchFamily="34" charset="0"/>
            <a:cs typeface="Arial" panose="020B0604020202020204" pitchFamily="34" charset="0"/>
          </a:endParaRPr>
        </a:p>
        <a:p>
          <a:pPr algn="ctr" rtl="0">
            <a:defRPr sz="1000"/>
          </a:pPr>
          <a:endParaRPr lang="en-US" sz="2400" b="1" i="0" u="none" strike="noStrike" baseline="0">
            <a:solidFill>
              <a:sysClr val="windowText" lastClr="000000"/>
            </a:solidFill>
            <a:latin typeface="Arial" panose="020B0604020202020204" pitchFamily="34" charset="0"/>
            <a:cs typeface="Arial" panose="020B0604020202020204" pitchFamily="34" charset="0"/>
          </a:endParaRPr>
        </a:p>
        <a:p>
          <a:pPr algn="ctr" rtl="0">
            <a:defRPr sz="1000"/>
          </a:pPr>
          <a:r>
            <a:rPr lang="en-US" sz="2400" b="1" i="0" u="none" strike="noStrike" baseline="0">
              <a:solidFill>
                <a:sysClr val="windowText" lastClr="000000"/>
              </a:solidFill>
              <a:latin typeface="Arial" panose="020B0604020202020204" pitchFamily="34" charset="0"/>
              <a:cs typeface="Arial" panose="020B0604020202020204" pitchFamily="34" charset="0"/>
            </a:rPr>
            <a:t>PLAN ANTICORRUPCIÓN Y </a:t>
          </a:r>
        </a:p>
        <a:p>
          <a:pPr algn="ctr" rtl="0">
            <a:defRPr sz="1000"/>
          </a:pPr>
          <a:r>
            <a:rPr lang="en-US" sz="2400" b="1" i="0" u="none" strike="noStrike" baseline="0">
              <a:solidFill>
                <a:sysClr val="windowText" lastClr="000000"/>
              </a:solidFill>
              <a:latin typeface="Arial" panose="020B0604020202020204" pitchFamily="34" charset="0"/>
              <a:cs typeface="Arial" panose="020B0604020202020204" pitchFamily="34" charset="0"/>
            </a:rPr>
            <a:t>DE ATENCIÓN AL CIUDADANO </a:t>
          </a:r>
        </a:p>
        <a:p>
          <a:pPr algn="ctr" rtl="0">
            <a:defRPr sz="1000"/>
          </a:pPr>
          <a:r>
            <a:rPr lang="en-US" sz="2400" b="1" i="0" u="none" strike="noStrike" baseline="0">
              <a:solidFill>
                <a:sysClr val="windowText" lastClr="000000"/>
              </a:solidFill>
              <a:latin typeface="Arial" panose="020B0604020202020204" pitchFamily="34" charset="0"/>
              <a:cs typeface="Arial" panose="020B0604020202020204" pitchFamily="34" charset="0"/>
            </a:rPr>
            <a:t>2024</a:t>
          </a:r>
        </a:p>
        <a:p>
          <a:pPr algn="ctr" rtl="0">
            <a:defRPr sz="1000"/>
          </a:pPr>
          <a:endParaRPr lang="en-US" sz="2400" b="1" i="0" u="none" strike="noStrike" baseline="0">
            <a:solidFill>
              <a:sysClr val="windowText" lastClr="000000"/>
            </a:solidFill>
            <a:latin typeface="Arial" panose="020B0604020202020204" pitchFamily="34" charset="0"/>
            <a:cs typeface="Arial" panose="020B0604020202020204" pitchFamily="34" charset="0"/>
          </a:endParaRPr>
        </a:p>
        <a:p>
          <a:pPr algn="ctr" rtl="0">
            <a:defRPr sz="1000"/>
          </a:pPr>
          <a:r>
            <a:rPr lang="en-US" sz="2400" b="1" i="0" u="none" strike="noStrike" baseline="0">
              <a:solidFill>
                <a:sysClr val="windowText" lastClr="000000"/>
              </a:solidFill>
              <a:latin typeface="Arial" panose="020B0604020202020204" pitchFamily="34" charset="0"/>
              <a:cs typeface="Arial" panose="020B0604020202020204" pitchFamily="34" charset="0"/>
            </a:rPr>
            <a:t>Versión 03</a:t>
          </a:r>
          <a:endParaRPr lang="en-US" sz="2400" b="0" i="0" u="none" strike="noStrike"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95250</xdr:rowOff>
    </xdr:from>
    <xdr:to>
      <xdr:col>2</xdr:col>
      <xdr:colOff>311979</xdr:colOff>
      <xdr:row>2</xdr:row>
      <xdr:rowOff>182908</xdr:rowOff>
    </xdr:to>
    <xdr:pic>
      <xdr:nvPicPr>
        <xdr:cNvPr id="6" name="Imagen 5">
          <a:extLst>
            <a:ext uri="{FF2B5EF4-FFF2-40B4-BE49-F238E27FC236}">
              <a16:creationId xmlns:a16="http://schemas.microsoft.com/office/drawing/2014/main" id="{B8D09238-5E04-4103-9F81-1B86A0AE3A8F}"/>
            </a:ext>
          </a:extLst>
        </xdr:cNvPr>
        <xdr:cNvPicPr/>
      </xdr:nvPicPr>
      <xdr:blipFill rotWithShape="1">
        <a:blip xmlns:r="http://schemas.openxmlformats.org/officeDocument/2006/relationships" r:embed="rId1"/>
        <a:srcRect l="28683" t="31307" r="59776" b="60135"/>
        <a:stretch/>
      </xdr:blipFill>
      <xdr:spPr bwMode="auto">
        <a:xfrm>
          <a:off x="0" y="95250"/>
          <a:ext cx="1835979" cy="722658"/>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6</xdr:col>
      <xdr:colOff>370417</xdr:colOff>
      <xdr:row>0</xdr:row>
      <xdr:rowOff>95250</xdr:rowOff>
    </xdr:from>
    <xdr:to>
      <xdr:col>8</xdr:col>
      <xdr:colOff>712767</xdr:colOff>
      <xdr:row>2</xdr:row>
      <xdr:rowOff>167032</xdr:rowOff>
    </xdr:to>
    <xdr:pic>
      <xdr:nvPicPr>
        <xdr:cNvPr id="9" name="Imagen 8">
          <a:extLst>
            <a:ext uri="{FF2B5EF4-FFF2-40B4-BE49-F238E27FC236}">
              <a16:creationId xmlns:a16="http://schemas.microsoft.com/office/drawing/2014/main" id="{DAC52E20-201C-4A3E-8CDF-E53F7986731E}"/>
            </a:ext>
          </a:extLst>
        </xdr:cNvPr>
        <xdr:cNvPicPr/>
      </xdr:nvPicPr>
      <xdr:blipFill rotWithShape="1">
        <a:blip xmlns:r="http://schemas.openxmlformats.org/officeDocument/2006/relationships" r:embed="rId2"/>
        <a:srcRect l="60590" t="28980" r="27360" b="64078"/>
        <a:stretch/>
      </xdr:blipFill>
      <xdr:spPr bwMode="auto">
        <a:xfrm>
          <a:off x="4942417" y="95250"/>
          <a:ext cx="1866350" cy="706782"/>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135578</xdr:colOff>
      <xdr:row>14</xdr:row>
      <xdr:rowOff>4662980</xdr:rowOff>
    </xdr:from>
    <xdr:to>
      <xdr:col>0</xdr:col>
      <xdr:colOff>1321898</xdr:colOff>
      <xdr:row>15</xdr:row>
      <xdr:rowOff>0</xdr:rowOff>
    </xdr:to>
    <xdr:pic>
      <xdr:nvPicPr>
        <xdr:cNvPr id="2" name="1 Imagen" descr="LOGO-COLCIENCIAS-AVANZA-BLANCO-02.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578" y="2662730"/>
          <a:ext cx="624345" cy="4270"/>
        </a:xfrm>
        <a:prstGeom prst="rect">
          <a:avLst/>
        </a:prstGeom>
      </xdr:spPr>
    </xdr:pic>
    <xdr:clientData/>
  </xdr:twoCellAnchor>
  <xdr:twoCellAnchor>
    <xdr:from>
      <xdr:col>0</xdr:col>
      <xdr:colOff>135578</xdr:colOff>
      <xdr:row>13</xdr:row>
      <xdr:rowOff>4662980</xdr:rowOff>
    </xdr:from>
    <xdr:to>
      <xdr:col>0</xdr:col>
      <xdr:colOff>1321898</xdr:colOff>
      <xdr:row>14</xdr:row>
      <xdr:rowOff>0</xdr:rowOff>
    </xdr:to>
    <xdr:pic>
      <xdr:nvPicPr>
        <xdr:cNvPr id="3" name="1 Imagen" descr="LOGO-COLCIENCIAS-AVANZA-BLANCO-02.pn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578" y="2472230"/>
          <a:ext cx="624345" cy="4270"/>
        </a:xfrm>
        <a:prstGeom prst="rect">
          <a:avLst/>
        </a:prstGeom>
      </xdr:spPr>
    </xdr:pic>
    <xdr:clientData/>
  </xdr:twoCellAnchor>
  <xdr:twoCellAnchor>
    <xdr:from>
      <xdr:col>0</xdr:col>
      <xdr:colOff>135578</xdr:colOff>
      <xdr:row>12</xdr:row>
      <xdr:rowOff>4662980</xdr:rowOff>
    </xdr:from>
    <xdr:to>
      <xdr:col>0</xdr:col>
      <xdr:colOff>1321898</xdr:colOff>
      <xdr:row>13</xdr:row>
      <xdr:rowOff>0</xdr:rowOff>
    </xdr:to>
    <xdr:pic>
      <xdr:nvPicPr>
        <xdr:cNvPr id="4" name="1 Imagen" descr="LOGO-COLCIENCIAS-AVANZA-BLANCO-02.png">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578" y="2281730"/>
          <a:ext cx="624345" cy="4270"/>
        </a:xfrm>
        <a:prstGeom prst="rect">
          <a:avLst/>
        </a:prstGeom>
      </xdr:spPr>
    </xdr:pic>
    <xdr:clientData/>
  </xdr:twoCellAnchor>
  <xdr:twoCellAnchor>
    <xdr:from>
      <xdr:col>0</xdr:col>
      <xdr:colOff>135578</xdr:colOff>
      <xdr:row>11</xdr:row>
      <xdr:rowOff>4662980</xdr:rowOff>
    </xdr:from>
    <xdr:to>
      <xdr:col>0</xdr:col>
      <xdr:colOff>1321898</xdr:colOff>
      <xdr:row>12</xdr:row>
      <xdr:rowOff>0</xdr:rowOff>
    </xdr:to>
    <xdr:pic>
      <xdr:nvPicPr>
        <xdr:cNvPr id="6" name="1 Imagen" descr="LOGO-COLCIENCIAS-AVANZA-BLANCO-02.png">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578" y="1900730"/>
          <a:ext cx="624345" cy="42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135578</xdr:colOff>
      <xdr:row>6</xdr:row>
      <xdr:rowOff>4662980</xdr:rowOff>
    </xdr:from>
    <xdr:to>
      <xdr:col>0</xdr:col>
      <xdr:colOff>1321898</xdr:colOff>
      <xdr:row>7</xdr:row>
      <xdr:rowOff>0</xdr:rowOff>
    </xdr:to>
    <xdr:pic>
      <xdr:nvPicPr>
        <xdr:cNvPr id="2" name="1 Imagen" descr="LOGO-COLCIENCIAS-AVANZA-BLANCO-02.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578" y="8292005"/>
          <a:ext cx="14745" cy="4270"/>
        </a:xfrm>
        <a:prstGeom prst="rect">
          <a:avLst/>
        </a:prstGeom>
      </xdr:spPr>
    </xdr:pic>
    <xdr:clientData/>
  </xdr:twoCellAnchor>
  <xdr:twoCellAnchor>
    <xdr:from>
      <xdr:col>0</xdr:col>
      <xdr:colOff>135578</xdr:colOff>
      <xdr:row>7</xdr:row>
      <xdr:rowOff>4662980</xdr:rowOff>
    </xdr:from>
    <xdr:to>
      <xdr:col>0</xdr:col>
      <xdr:colOff>1321898</xdr:colOff>
      <xdr:row>8</xdr:row>
      <xdr:rowOff>0</xdr:rowOff>
    </xdr:to>
    <xdr:pic>
      <xdr:nvPicPr>
        <xdr:cNvPr id="3" name="1 Imagen" descr="LOGO-COLCIENCIAS-AVANZA-BLANCO-02.png">
          <a:extLst>
            <a:ext uri="{FF2B5EF4-FFF2-40B4-BE49-F238E27FC236}">
              <a16:creationId xmlns:a16="http://schemas.microsoft.com/office/drawing/2014/main" id="{6A6FACFE-9896-4D20-8102-569C026636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578" y="7149005"/>
          <a:ext cx="14745" cy="42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409575</xdr:colOff>
      <xdr:row>0</xdr:row>
      <xdr:rowOff>90487</xdr:rowOff>
    </xdr:from>
    <xdr:to>
      <xdr:col>10</xdr:col>
      <xdr:colOff>409575</xdr:colOff>
      <xdr:row>10</xdr:row>
      <xdr:rowOff>147637</xdr:rowOff>
    </xdr:to>
    <xdr:graphicFrame macro="">
      <xdr:nvGraphicFramePr>
        <xdr:cNvPr id="2" name="Gráfico 1">
          <a:extLst>
            <a:ext uri="{FF2B5EF4-FFF2-40B4-BE49-F238E27FC236}">
              <a16:creationId xmlns:a16="http://schemas.microsoft.com/office/drawing/2014/main" id="{E2007776-A0DC-4A23-AC12-1752B5030F9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5"/>
  <sheetViews>
    <sheetView showGridLines="0" topLeftCell="A13" zoomScale="90" zoomScaleNormal="90" zoomScaleSheetLayoutView="70" workbookViewId="0">
      <selection activeCell="H30" sqref="H30"/>
    </sheetView>
  </sheetViews>
  <sheetFormatPr baseColWidth="10" defaultColWidth="11.42578125" defaultRowHeight="15"/>
  <sheetData>
    <row r="1" spans="1:9">
      <c r="A1" s="7"/>
      <c r="B1" s="8"/>
      <c r="C1" s="8"/>
      <c r="D1" s="8"/>
      <c r="E1" s="8"/>
      <c r="F1" s="8"/>
      <c r="G1" s="8"/>
      <c r="H1" s="8"/>
      <c r="I1" s="9"/>
    </row>
    <row r="2" spans="1:9" ht="35.25" customHeight="1">
      <c r="A2" s="10"/>
      <c r="B2" s="6"/>
      <c r="C2" s="6"/>
      <c r="D2" s="6"/>
      <c r="E2" s="6"/>
      <c r="F2" s="6"/>
      <c r="G2" s="6"/>
      <c r="H2" s="6"/>
      <c r="I2" s="11"/>
    </row>
    <row r="3" spans="1:9">
      <c r="A3" s="10"/>
      <c r="B3" s="6"/>
      <c r="C3" s="6"/>
      <c r="D3" s="6"/>
      <c r="E3" s="6"/>
      <c r="F3" s="6"/>
      <c r="G3" s="6"/>
      <c r="H3" s="6"/>
      <c r="I3" s="11"/>
    </row>
    <row r="4" spans="1:9">
      <c r="A4" s="34"/>
      <c r="B4" s="35"/>
      <c r="C4" s="35"/>
      <c r="D4" s="35"/>
      <c r="E4" s="35"/>
      <c r="F4" s="35"/>
      <c r="G4" s="35"/>
      <c r="H4" s="35"/>
      <c r="I4" s="36"/>
    </row>
    <row r="5" spans="1:9">
      <c r="A5" s="127" t="s">
        <v>0</v>
      </c>
      <c r="B5" s="128"/>
      <c r="C5" s="128"/>
      <c r="D5" s="128"/>
      <c r="E5" s="128"/>
      <c r="F5" s="128"/>
      <c r="G5" s="128"/>
      <c r="H5" s="128"/>
      <c r="I5" s="129"/>
    </row>
    <row r="6" spans="1:9">
      <c r="A6" s="127"/>
      <c r="B6" s="128"/>
      <c r="C6" s="128"/>
      <c r="D6" s="128"/>
      <c r="E6" s="128"/>
      <c r="F6" s="128"/>
      <c r="G6" s="128"/>
      <c r="H6" s="128"/>
      <c r="I6" s="129"/>
    </row>
    <row r="7" spans="1:9">
      <c r="A7" s="127"/>
      <c r="B7" s="128"/>
      <c r="C7" s="128"/>
      <c r="D7" s="128"/>
      <c r="E7" s="128"/>
      <c r="F7" s="128"/>
      <c r="G7" s="128"/>
      <c r="H7" s="128"/>
      <c r="I7" s="129"/>
    </row>
    <row r="8" spans="1:9">
      <c r="A8" s="127"/>
      <c r="B8" s="128"/>
      <c r="C8" s="128"/>
      <c r="D8" s="128"/>
      <c r="E8" s="128"/>
      <c r="F8" s="128"/>
      <c r="G8" s="128"/>
      <c r="H8" s="128"/>
      <c r="I8" s="129"/>
    </row>
    <row r="9" spans="1:9">
      <c r="A9" s="10"/>
      <c r="B9" s="6"/>
      <c r="C9" s="6"/>
      <c r="D9" s="6"/>
      <c r="E9" s="6"/>
      <c r="F9" s="6"/>
      <c r="G9" s="6"/>
      <c r="H9" s="6"/>
      <c r="I9" s="11"/>
    </row>
    <row r="10" spans="1:9">
      <c r="A10" s="10"/>
      <c r="B10" s="6"/>
      <c r="C10" s="6"/>
      <c r="D10" s="6"/>
      <c r="E10" s="6"/>
      <c r="F10" s="6"/>
      <c r="G10" s="6"/>
      <c r="H10" s="6"/>
      <c r="I10" s="11"/>
    </row>
    <row r="11" spans="1:9">
      <c r="A11" s="10"/>
      <c r="B11" s="6"/>
      <c r="C11" s="6"/>
      <c r="D11" s="6"/>
      <c r="E11" s="6"/>
      <c r="F11" s="6"/>
      <c r="G11" s="6"/>
      <c r="H11" s="6"/>
      <c r="I11" s="11"/>
    </row>
    <row r="12" spans="1:9">
      <c r="A12" s="10"/>
      <c r="B12" s="6"/>
      <c r="C12" s="6"/>
      <c r="D12" s="6"/>
      <c r="E12" s="6"/>
      <c r="F12" s="6"/>
      <c r="G12" s="6"/>
      <c r="H12" s="6"/>
      <c r="I12" s="11"/>
    </row>
    <row r="13" spans="1:9">
      <c r="A13" s="10"/>
      <c r="B13" s="6"/>
      <c r="C13" s="6"/>
      <c r="D13" s="6"/>
      <c r="E13" s="6"/>
      <c r="F13" s="6"/>
      <c r="G13" s="6"/>
      <c r="H13" s="6"/>
      <c r="I13" s="11"/>
    </row>
    <row r="14" spans="1:9">
      <c r="A14" s="10"/>
      <c r="B14" s="6"/>
      <c r="C14" s="6"/>
      <c r="D14" s="6"/>
      <c r="E14" s="6"/>
      <c r="F14" s="6"/>
      <c r="G14" s="6"/>
      <c r="H14" s="6"/>
      <c r="I14" s="11"/>
    </row>
    <row r="15" spans="1:9" ht="42.75" customHeight="1">
      <c r="A15" s="10"/>
      <c r="B15" s="6"/>
      <c r="C15" s="6"/>
      <c r="D15" s="6"/>
      <c r="E15" s="6"/>
      <c r="F15" s="6"/>
      <c r="G15" s="6"/>
      <c r="H15" s="6"/>
      <c r="I15" s="11"/>
    </row>
    <row r="16" spans="1:9">
      <c r="A16" s="10"/>
      <c r="B16" s="6"/>
      <c r="C16" s="6"/>
      <c r="D16" s="6"/>
      <c r="E16" s="6"/>
      <c r="F16" s="6"/>
      <c r="G16" s="6"/>
      <c r="H16" s="6"/>
      <c r="I16" s="11"/>
    </row>
    <row r="17" spans="1:9">
      <c r="A17" s="10"/>
      <c r="B17" s="6"/>
      <c r="C17" s="6"/>
      <c r="D17" s="6"/>
      <c r="E17" s="6"/>
      <c r="F17" s="6"/>
      <c r="G17" s="6"/>
      <c r="H17" s="6"/>
      <c r="I17" s="11"/>
    </row>
    <row r="18" spans="1:9">
      <c r="A18" s="10"/>
      <c r="B18" s="6"/>
      <c r="C18" s="6"/>
      <c r="D18" s="6"/>
      <c r="E18" s="6"/>
      <c r="F18" s="6"/>
      <c r="G18" s="6"/>
      <c r="H18" s="6"/>
      <c r="I18" s="11"/>
    </row>
    <row r="19" spans="1:9">
      <c r="A19" s="10"/>
      <c r="B19" s="6"/>
      <c r="C19" s="6"/>
      <c r="D19" s="6"/>
      <c r="E19" s="6"/>
      <c r="F19" s="6"/>
      <c r="G19" s="6"/>
      <c r="H19" s="6"/>
      <c r="I19" s="11"/>
    </row>
    <row r="20" spans="1:9">
      <c r="A20" s="10"/>
      <c r="B20" s="6"/>
      <c r="C20" s="6"/>
      <c r="D20" s="6"/>
      <c r="E20" s="6"/>
      <c r="F20" s="6"/>
      <c r="G20" s="6"/>
      <c r="H20" s="6"/>
      <c r="I20" s="11"/>
    </row>
    <row r="21" spans="1:9">
      <c r="A21" s="10"/>
      <c r="B21" s="6"/>
      <c r="C21" s="6"/>
      <c r="D21" s="6"/>
      <c r="E21" s="6"/>
      <c r="F21" s="6"/>
      <c r="G21" s="6"/>
      <c r="H21" s="6"/>
      <c r="I21" s="11"/>
    </row>
    <row r="22" spans="1:9">
      <c r="A22" s="10"/>
      <c r="B22" s="6"/>
      <c r="C22" s="6"/>
      <c r="D22" s="6"/>
      <c r="E22" s="6"/>
      <c r="F22" s="6"/>
      <c r="G22" s="6"/>
      <c r="H22" s="6"/>
      <c r="I22" s="11"/>
    </row>
    <row r="23" spans="1:9">
      <c r="A23" s="10"/>
      <c r="B23" s="6"/>
      <c r="C23" s="6"/>
      <c r="D23" s="6"/>
      <c r="E23" s="6"/>
      <c r="F23" s="6"/>
      <c r="G23" s="6"/>
      <c r="H23" s="6"/>
      <c r="I23" s="11"/>
    </row>
    <row r="24" spans="1:9">
      <c r="A24" s="10"/>
      <c r="B24" s="6"/>
      <c r="C24" s="6"/>
      <c r="D24" s="6"/>
      <c r="E24" s="6"/>
      <c r="F24" s="6"/>
      <c r="G24" s="6"/>
      <c r="H24" s="6"/>
      <c r="I24" s="11"/>
    </row>
    <row r="25" spans="1:9">
      <c r="A25" s="10"/>
      <c r="B25" s="6"/>
      <c r="C25" s="6"/>
      <c r="D25" s="6"/>
      <c r="E25" s="6"/>
      <c r="F25" s="6"/>
      <c r="G25" s="6"/>
      <c r="H25" s="6"/>
      <c r="I25" s="11"/>
    </row>
    <row r="26" spans="1:9">
      <c r="A26" s="10"/>
      <c r="B26" s="6"/>
      <c r="C26" s="6"/>
      <c r="D26" s="6"/>
      <c r="E26" s="6"/>
      <c r="F26" s="6"/>
      <c r="G26" s="6"/>
      <c r="H26" s="6"/>
      <c r="I26" s="11"/>
    </row>
    <row r="27" spans="1:9">
      <c r="A27" s="10"/>
      <c r="B27" s="6"/>
      <c r="C27" s="6"/>
      <c r="D27" s="6"/>
      <c r="E27" s="6"/>
      <c r="F27" s="6"/>
      <c r="G27" s="6"/>
      <c r="H27" s="6"/>
      <c r="I27" s="11"/>
    </row>
    <row r="28" spans="1:9">
      <c r="A28" s="10"/>
      <c r="B28" s="6"/>
      <c r="C28" s="6"/>
      <c r="D28" s="6"/>
      <c r="E28" s="6"/>
      <c r="F28" s="6"/>
      <c r="G28" s="6"/>
      <c r="H28" s="6"/>
      <c r="I28" s="11"/>
    </row>
    <row r="29" spans="1:9">
      <c r="A29" s="10"/>
      <c r="B29" s="6"/>
      <c r="C29" s="6"/>
      <c r="D29" s="6"/>
      <c r="E29" s="6"/>
      <c r="F29" s="6"/>
      <c r="G29" s="6"/>
      <c r="H29" s="6"/>
      <c r="I29" s="11"/>
    </row>
    <row r="30" spans="1:9" ht="60" customHeight="1">
      <c r="A30" s="10"/>
      <c r="B30" s="6"/>
      <c r="C30" s="6"/>
      <c r="D30" s="6"/>
      <c r="E30" s="6"/>
      <c r="F30" s="6"/>
      <c r="G30" s="6"/>
      <c r="H30" s="6"/>
      <c r="I30" s="11"/>
    </row>
    <row r="31" spans="1:9" ht="30">
      <c r="A31" s="121">
        <v>45411</v>
      </c>
      <c r="B31" s="122"/>
      <c r="C31" s="122"/>
      <c r="D31" s="122"/>
      <c r="E31" s="122"/>
      <c r="F31" s="122"/>
      <c r="G31" s="122"/>
      <c r="H31" s="122"/>
      <c r="I31" s="123"/>
    </row>
    <row r="32" spans="1:9" ht="20.25" customHeight="1">
      <c r="A32" s="10"/>
      <c r="B32" s="6"/>
      <c r="C32" s="6"/>
      <c r="D32" s="6"/>
      <c r="E32" s="6"/>
      <c r="F32" s="6"/>
      <c r="G32" s="6"/>
      <c r="H32" s="6"/>
      <c r="I32" s="11"/>
    </row>
    <row r="33" spans="1:9" ht="20.25" customHeight="1">
      <c r="A33" s="10"/>
      <c r="B33" s="6"/>
      <c r="C33" s="6"/>
      <c r="D33" s="6"/>
      <c r="E33" s="6"/>
      <c r="F33" s="6"/>
      <c r="G33" s="6"/>
      <c r="H33" s="6"/>
      <c r="I33" s="11"/>
    </row>
    <row r="34" spans="1:9" ht="20.25" customHeight="1">
      <c r="A34" s="10" t="s">
        <v>303</v>
      </c>
      <c r="B34" s="6"/>
      <c r="C34" s="6"/>
      <c r="D34" s="6"/>
      <c r="E34" s="6"/>
      <c r="F34" s="6"/>
      <c r="G34" s="6"/>
      <c r="H34" s="6"/>
      <c r="I34" s="11"/>
    </row>
    <row r="35" spans="1:9" ht="20.25" customHeight="1">
      <c r="A35" s="10" t="s">
        <v>1</v>
      </c>
      <c r="B35" s="6"/>
      <c r="C35" s="6"/>
      <c r="D35" s="6"/>
      <c r="E35" s="6"/>
      <c r="F35" s="6"/>
      <c r="G35" s="6"/>
      <c r="H35" s="6"/>
      <c r="I35" s="11"/>
    </row>
    <row r="36" spans="1:9" ht="20.25" customHeight="1">
      <c r="A36" s="69" t="s">
        <v>304</v>
      </c>
      <c r="D36" s="6"/>
      <c r="E36" s="6"/>
      <c r="F36" s="6"/>
      <c r="G36" s="6"/>
      <c r="H36" s="6"/>
      <c r="I36" s="11"/>
    </row>
    <row r="37" spans="1:9" ht="20.25" customHeight="1">
      <c r="A37" s="124"/>
      <c r="B37" s="125"/>
      <c r="C37" s="125"/>
      <c r="D37" s="125"/>
      <c r="E37" s="125"/>
      <c r="F37" s="125"/>
      <c r="G37" s="125"/>
      <c r="H37" s="125"/>
      <c r="I37" s="126"/>
    </row>
    <row r="38" spans="1:9" ht="20.25" customHeight="1">
      <c r="A38" s="10"/>
      <c r="B38" s="6"/>
      <c r="C38" s="6"/>
      <c r="D38" s="6"/>
      <c r="E38" s="6"/>
      <c r="F38" s="6"/>
      <c r="G38" s="6"/>
      <c r="H38" s="6"/>
      <c r="I38" s="11"/>
    </row>
    <row r="39" spans="1:9">
      <c r="A39" s="10"/>
      <c r="B39" s="6"/>
      <c r="C39" s="6"/>
      <c r="D39" s="6"/>
      <c r="E39" s="6"/>
      <c r="F39" s="6"/>
      <c r="G39" s="6"/>
      <c r="H39" s="6"/>
      <c r="I39" s="11"/>
    </row>
    <row r="40" spans="1:9">
      <c r="A40" s="10"/>
      <c r="B40" s="6"/>
      <c r="C40" s="6"/>
      <c r="D40" s="6"/>
      <c r="E40" s="6"/>
      <c r="F40" s="6"/>
      <c r="G40" s="6"/>
      <c r="H40" s="6"/>
      <c r="I40" s="11"/>
    </row>
    <row r="41" spans="1:9">
      <c r="A41" s="10"/>
      <c r="B41" s="6"/>
      <c r="C41" s="6"/>
      <c r="D41" s="6"/>
      <c r="E41" s="6"/>
      <c r="F41" s="6"/>
      <c r="G41" s="6"/>
      <c r="H41" s="6"/>
      <c r="I41" s="11"/>
    </row>
    <row r="42" spans="1:9">
      <c r="A42" s="10"/>
      <c r="B42" s="6"/>
      <c r="C42" s="6"/>
      <c r="D42" s="6"/>
      <c r="E42" s="6"/>
      <c r="F42" s="6"/>
      <c r="G42" s="6"/>
      <c r="H42" s="6"/>
      <c r="I42" s="11"/>
    </row>
    <row r="43" spans="1:9">
      <c r="A43" s="10"/>
      <c r="B43" s="6"/>
      <c r="C43" s="6"/>
      <c r="D43" s="6"/>
      <c r="E43" s="6"/>
      <c r="F43" s="6"/>
      <c r="G43" s="6"/>
      <c r="H43" s="6"/>
      <c r="I43" s="11"/>
    </row>
    <row r="44" spans="1:9">
      <c r="A44" s="10"/>
      <c r="B44" s="6"/>
      <c r="C44" s="6"/>
      <c r="D44" s="6"/>
      <c r="E44" s="6"/>
      <c r="F44" s="6"/>
      <c r="G44" s="6"/>
      <c r="H44" s="6"/>
      <c r="I44" s="11"/>
    </row>
    <row r="45" spans="1:9" ht="15.75" thickBot="1">
      <c r="A45" s="12"/>
      <c r="B45" s="13"/>
      <c r="C45" s="13"/>
      <c r="D45" s="13"/>
      <c r="E45" s="13"/>
      <c r="F45" s="13"/>
      <c r="G45" s="13"/>
      <c r="H45" s="13"/>
      <c r="I45" s="14"/>
    </row>
  </sheetData>
  <mergeCells count="3">
    <mergeCell ref="A31:I31"/>
    <mergeCell ref="A37:I37"/>
    <mergeCell ref="A5:I8"/>
  </mergeCells>
  <printOptions horizontalCentered="1"/>
  <pageMargins left="0.39370078740157483" right="0.39370078740157483" top="0.39370078740157483" bottom="0.39370078740157483" header="0.31496062992125984" footer="0.31496062992125984"/>
  <pageSetup scale="9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8AB27-3017-4100-A9F0-4F95B31801FA}">
  <dimension ref="B1:D10"/>
  <sheetViews>
    <sheetView showGridLines="0" workbookViewId="0">
      <selection activeCell="B1" sqref="B1:D1"/>
    </sheetView>
  </sheetViews>
  <sheetFormatPr baseColWidth="10" defaultRowHeight="15"/>
  <cols>
    <col min="2" max="2" width="36.140625" customWidth="1"/>
    <col min="3" max="3" width="19.28515625" customWidth="1"/>
  </cols>
  <sheetData>
    <row r="1" spans="2:4" ht="15.75" thickBot="1"/>
    <row r="2" spans="2:4" ht="45.75" customHeight="1" thickBot="1">
      <c r="B2" s="89" t="s">
        <v>322</v>
      </c>
      <c r="C2" s="98" t="s">
        <v>323</v>
      </c>
      <c r="D2" s="103" t="s">
        <v>324</v>
      </c>
    </row>
    <row r="3" spans="2:4">
      <c r="B3" s="85" t="s">
        <v>326</v>
      </c>
      <c r="C3" s="99">
        <f>'1. Gestión del Riesgo'!L18</f>
        <v>0.70833333333333337</v>
      </c>
      <c r="D3" s="104"/>
    </row>
    <row r="4" spans="2:4">
      <c r="B4" s="86" t="s">
        <v>327</v>
      </c>
      <c r="C4" s="100">
        <f>'2. Antitrámites '!S21</f>
        <v>0</v>
      </c>
      <c r="D4" s="105"/>
    </row>
    <row r="5" spans="2:4">
      <c r="B5" s="87" t="s">
        <v>328</v>
      </c>
      <c r="C5" s="100">
        <f>'3. Rendicion Ctas'!Q20</f>
        <v>0.59230769230769231</v>
      </c>
      <c r="D5" s="105"/>
    </row>
    <row r="6" spans="2:4" ht="30">
      <c r="B6" s="86" t="s">
        <v>329</v>
      </c>
      <c r="C6" s="100">
        <f>'4. Atención al ciudadano'!L17</f>
        <v>0.45454545454545453</v>
      </c>
      <c r="D6" s="105"/>
    </row>
    <row r="7" spans="2:4" ht="30">
      <c r="B7" s="86" t="s">
        <v>330</v>
      </c>
      <c r="C7" s="100">
        <f>'5. Transparencia'!L12</f>
        <v>0.53833333333333333</v>
      </c>
      <c r="D7" s="105"/>
    </row>
    <row r="8" spans="2:4">
      <c r="B8" s="86" t="s">
        <v>331</v>
      </c>
      <c r="C8" s="100">
        <f>'6. Participación Ciudadan '!L17</f>
        <v>0.75</v>
      </c>
      <c r="D8" s="105"/>
    </row>
    <row r="9" spans="2:4" ht="15.75" thickBot="1">
      <c r="B9" s="88" t="s">
        <v>332</v>
      </c>
      <c r="C9" s="101">
        <f>'7. Acciones complementarias '!L11</f>
        <v>0.2</v>
      </c>
      <c r="D9" s="106"/>
    </row>
    <row r="10" spans="2:4" ht="15.75" thickBot="1">
      <c r="B10" s="90" t="s">
        <v>325</v>
      </c>
      <c r="C10" s="102">
        <f>AVERAGE(C3:C9)</f>
        <v>0.46335997335997342</v>
      </c>
      <c r="D10" s="107"/>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4"/>
  <sheetViews>
    <sheetView showGridLines="0" zoomScale="80" zoomScaleNormal="80" zoomScaleSheetLayoutView="80" workbookViewId="0">
      <selection activeCell="B5" sqref="B5"/>
    </sheetView>
  </sheetViews>
  <sheetFormatPr baseColWidth="10" defaultColWidth="11.42578125" defaultRowHeight="15"/>
  <cols>
    <col min="1" max="1" width="16" customWidth="1"/>
    <col min="2" max="2" width="65.5703125" customWidth="1"/>
    <col min="3" max="3" width="60.5703125" customWidth="1"/>
    <col min="4" max="4" width="23.7109375" customWidth="1"/>
  </cols>
  <sheetData>
    <row r="1" spans="1:4" s="17" customFormat="1" ht="15" customHeight="1">
      <c r="A1" s="170" t="s">
        <v>258</v>
      </c>
      <c r="B1" s="170"/>
      <c r="C1" s="170"/>
      <c r="D1" s="170"/>
    </row>
    <row r="2" spans="1:4">
      <c r="A2" s="170"/>
      <c r="B2" s="170"/>
      <c r="C2" s="170"/>
      <c r="D2" s="170"/>
    </row>
    <row r="3" spans="1:4" ht="36.75" customHeight="1">
      <c r="A3" s="57" t="s">
        <v>259</v>
      </c>
      <c r="B3" s="57" t="s">
        <v>260</v>
      </c>
      <c r="C3" s="57" t="s">
        <v>261</v>
      </c>
      <c r="D3" s="57" t="s">
        <v>262</v>
      </c>
    </row>
    <row r="4" spans="1:4" ht="138" customHeight="1">
      <c r="A4" s="21">
        <v>45321</v>
      </c>
      <c r="B4" s="22" t="s">
        <v>263</v>
      </c>
      <c r="C4" s="22" t="s">
        <v>264</v>
      </c>
      <c r="D4" s="23">
        <v>1</v>
      </c>
    </row>
    <row r="5" spans="1:4" ht="315">
      <c r="A5" s="21">
        <v>45391</v>
      </c>
      <c r="B5" s="22" t="s">
        <v>299</v>
      </c>
      <c r="C5" s="22" t="s">
        <v>301</v>
      </c>
      <c r="D5" s="23">
        <v>2</v>
      </c>
    </row>
    <row r="6" spans="1:4" ht="120">
      <c r="A6" s="21">
        <v>45411</v>
      </c>
      <c r="B6" s="22" t="s">
        <v>313</v>
      </c>
      <c r="C6" s="22" t="s">
        <v>301</v>
      </c>
      <c r="D6" s="23">
        <v>3</v>
      </c>
    </row>
    <row r="7" spans="1:4" ht="41.25" customHeight="1">
      <c r="A7" s="18"/>
      <c r="B7" s="18"/>
      <c r="C7" s="18"/>
      <c r="D7" s="18"/>
    </row>
    <row r="8" spans="1:4" ht="41.25" customHeight="1">
      <c r="A8" s="18"/>
      <c r="B8" s="18"/>
      <c r="C8" s="18"/>
      <c r="D8" s="18"/>
    </row>
    <row r="9" spans="1:4" ht="41.25" customHeight="1">
      <c r="A9" s="18"/>
      <c r="B9" s="18"/>
      <c r="C9" s="18"/>
      <c r="D9" s="18"/>
    </row>
    <row r="10" spans="1:4" ht="41.25" customHeight="1">
      <c r="A10" s="18"/>
      <c r="B10" s="18"/>
      <c r="C10" s="18"/>
      <c r="D10" s="18"/>
    </row>
    <row r="11" spans="1:4" ht="41.25" customHeight="1">
      <c r="A11" s="18"/>
      <c r="B11" s="18"/>
      <c r="C11" s="18"/>
      <c r="D11" s="18"/>
    </row>
    <row r="12" spans="1:4" ht="41.25" customHeight="1">
      <c r="A12" s="18"/>
      <c r="B12" s="18"/>
      <c r="C12" s="18"/>
      <c r="D12" s="18"/>
    </row>
    <row r="13" spans="1:4" ht="41.25" customHeight="1">
      <c r="A13" s="18"/>
      <c r="B13" s="18"/>
      <c r="C13" s="18"/>
      <c r="D13" s="18"/>
    </row>
    <row r="14" spans="1:4" ht="41.25" customHeight="1">
      <c r="A14" s="18"/>
      <c r="B14" s="18"/>
      <c r="C14" s="18"/>
      <c r="D14" s="18"/>
    </row>
  </sheetData>
  <mergeCells count="1">
    <mergeCell ref="A1:D2"/>
  </mergeCells>
  <printOptions horizontalCentered="1"/>
  <pageMargins left="0.78740157480314965" right="0.78740157480314965" top="0.39370078740157483" bottom="0.39370078740157483" header="0.31496062992125984" footer="0.31496062992125984"/>
  <pageSetup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B1:JP38"/>
  <sheetViews>
    <sheetView topLeftCell="A10" zoomScale="63" zoomScaleNormal="100" zoomScaleSheetLayoutView="110" workbookViewId="0">
      <selection activeCell="B7" sqref="B7"/>
    </sheetView>
  </sheetViews>
  <sheetFormatPr baseColWidth="10" defaultColWidth="11.42578125" defaultRowHeight="15"/>
  <cols>
    <col min="1" max="1" width="5.7109375" style="6" customWidth="1"/>
    <col min="2" max="2" width="152.140625" style="6" customWidth="1"/>
    <col min="3" max="16384" width="11.42578125" style="6"/>
  </cols>
  <sheetData>
    <row r="1" spans="2:276" ht="5.25" customHeight="1"/>
    <row r="2" spans="2:276" ht="46.5" customHeight="1"/>
    <row r="3" spans="2:276" ht="9" customHeight="1"/>
    <row r="4" spans="2:276" ht="59.25" customHeight="1">
      <c r="B4" s="37" t="s">
        <v>2</v>
      </c>
    </row>
    <row r="5" spans="2:276" ht="7.5" customHeight="1">
      <c r="B5" s="19"/>
    </row>
    <row r="6" spans="2:276" ht="81" customHeight="1">
      <c r="B6" s="31" t="s">
        <v>3</v>
      </c>
    </row>
    <row r="7" spans="2:276" ht="181.15" customHeight="1">
      <c r="B7" s="31" t="s">
        <v>4</v>
      </c>
    </row>
    <row r="8" spans="2:276" ht="91.9" customHeight="1">
      <c r="B8" s="31" t="s">
        <v>5</v>
      </c>
    </row>
    <row r="9" spans="2:276" ht="90.75" customHeight="1">
      <c r="B9" s="32" t="s">
        <v>6</v>
      </c>
    </row>
    <row r="10" spans="2:276" s="1" customFormat="1" ht="63.6" customHeight="1">
      <c r="B10" s="32" t="s">
        <v>7</v>
      </c>
      <c r="C10" s="27"/>
      <c r="D10" s="27"/>
      <c r="E10" s="27"/>
      <c r="F10" s="27"/>
      <c r="G10" s="27"/>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c r="IS10" s="6"/>
      <c r="IT10" s="6"/>
      <c r="IU10" s="6"/>
      <c r="IV10" s="6"/>
      <c r="IW10" s="6"/>
      <c r="IX10" s="6"/>
      <c r="IY10" s="6"/>
      <c r="IZ10" s="6"/>
      <c r="JA10" s="6"/>
      <c r="JB10" s="6"/>
      <c r="JC10" s="6"/>
      <c r="JD10" s="6"/>
      <c r="JE10" s="6"/>
      <c r="JF10" s="6"/>
      <c r="JG10" s="6"/>
      <c r="JH10" s="6"/>
      <c r="JI10" s="6"/>
      <c r="JJ10" s="6"/>
      <c r="JK10" s="6"/>
      <c r="JL10" s="6"/>
      <c r="JM10" s="6"/>
      <c r="JN10" s="6"/>
      <c r="JO10" s="6"/>
      <c r="JP10" s="6"/>
    </row>
    <row r="11" spans="2:276" ht="84" customHeight="1">
      <c r="B11" s="67" t="s">
        <v>283</v>
      </c>
      <c r="C11" s="32"/>
      <c r="D11" s="32"/>
      <c r="E11" s="32"/>
      <c r="F11" s="32"/>
      <c r="G11" s="32"/>
      <c r="H11" s="32"/>
      <c r="I11" s="32"/>
      <c r="J11" s="32"/>
      <c r="K11" s="32"/>
      <c r="L11" s="32"/>
      <c r="M11" s="32"/>
      <c r="N11" s="32"/>
      <c r="O11" s="32"/>
      <c r="P11" s="32"/>
      <c r="Q11" s="32"/>
      <c r="R11" s="32"/>
    </row>
    <row r="12" spans="2:276" ht="112.15" customHeight="1">
      <c r="B12" s="67" t="s">
        <v>284</v>
      </c>
      <c r="C12" s="32"/>
      <c r="D12" s="32"/>
      <c r="E12" s="32"/>
      <c r="F12" s="32"/>
      <c r="G12" s="32"/>
      <c r="H12" s="32"/>
      <c r="I12" s="32"/>
      <c r="J12" s="32"/>
      <c r="K12" s="32"/>
      <c r="L12" s="32"/>
      <c r="M12" s="32"/>
      <c r="N12" s="32"/>
      <c r="O12" s="32"/>
      <c r="P12" s="32"/>
      <c r="Q12" s="32"/>
      <c r="R12" s="32"/>
    </row>
    <row r="13" spans="2:276" ht="53.25" customHeight="1">
      <c r="B13" s="67" t="s">
        <v>285</v>
      </c>
      <c r="C13" s="32"/>
      <c r="D13" s="32"/>
      <c r="E13" s="32"/>
      <c r="F13" s="32"/>
      <c r="G13" s="32"/>
      <c r="H13" s="32"/>
      <c r="I13" s="32"/>
      <c r="J13" s="32"/>
      <c r="K13" s="32"/>
      <c r="L13" s="32"/>
      <c r="M13" s="32"/>
      <c r="N13" s="32"/>
      <c r="O13" s="32"/>
      <c r="P13" s="32"/>
      <c r="Q13" s="32"/>
      <c r="R13" s="32"/>
    </row>
    <row r="14" spans="2:276" ht="84" customHeight="1">
      <c r="B14" s="32" t="s">
        <v>286</v>
      </c>
      <c r="C14" s="32"/>
      <c r="D14" s="32"/>
      <c r="E14" s="32"/>
      <c r="F14" s="32"/>
      <c r="G14" s="32"/>
      <c r="H14" s="32"/>
      <c r="I14" s="32"/>
      <c r="J14" s="32"/>
      <c r="K14" s="32"/>
      <c r="L14" s="32"/>
      <c r="M14" s="32"/>
      <c r="N14" s="32"/>
      <c r="O14" s="32"/>
      <c r="P14" s="32"/>
      <c r="Q14" s="32"/>
      <c r="R14" s="32"/>
    </row>
    <row r="15" spans="2:276" ht="43.5" customHeight="1">
      <c r="B15" s="32" t="s">
        <v>287</v>
      </c>
      <c r="C15" s="32"/>
      <c r="D15" s="32"/>
      <c r="E15" s="32"/>
      <c r="F15" s="32"/>
      <c r="G15" s="32"/>
      <c r="H15" s="32"/>
      <c r="I15" s="32"/>
      <c r="J15" s="32"/>
      <c r="K15" s="32"/>
      <c r="L15" s="32"/>
      <c r="M15" s="32"/>
      <c r="N15" s="32"/>
      <c r="O15" s="32"/>
      <c r="P15" s="32"/>
      <c r="Q15" s="32"/>
      <c r="R15" s="32"/>
    </row>
    <row r="16" spans="2:276" ht="116.45" customHeight="1">
      <c r="B16" s="67" t="s">
        <v>288</v>
      </c>
    </row>
    <row r="17" spans="2:2" ht="15" customHeight="1">
      <c r="B17" s="32"/>
    </row>
    <row r="18" spans="2:2" ht="15" customHeight="1">
      <c r="B18" s="20"/>
    </row>
    <row r="19" spans="2:2" ht="15" customHeight="1">
      <c r="B19" s="20"/>
    </row>
    <row r="20" spans="2:2" ht="15" customHeight="1">
      <c r="B20" s="20"/>
    </row>
    <row r="21" spans="2:2" ht="15" customHeight="1">
      <c r="B21" s="20"/>
    </row>
    <row r="22" spans="2:2" ht="15" customHeight="1">
      <c r="B22" s="20"/>
    </row>
    <row r="23" spans="2:2" ht="15" customHeight="1">
      <c r="B23" s="20"/>
    </row>
    <row r="24" spans="2:2" ht="15" customHeight="1">
      <c r="B24" s="20"/>
    </row>
    <row r="25" spans="2:2" ht="15" customHeight="1">
      <c r="B25" s="20"/>
    </row>
    <row r="26" spans="2:2" ht="15" customHeight="1">
      <c r="B26" s="20"/>
    </row>
    <row r="27" spans="2:2" ht="15" customHeight="1">
      <c r="B27" s="20"/>
    </row>
    <row r="28" spans="2:2">
      <c r="B28" s="20"/>
    </row>
    <row r="29" spans="2:2">
      <c r="B29" s="20"/>
    </row>
    <row r="30" spans="2:2">
      <c r="B30" s="20"/>
    </row>
    <row r="31" spans="2:2">
      <c r="B31" s="20"/>
    </row>
    <row r="32" spans="2:2">
      <c r="B32" s="20"/>
    </row>
    <row r="33" spans="2:2">
      <c r="B33" s="20"/>
    </row>
    <row r="34" spans="2:2">
      <c r="B34" s="20"/>
    </row>
    <row r="35" spans="2:2">
      <c r="B35" s="20"/>
    </row>
    <row r="36" spans="2:2">
      <c r="B36" s="20"/>
    </row>
    <row r="37" spans="2:2">
      <c r="B37" s="20"/>
    </row>
    <row r="38" spans="2:2">
      <c r="B38" s="20"/>
    </row>
  </sheetData>
  <printOptions horizontalCentered="1"/>
  <pageMargins left="0.51181102362204722" right="0.51181102362204722" top="0.55118110236220474" bottom="0.55118110236220474" header="0.31496062992125984" footer="0.31496062992125984"/>
  <pageSetup scale="99" orientation="portrait" r:id="rId1"/>
  <headerFooter>
    <oddFooter>&amp;R &amp;"Arial,Normal"&amp;10Página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B1:M18"/>
  <sheetViews>
    <sheetView showGridLines="0" tabSelected="1" topLeftCell="A10" zoomScale="90" zoomScaleNormal="90" zoomScaleSheetLayoutView="90" workbookViewId="0">
      <selection activeCell="M9" sqref="M9"/>
    </sheetView>
  </sheetViews>
  <sheetFormatPr baseColWidth="10" defaultColWidth="11.42578125" defaultRowHeight="12"/>
  <cols>
    <col min="1" max="1" width="2.7109375" style="1" customWidth="1"/>
    <col min="2" max="2" width="23.140625" style="1" customWidth="1"/>
    <col min="3" max="3" width="16.85546875" style="1" customWidth="1"/>
    <col min="4" max="4" width="16.85546875" style="1" hidden="1" customWidth="1"/>
    <col min="5" max="5" width="17.42578125" style="3" hidden="1" customWidth="1"/>
    <col min="6" max="6" width="4.28515625" style="1" customWidth="1"/>
    <col min="7" max="7" width="52.7109375" style="1" customWidth="1"/>
    <col min="8" max="8" width="14.7109375" style="1" customWidth="1"/>
    <col min="9" max="9" width="12.42578125" style="44" customWidth="1"/>
    <col min="10" max="10" width="12.85546875" style="16" customWidth="1"/>
    <col min="11" max="11" width="21.5703125" style="16" customWidth="1"/>
    <col min="12" max="12" width="18.28515625" style="1" customWidth="1"/>
    <col min="13" max="13" width="24.85546875" style="1" customWidth="1"/>
    <col min="14" max="16384" width="11.42578125" style="1"/>
  </cols>
  <sheetData>
    <row r="1" spans="2:13" ht="50.25" customHeight="1">
      <c r="B1" s="174" t="s">
        <v>8</v>
      </c>
      <c r="C1" s="175"/>
      <c r="D1" s="175"/>
      <c r="E1" s="175"/>
      <c r="F1" s="175"/>
      <c r="G1" s="175"/>
      <c r="H1" s="175"/>
      <c r="I1" s="175"/>
      <c r="J1" s="175"/>
      <c r="K1" s="176"/>
    </row>
    <row r="3" spans="2:13" ht="38.25" customHeight="1">
      <c r="B3" s="42" t="s">
        <v>9</v>
      </c>
      <c r="C3" s="171" t="s">
        <v>10</v>
      </c>
      <c r="D3" s="172"/>
      <c r="E3" s="172"/>
      <c r="F3" s="172"/>
      <c r="G3" s="172"/>
      <c r="H3" s="172"/>
      <c r="I3" s="172"/>
      <c r="J3" s="172"/>
      <c r="K3" s="173"/>
    </row>
    <row r="5" spans="2:13" s="2" customFormat="1" ht="90.75" customHeight="1">
      <c r="B5" s="78" t="s">
        <v>11</v>
      </c>
      <c r="C5" s="78" t="s">
        <v>12</v>
      </c>
      <c r="D5" s="78" t="s">
        <v>13</v>
      </c>
      <c r="E5" s="78" t="s">
        <v>14</v>
      </c>
      <c r="F5" s="130" t="s">
        <v>15</v>
      </c>
      <c r="G5" s="130"/>
      <c r="H5" s="78" t="s">
        <v>16</v>
      </c>
      <c r="I5" s="62" t="s">
        <v>17</v>
      </c>
      <c r="J5" s="78" t="s">
        <v>18</v>
      </c>
      <c r="K5" s="78" t="s">
        <v>19</v>
      </c>
      <c r="L5" s="118" t="s">
        <v>314</v>
      </c>
      <c r="M5" s="119" t="s">
        <v>315</v>
      </c>
    </row>
    <row r="6" spans="2:13" ht="180">
      <c r="B6" s="133" t="s">
        <v>20</v>
      </c>
      <c r="C6" s="138" t="s">
        <v>21</v>
      </c>
      <c r="D6" s="138" t="s">
        <v>22</v>
      </c>
      <c r="E6" s="134" t="s">
        <v>23</v>
      </c>
      <c r="F6" s="61" t="s">
        <v>24</v>
      </c>
      <c r="G6" s="33" t="s">
        <v>280</v>
      </c>
      <c r="H6" s="61" t="s">
        <v>25</v>
      </c>
      <c r="I6" s="63">
        <v>45293</v>
      </c>
      <c r="J6" s="64" t="s">
        <v>26</v>
      </c>
      <c r="K6" s="33" t="s">
        <v>308</v>
      </c>
      <c r="L6" s="71">
        <v>1</v>
      </c>
      <c r="M6" s="56" t="s">
        <v>333</v>
      </c>
    </row>
    <row r="7" spans="2:13" ht="228">
      <c r="B7" s="133"/>
      <c r="C7" s="139"/>
      <c r="D7" s="139"/>
      <c r="E7" s="134"/>
      <c r="F7" s="61" t="s">
        <v>27</v>
      </c>
      <c r="G7" s="33" t="s">
        <v>281</v>
      </c>
      <c r="H7" s="61" t="s">
        <v>25</v>
      </c>
      <c r="I7" s="63">
        <v>45293</v>
      </c>
      <c r="J7" s="64" t="s">
        <v>305</v>
      </c>
      <c r="K7" s="33" t="s">
        <v>29</v>
      </c>
      <c r="L7" s="80">
        <v>0</v>
      </c>
      <c r="M7" s="77" t="s">
        <v>347</v>
      </c>
    </row>
    <row r="8" spans="2:13" ht="48">
      <c r="B8" s="133"/>
      <c r="C8" s="139"/>
      <c r="D8" s="139"/>
      <c r="E8" s="134"/>
      <c r="F8" s="61" t="s">
        <v>30</v>
      </c>
      <c r="G8" s="33" t="s">
        <v>31</v>
      </c>
      <c r="H8" s="61" t="s">
        <v>25</v>
      </c>
      <c r="I8" s="63">
        <v>45293</v>
      </c>
      <c r="J8" s="64" t="s">
        <v>28</v>
      </c>
      <c r="K8" s="33" t="s">
        <v>32</v>
      </c>
      <c r="L8" s="71">
        <v>0.5</v>
      </c>
      <c r="M8" s="56" t="s">
        <v>317</v>
      </c>
    </row>
    <row r="9" spans="2:13" ht="168">
      <c r="B9" s="133"/>
      <c r="C9" s="139"/>
      <c r="D9" s="139"/>
      <c r="E9" s="135" t="s">
        <v>33</v>
      </c>
      <c r="F9" s="61" t="s">
        <v>34</v>
      </c>
      <c r="G9" s="33" t="s">
        <v>309</v>
      </c>
      <c r="H9" s="61" t="s">
        <v>25</v>
      </c>
      <c r="I9" s="63">
        <v>45293</v>
      </c>
      <c r="J9" s="64" t="s">
        <v>35</v>
      </c>
      <c r="K9" s="33" t="s">
        <v>36</v>
      </c>
      <c r="L9" s="71">
        <v>1</v>
      </c>
      <c r="M9" s="56" t="s">
        <v>316</v>
      </c>
    </row>
    <row r="10" spans="2:13" ht="156">
      <c r="B10" s="133"/>
      <c r="C10" s="139"/>
      <c r="D10" s="139"/>
      <c r="E10" s="136"/>
      <c r="F10" s="61" t="s">
        <v>37</v>
      </c>
      <c r="G10" s="33" t="s">
        <v>310</v>
      </c>
      <c r="H10" s="61" t="s">
        <v>25</v>
      </c>
      <c r="I10" s="63">
        <v>45293</v>
      </c>
      <c r="J10" s="64" t="s">
        <v>28</v>
      </c>
      <c r="K10" s="33" t="s">
        <v>307</v>
      </c>
      <c r="L10" s="71">
        <v>1</v>
      </c>
      <c r="M10" s="56" t="s">
        <v>316</v>
      </c>
    </row>
    <row r="11" spans="2:13" ht="96">
      <c r="B11" s="133"/>
      <c r="C11" s="139"/>
      <c r="D11" s="139"/>
      <c r="E11" s="135" t="s">
        <v>38</v>
      </c>
      <c r="F11" s="61" t="s">
        <v>39</v>
      </c>
      <c r="G11" s="33" t="s">
        <v>40</v>
      </c>
      <c r="H11" s="61" t="s">
        <v>25</v>
      </c>
      <c r="I11" s="63">
        <v>45293</v>
      </c>
      <c r="J11" s="64" t="s">
        <v>305</v>
      </c>
      <c r="K11" s="33" t="s">
        <v>41</v>
      </c>
      <c r="L11" s="71">
        <v>1</v>
      </c>
      <c r="M11" s="56" t="s">
        <v>316</v>
      </c>
    </row>
    <row r="12" spans="2:13" ht="60" customHeight="1">
      <c r="B12" s="133"/>
      <c r="C12" s="139"/>
      <c r="D12" s="139"/>
      <c r="E12" s="137"/>
      <c r="F12" s="61" t="s">
        <v>42</v>
      </c>
      <c r="G12" s="33" t="s">
        <v>265</v>
      </c>
      <c r="H12" s="61" t="s">
        <v>25</v>
      </c>
      <c r="I12" s="63">
        <v>45293</v>
      </c>
      <c r="J12" s="64" t="s">
        <v>28</v>
      </c>
      <c r="K12" s="33" t="s">
        <v>43</v>
      </c>
      <c r="L12" s="71">
        <v>1</v>
      </c>
      <c r="M12" s="56" t="s">
        <v>316</v>
      </c>
    </row>
    <row r="13" spans="2:13" ht="59.25" customHeight="1">
      <c r="B13" s="133"/>
      <c r="C13" s="139"/>
      <c r="D13" s="139"/>
      <c r="E13" s="137"/>
      <c r="F13" s="61" t="s">
        <v>44</v>
      </c>
      <c r="G13" s="33" t="s">
        <v>45</v>
      </c>
      <c r="H13" s="61" t="s">
        <v>25</v>
      </c>
      <c r="I13" s="63">
        <v>45293</v>
      </c>
      <c r="J13" s="64" t="s">
        <v>305</v>
      </c>
      <c r="K13" s="33" t="s">
        <v>46</v>
      </c>
      <c r="L13" s="79">
        <v>1</v>
      </c>
      <c r="M13" s="25" t="s">
        <v>316</v>
      </c>
    </row>
    <row r="14" spans="2:13" ht="60">
      <c r="B14" s="133"/>
      <c r="C14" s="139"/>
      <c r="D14" s="139"/>
      <c r="E14" s="134" t="s">
        <v>47</v>
      </c>
      <c r="F14" s="61" t="s">
        <v>48</v>
      </c>
      <c r="G14" s="33" t="s">
        <v>282</v>
      </c>
      <c r="H14" s="61" t="s">
        <v>25</v>
      </c>
      <c r="I14" s="63">
        <v>45293</v>
      </c>
      <c r="J14" s="64" t="s">
        <v>28</v>
      </c>
      <c r="K14" s="33" t="s">
        <v>49</v>
      </c>
      <c r="L14" s="71">
        <v>1</v>
      </c>
      <c r="M14" s="56" t="s">
        <v>316</v>
      </c>
    </row>
    <row r="15" spans="2:13" ht="60">
      <c r="B15" s="133"/>
      <c r="C15" s="139"/>
      <c r="D15" s="139"/>
      <c r="E15" s="134"/>
      <c r="F15" s="61" t="s">
        <v>50</v>
      </c>
      <c r="G15" s="33" t="s">
        <v>51</v>
      </c>
      <c r="H15" s="61" t="s">
        <v>25</v>
      </c>
      <c r="I15" s="63">
        <v>45293</v>
      </c>
      <c r="J15" s="64" t="s">
        <v>52</v>
      </c>
      <c r="K15" s="33" t="s">
        <v>53</v>
      </c>
      <c r="L15" s="80">
        <v>0</v>
      </c>
      <c r="M15" s="77" t="s">
        <v>347</v>
      </c>
    </row>
    <row r="16" spans="2:13" ht="67.5" customHeight="1">
      <c r="B16" s="133"/>
      <c r="C16" s="139"/>
      <c r="D16" s="139"/>
      <c r="E16" s="134"/>
      <c r="F16" s="61" t="s">
        <v>54</v>
      </c>
      <c r="G16" s="33" t="s">
        <v>55</v>
      </c>
      <c r="H16" s="61" t="s">
        <v>56</v>
      </c>
      <c r="I16" s="63">
        <v>45293</v>
      </c>
      <c r="J16" s="64" t="s">
        <v>52</v>
      </c>
      <c r="K16" s="33" t="s">
        <v>57</v>
      </c>
      <c r="L16" s="80">
        <v>0</v>
      </c>
      <c r="M16" s="77" t="s">
        <v>347</v>
      </c>
    </row>
    <row r="17" spans="2:13" ht="150" customHeight="1" thickBot="1">
      <c r="B17" s="133"/>
      <c r="C17" s="140"/>
      <c r="D17" s="140"/>
      <c r="E17" s="66" t="s">
        <v>58</v>
      </c>
      <c r="F17" s="61" t="s">
        <v>59</v>
      </c>
      <c r="G17" s="33" t="s">
        <v>60</v>
      </c>
      <c r="H17" s="61" t="s">
        <v>61</v>
      </c>
      <c r="I17" s="63" t="s">
        <v>62</v>
      </c>
      <c r="J17" s="64" t="s">
        <v>63</v>
      </c>
      <c r="K17" s="33" t="s">
        <v>64</v>
      </c>
      <c r="L17" s="72">
        <v>1</v>
      </c>
      <c r="M17" s="56" t="s">
        <v>316</v>
      </c>
    </row>
    <row r="18" spans="2:13" ht="35.25" customHeight="1" thickBot="1">
      <c r="B18" s="130" t="s">
        <v>320</v>
      </c>
      <c r="C18" s="130"/>
      <c r="D18" s="130"/>
      <c r="E18" s="130"/>
      <c r="F18" s="130"/>
      <c r="G18" s="130"/>
      <c r="H18" s="130"/>
      <c r="I18" s="130"/>
      <c r="J18" s="130"/>
      <c r="K18" s="131"/>
      <c r="L18" s="74">
        <f>AVERAGE(L6:L17)</f>
        <v>0.70833333333333337</v>
      </c>
    </row>
  </sheetData>
  <autoFilter ref="B5:M18" xr:uid="{00000000-0001-0000-0200-000000000000}">
    <filterColumn colId="4" showButton="0"/>
  </autoFilter>
  <mergeCells count="11">
    <mergeCell ref="B18:K18"/>
    <mergeCell ref="B1:K1"/>
    <mergeCell ref="C3:K3"/>
    <mergeCell ref="F5:G5"/>
    <mergeCell ref="B6:B17"/>
    <mergeCell ref="E6:E8"/>
    <mergeCell ref="E9:E10"/>
    <mergeCell ref="E11:E13"/>
    <mergeCell ref="E14:E16"/>
    <mergeCell ref="C6:C17"/>
    <mergeCell ref="D6:D17"/>
  </mergeCells>
  <printOptions horizontalCentered="1"/>
  <pageMargins left="0.31496062992125984" right="0.31496062992125984" top="0.31496062992125984" bottom="0.55118110236220474" header="0.31496062992125984" footer="0.31496062992125984"/>
  <pageSetup paperSize="9" scale="59" orientation="landscape" r:id="rId1"/>
  <headerFooter>
    <oddFooter>&amp;CPág. &amp;P de &amp;N</oddFooter>
  </headerFooter>
  <rowBreaks count="1" manualBreakCount="1">
    <brk id="9"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95AE3-AE5A-4740-B4C7-838C350B76A8}">
  <dimension ref="A1:T21"/>
  <sheetViews>
    <sheetView showGridLines="0" topLeftCell="A4" zoomScale="90" zoomScaleNormal="90" zoomScaleSheetLayoutView="70" workbookViewId="0">
      <selection activeCell="D17" sqref="D17"/>
    </sheetView>
  </sheetViews>
  <sheetFormatPr baseColWidth="10" defaultColWidth="9.140625" defaultRowHeight="12.75"/>
  <cols>
    <col min="1" max="1" width="8.140625" style="55" customWidth="1"/>
    <col min="2" max="2" width="8.85546875" style="55" customWidth="1"/>
    <col min="3" max="3" width="1.140625" style="55" customWidth="1"/>
    <col min="4" max="4" width="21.42578125" style="55" customWidth="1"/>
    <col min="5" max="5" width="9.5703125" style="55" customWidth="1"/>
    <col min="6" max="6" width="29.7109375" style="55" customWidth="1"/>
    <col min="7" max="7" width="16.85546875" style="55" customWidth="1"/>
    <col min="8" max="8" width="8.85546875" style="55" hidden="1" customWidth="1"/>
    <col min="9" max="9" width="11.85546875" style="55" hidden="1" customWidth="1"/>
    <col min="10" max="10" width="4" style="55" hidden="1" customWidth="1"/>
    <col min="11" max="11" width="12.7109375" style="55" hidden="1" customWidth="1"/>
    <col min="12" max="12" width="5" style="55" customWidth="1"/>
    <col min="13" max="13" width="11.7109375" style="55" customWidth="1"/>
    <col min="14" max="14" width="12.28515625" style="55" customWidth="1"/>
    <col min="15" max="15" width="9" style="55" customWidth="1"/>
    <col min="16" max="16" width="9.28515625" style="55" customWidth="1"/>
    <col min="17" max="17" width="34" style="55" customWidth="1"/>
    <col min="18" max="18" width="35.28515625" style="55" customWidth="1"/>
    <col min="19" max="19" width="18" style="55" customWidth="1"/>
    <col min="20" max="20" width="23.7109375" style="55" customWidth="1"/>
    <col min="21" max="252" width="9.140625" style="55"/>
    <col min="253" max="253" width="16.85546875" style="55" customWidth="1"/>
    <col min="254" max="254" width="8.85546875" style="55" customWidth="1"/>
    <col min="255" max="255" width="1.140625" style="55" customWidth="1"/>
    <col min="256" max="256" width="25.140625" style="55" customWidth="1"/>
    <col min="257" max="257" width="10.85546875" style="55" customWidth="1"/>
    <col min="258" max="259" width="16.85546875" style="55" customWidth="1"/>
    <col min="260" max="260" width="8.85546875" style="55" customWidth="1"/>
    <col min="261" max="261" width="11.85546875" style="55" customWidth="1"/>
    <col min="262" max="262" width="4" style="55" customWidth="1"/>
    <col min="263" max="263" width="11.85546875" style="55" customWidth="1"/>
    <col min="264" max="264" width="5" style="55" customWidth="1"/>
    <col min="265" max="265" width="11.7109375" style="55" customWidth="1"/>
    <col min="266" max="266" width="12.28515625" style="55" customWidth="1"/>
    <col min="267" max="267" width="9" style="55" customWidth="1"/>
    <col min="268" max="268" width="16" style="55" customWidth="1"/>
    <col min="269" max="269" width="22.7109375" style="55" customWidth="1"/>
    <col min="270" max="270" width="17" style="55" customWidth="1"/>
    <col min="271" max="508" width="9.140625" style="55"/>
    <col min="509" max="509" width="16.85546875" style="55" customWidth="1"/>
    <col min="510" max="510" width="8.85546875" style="55" customWidth="1"/>
    <col min="511" max="511" width="1.140625" style="55" customWidth="1"/>
    <col min="512" max="512" width="25.140625" style="55" customWidth="1"/>
    <col min="513" max="513" width="10.85546875" style="55" customWidth="1"/>
    <col min="514" max="515" width="16.85546875" style="55" customWidth="1"/>
    <col min="516" max="516" width="8.85546875" style="55" customWidth="1"/>
    <col min="517" max="517" width="11.85546875" style="55" customWidth="1"/>
    <col min="518" max="518" width="4" style="55" customWidth="1"/>
    <col min="519" max="519" width="11.85546875" style="55" customWidth="1"/>
    <col min="520" max="520" width="5" style="55" customWidth="1"/>
    <col min="521" max="521" width="11.7109375" style="55" customWidth="1"/>
    <col min="522" max="522" width="12.28515625" style="55" customWidth="1"/>
    <col min="523" max="523" width="9" style="55" customWidth="1"/>
    <col min="524" max="524" width="16" style="55" customWidth="1"/>
    <col min="525" max="525" width="22.7109375" style="55" customWidth="1"/>
    <col min="526" max="526" width="17" style="55" customWidth="1"/>
    <col min="527" max="764" width="9.140625" style="55"/>
    <col min="765" max="765" width="16.85546875" style="55" customWidth="1"/>
    <col min="766" max="766" width="8.85546875" style="55" customWidth="1"/>
    <col min="767" max="767" width="1.140625" style="55" customWidth="1"/>
    <col min="768" max="768" width="25.140625" style="55" customWidth="1"/>
    <col min="769" max="769" width="10.85546875" style="55" customWidth="1"/>
    <col min="770" max="771" width="16.85546875" style="55" customWidth="1"/>
    <col min="772" max="772" width="8.85546875" style="55" customWidth="1"/>
    <col min="773" max="773" width="11.85546875" style="55" customWidth="1"/>
    <col min="774" max="774" width="4" style="55" customWidth="1"/>
    <col min="775" max="775" width="11.85546875" style="55" customWidth="1"/>
    <col min="776" max="776" width="5" style="55" customWidth="1"/>
    <col min="777" max="777" width="11.7109375" style="55" customWidth="1"/>
    <col min="778" max="778" width="12.28515625" style="55" customWidth="1"/>
    <col min="779" max="779" width="9" style="55" customWidth="1"/>
    <col min="780" max="780" width="16" style="55" customWidth="1"/>
    <col min="781" max="781" width="22.7109375" style="55" customWidth="1"/>
    <col min="782" max="782" width="17" style="55" customWidth="1"/>
    <col min="783" max="1020" width="9.140625" style="55"/>
    <col min="1021" max="1021" width="16.85546875" style="55" customWidth="1"/>
    <col min="1022" max="1022" width="8.85546875" style="55" customWidth="1"/>
    <col min="1023" max="1023" width="1.140625" style="55" customWidth="1"/>
    <col min="1024" max="1024" width="25.140625" style="55" customWidth="1"/>
    <col min="1025" max="1025" width="10.85546875" style="55" customWidth="1"/>
    <col min="1026" max="1027" width="16.85546875" style="55" customWidth="1"/>
    <col min="1028" max="1028" width="8.85546875" style="55" customWidth="1"/>
    <col min="1029" max="1029" width="11.85546875" style="55" customWidth="1"/>
    <col min="1030" max="1030" width="4" style="55" customWidth="1"/>
    <col min="1031" max="1031" width="11.85546875" style="55" customWidth="1"/>
    <col min="1032" max="1032" width="5" style="55" customWidth="1"/>
    <col min="1033" max="1033" width="11.7109375" style="55" customWidth="1"/>
    <col min="1034" max="1034" width="12.28515625" style="55" customWidth="1"/>
    <col min="1035" max="1035" width="9" style="55" customWidth="1"/>
    <col min="1036" max="1036" width="16" style="55" customWidth="1"/>
    <col min="1037" max="1037" width="22.7109375" style="55" customWidth="1"/>
    <col min="1038" max="1038" width="17" style="55" customWidth="1"/>
    <col min="1039" max="1276" width="9.140625" style="55"/>
    <col min="1277" max="1277" width="16.85546875" style="55" customWidth="1"/>
    <col min="1278" max="1278" width="8.85546875" style="55" customWidth="1"/>
    <col min="1279" max="1279" width="1.140625" style="55" customWidth="1"/>
    <col min="1280" max="1280" width="25.140625" style="55" customWidth="1"/>
    <col min="1281" max="1281" width="10.85546875" style="55" customWidth="1"/>
    <col min="1282" max="1283" width="16.85546875" style="55" customWidth="1"/>
    <col min="1284" max="1284" width="8.85546875" style="55" customWidth="1"/>
    <col min="1285" max="1285" width="11.85546875" style="55" customWidth="1"/>
    <col min="1286" max="1286" width="4" style="55" customWidth="1"/>
    <col min="1287" max="1287" width="11.85546875" style="55" customWidth="1"/>
    <col min="1288" max="1288" width="5" style="55" customWidth="1"/>
    <col min="1289" max="1289" width="11.7109375" style="55" customWidth="1"/>
    <col min="1290" max="1290" width="12.28515625" style="55" customWidth="1"/>
    <col min="1291" max="1291" width="9" style="55" customWidth="1"/>
    <col min="1292" max="1292" width="16" style="55" customWidth="1"/>
    <col min="1293" max="1293" width="22.7109375" style="55" customWidth="1"/>
    <col min="1294" max="1294" width="17" style="55" customWidth="1"/>
    <col min="1295" max="1532" width="9.140625" style="55"/>
    <col min="1533" max="1533" width="16.85546875" style="55" customWidth="1"/>
    <col min="1534" max="1534" width="8.85546875" style="55" customWidth="1"/>
    <col min="1535" max="1535" width="1.140625" style="55" customWidth="1"/>
    <col min="1536" max="1536" width="25.140625" style="55" customWidth="1"/>
    <col min="1537" max="1537" width="10.85546875" style="55" customWidth="1"/>
    <col min="1538" max="1539" width="16.85546875" style="55" customWidth="1"/>
    <col min="1540" max="1540" width="8.85546875" style="55" customWidth="1"/>
    <col min="1541" max="1541" width="11.85546875" style="55" customWidth="1"/>
    <col min="1542" max="1542" width="4" style="55" customWidth="1"/>
    <col min="1543" max="1543" width="11.85546875" style="55" customWidth="1"/>
    <col min="1544" max="1544" width="5" style="55" customWidth="1"/>
    <col min="1545" max="1545" width="11.7109375" style="55" customWidth="1"/>
    <col min="1546" max="1546" width="12.28515625" style="55" customWidth="1"/>
    <col min="1547" max="1547" width="9" style="55" customWidth="1"/>
    <col min="1548" max="1548" width="16" style="55" customWidth="1"/>
    <col min="1549" max="1549" width="22.7109375" style="55" customWidth="1"/>
    <col min="1550" max="1550" width="17" style="55" customWidth="1"/>
    <col min="1551" max="1788" width="9.140625" style="55"/>
    <col min="1789" max="1789" width="16.85546875" style="55" customWidth="1"/>
    <col min="1790" max="1790" width="8.85546875" style="55" customWidth="1"/>
    <col min="1791" max="1791" width="1.140625" style="55" customWidth="1"/>
    <col min="1792" max="1792" width="25.140625" style="55" customWidth="1"/>
    <col min="1793" max="1793" width="10.85546875" style="55" customWidth="1"/>
    <col min="1794" max="1795" width="16.85546875" style="55" customWidth="1"/>
    <col min="1796" max="1796" width="8.85546875" style="55" customWidth="1"/>
    <col min="1797" max="1797" width="11.85546875" style="55" customWidth="1"/>
    <col min="1798" max="1798" width="4" style="55" customWidth="1"/>
    <col min="1799" max="1799" width="11.85546875" style="55" customWidth="1"/>
    <col min="1800" max="1800" width="5" style="55" customWidth="1"/>
    <col min="1801" max="1801" width="11.7109375" style="55" customWidth="1"/>
    <col min="1802" max="1802" width="12.28515625" style="55" customWidth="1"/>
    <col min="1803" max="1803" width="9" style="55" customWidth="1"/>
    <col min="1804" max="1804" width="16" style="55" customWidth="1"/>
    <col min="1805" max="1805" width="22.7109375" style="55" customWidth="1"/>
    <col min="1806" max="1806" width="17" style="55" customWidth="1"/>
    <col min="1807" max="2044" width="9.140625" style="55"/>
    <col min="2045" max="2045" width="16.85546875" style="55" customWidth="1"/>
    <col min="2046" max="2046" width="8.85546875" style="55" customWidth="1"/>
    <col min="2047" max="2047" width="1.140625" style="55" customWidth="1"/>
    <col min="2048" max="2048" width="25.140625" style="55" customWidth="1"/>
    <col min="2049" max="2049" width="10.85546875" style="55" customWidth="1"/>
    <col min="2050" max="2051" width="16.85546875" style="55" customWidth="1"/>
    <col min="2052" max="2052" width="8.85546875" style="55" customWidth="1"/>
    <col min="2053" max="2053" width="11.85546875" style="55" customWidth="1"/>
    <col min="2054" max="2054" width="4" style="55" customWidth="1"/>
    <col min="2055" max="2055" width="11.85546875" style="55" customWidth="1"/>
    <col min="2056" max="2056" width="5" style="55" customWidth="1"/>
    <col min="2057" max="2057" width="11.7109375" style="55" customWidth="1"/>
    <col min="2058" max="2058" width="12.28515625" style="55" customWidth="1"/>
    <col min="2059" max="2059" width="9" style="55" customWidth="1"/>
    <col min="2060" max="2060" width="16" style="55" customWidth="1"/>
    <col min="2061" max="2061" width="22.7109375" style="55" customWidth="1"/>
    <col min="2062" max="2062" width="17" style="55" customWidth="1"/>
    <col min="2063" max="2300" width="9.140625" style="55"/>
    <col min="2301" max="2301" width="16.85546875" style="55" customWidth="1"/>
    <col min="2302" max="2302" width="8.85546875" style="55" customWidth="1"/>
    <col min="2303" max="2303" width="1.140625" style="55" customWidth="1"/>
    <col min="2304" max="2304" width="25.140625" style="55" customWidth="1"/>
    <col min="2305" max="2305" width="10.85546875" style="55" customWidth="1"/>
    <col min="2306" max="2307" width="16.85546875" style="55" customWidth="1"/>
    <col min="2308" max="2308" width="8.85546875" style="55" customWidth="1"/>
    <col min="2309" max="2309" width="11.85546875" style="55" customWidth="1"/>
    <col min="2310" max="2310" width="4" style="55" customWidth="1"/>
    <col min="2311" max="2311" width="11.85546875" style="55" customWidth="1"/>
    <col min="2312" max="2312" width="5" style="55" customWidth="1"/>
    <col min="2313" max="2313" width="11.7109375" style="55" customWidth="1"/>
    <col min="2314" max="2314" width="12.28515625" style="55" customWidth="1"/>
    <col min="2315" max="2315" width="9" style="55" customWidth="1"/>
    <col min="2316" max="2316" width="16" style="55" customWidth="1"/>
    <col min="2317" max="2317" width="22.7109375" style="55" customWidth="1"/>
    <col min="2318" max="2318" width="17" style="55" customWidth="1"/>
    <col min="2319" max="2556" width="9.140625" style="55"/>
    <col min="2557" max="2557" width="16.85546875" style="55" customWidth="1"/>
    <col min="2558" max="2558" width="8.85546875" style="55" customWidth="1"/>
    <col min="2559" max="2559" width="1.140625" style="55" customWidth="1"/>
    <col min="2560" max="2560" width="25.140625" style="55" customWidth="1"/>
    <col min="2561" max="2561" width="10.85546875" style="55" customWidth="1"/>
    <col min="2562" max="2563" width="16.85546875" style="55" customWidth="1"/>
    <col min="2564" max="2564" width="8.85546875" style="55" customWidth="1"/>
    <col min="2565" max="2565" width="11.85546875" style="55" customWidth="1"/>
    <col min="2566" max="2566" width="4" style="55" customWidth="1"/>
    <col min="2567" max="2567" width="11.85546875" style="55" customWidth="1"/>
    <col min="2568" max="2568" width="5" style="55" customWidth="1"/>
    <col min="2569" max="2569" width="11.7109375" style="55" customWidth="1"/>
    <col min="2570" max="2570" width="12.28515625" style="55" customWidth="1"/>
    <col min="2571" max="2571" width="9" style="55" customWidth="1"/>
    <col min="2572" max="2572" width="16" style="55" customWidth="1"/>
    <col min="2573" max="2573" width="22.7109375" style="55" customWidth="1"/>
    <col min="2574" max="2574" width="17" style="55" customWidth="1"/>
    <col min="2575" max="2812" width="9.140625" style="55"/>
    <col min="2813" max="2813" width="16.85546875" style="55" customWidth="1"/>
    <col min="2814" max="2814" width="8.85546875" style="55" customWidth="1"/>
    <col min="2815" max="2815" width="1.140625" style="55" customWidth="1"/>
    <col min="2816" max="2816" width="25.140625" style="55" customWidth="1"/>
    <col min="2817" max="2817" width="10.85546875" style="55" customWidth="1"/>
    <col min="2818" max="2819" width="16.85546875" style="55" customWidth="1"/>
    <col min="2820" max="2820" width="8.85546875" style="55" customWidth="1"/>
    <col min="2821" max="2821" width="11.85546875" style="55" customWidth="1"/>
    <col min="2822" max="2822" width="4" style="55" customWidth="1"/>
    <col min="2823" max="2823" width="11.85546875" style="55" customWidth="1"/>
    <col min="2824" max="2824" width="5" style="55" customWidth="1"/>
    <col min="2825" max="2825" width="11.7109375" style="55" customWidth="1"/>
    <col min="2826" max="2826" width="12.28515625" style="55" customWidth="1"/>
    <col min="2827" max="2827" width="9" style="55" customWidth="1"/>
    <col min="2828" max="2828" width="16" style="55" customWidth="1"/>
    <col min="2829" max="2829" width="22.7109375" style="55" customWidth="1"/>
    <col min="2830" max="2830" width="17" style="55" customWidth="1"/>
    <col min="2831" max="3068" width="9.140625" style="55"/>
    <col min="3069" max="3069" width="16.85546875" style="55" customWidth="1"/>
    <col min="3070" max="3070" width="8.85546875" style="55" customWidth="1"/>
    <col min="3071" max="3071" width="1.140625" style="55" customWidth="1"/>
    <col min="3072" max="3072" width="25.140625" style="55" customWidth="1"/>
    <col min="3073" max="3073" width="10.85546875" style="55" customWidth="1"/>
    <col min="3074" max="3075" width="16.85546875" style="55" customWidth="1"/>
    <col min="3076" max="3076" width="8.85546875" style="55" customWidth="1"/>
    <col min="3077" max="3077" width="11.85546875" style="55" customWidth="1"/>
    <col min="3078" max="3078" width="4" style="55" customWidth="1"/>
    <col min="3079" max="3079" width="11.85546875" style="55" customWidth="1"/>
    <col min="3080" max="3080" width="5" style="55" customWidth="1"/>
    <col min="3081" max="3081" width="11.7109375" style="55" customWidth="1"/>
    <col min="3082" max="3082" width="12.28515625" style="55" customWidth="1"/>
    <col min="3083" max="3083" width="9" style="55" customWidth="1"/>
    <col min="3084" max="3084" width="16" style="55" customWidth="1"/>
    <col min="3085" max="3085" width="22.7109375" style="55" customWidth="1"/>
    <col min="3086" max="3086" width="17" style="55" customWidth="1"/>
    <col min="3087" max="3324" width="9.140625" style="55"/>
    <col min="3325" max="3325" width="16.85546875" style="55" customWidth="1"/>
    <col min="3326" max="3326" width="8.85546875" style="55" customWidth="1"/>
    <col min="3327" max="3327" width="1.140625" style="55" customWidth="1"/>
    <col min="3328" max="3328" width="25.140625" style="55" customWidth="1"/>
    <col min="3329" max="3329" width="10.85546875" style="55" customWidth="1"/>
    <col min="3330" max="3331" width="16.85546875" style="55" customWidth="1"/>
    <col min="3332" max="3332" width="8.85546875" style="55" customWidth="1"/>
    <col min="3333" max="3333" width="11.85546875" style="55" customWidth="1"/>
    <col min="3334" max="3334" width="4" style="55" customWidth="1"/>
    <col min="3335" max="3335" width="11.85546875" style="55" customWidth="1"/>
    <col min="3336" max="3336" width="5" style="55" customWidth="1"/>
    <col min="3337" max="3337" width="11.7109375" style="55" customWidth="1"/>
    <col min="3338" max="3338" width="12.28515625" style="55" customWidth="1"/>
    <col min="3339" max="3339" width="9" style="55" customWidth="1"/>
    <col min="3340" max="3340" width="16" style="55" customWidth="1"/>
    <col min="3341" max="3341" width="22.7109375" style="55" customWidth="1"/>
    <col min="3342" max="3342" width="17" style="55" customWidth="1"/>
    <col min="3343" max="3580" width="9.140625" style="55"/>
    <col min="3581" max="3581" width="16.85546875" style="55" customWidth="1"/>
    <col min="3582" max="3582" width="8.85546875" style="55" customWidth="1"/>
    <col min="3583" max="3583" width="1.140625" style="55" customWidth="1"/>
    <col min="3584" max="3584" width="25.140625" style="55" customWidth="1"/>
    <col min="3585" max="3585" width="10.85546875" style="55" customWidth="1"/>
    <col min="3586" max="3587" width="16.85546875" style="55" customWidth="1"/>
    <col min="3588" max="3588" width="8.85546875" style="55" customWidth="1"/>
    <col min="3589" max="3589" width="11.85546875" style="55" customWidth="1"/>
    <col min="3590" max="3590" width="4" style="55" customWidth="1"/>
    <col min="3591" max="3591" width="11.85546875" style="55" customWidth="1"/>
    <col min="3592" max="3592" width="5" style="55" customWidth="1"/>
    <col min="3593" max="3593" width="11.7109375" style="55" customWidth="1"/>
    <col min="3594" max="3594" width="12.28515625" style="55" customWidth="1"/>
    <col min="3595" max="3595" width="9" style="55" customWidth="1"/>
    <col min="3596" max="3596" width="16" style="55" customWidth="1"/>
    <col min="3597" max="3597" width="22.7109375" style="55" customWidth="1"/>
    <col min="3598" max="3598" width="17" style="55" customWidth="1"/>
    <col min="3599" max="3836" width="9.140625" style="55"/>
    <col min="3837" max="3837" width="16.85546875" style="55" customWidth="1"/>
    <col min="3838" max="3838" width="8.85546875" style="55" customWidth="1"/>
    <col min="3839" max="3839" width="1.140625" style="55" customWidth="1"/>
    <col min="3840" max="3840" width="25.140625" style="55" customWidth="1"/>
    <col min="3841" max="3841" width="10.85546875" style="55" customWidth="1"/>
    <col min="3842" max="3843" width="16.85546875" style="55" customWidth="1"/>
    <col min="3844" max="3844" width="8.85546875" style="55" customWidth="1"/>
    <col min="3845" max="3845" width="11.85546875" style="55" customWidth="1"/>
    <col min="3846" max="3846" width="4" style="55" customWidth="1"/>
    <col min="3847" max="3847" width="11.85546875" style="55" customWidth="1"/>
    <col min="3848" max="3848" width="5" style="55" customWidth="1"/>
    <col min="3849" max="3849" width="11.7109375" style="55" customWidth="1"/>
    <col min="3850" max="3850" width="12.28515625" style="55" customWidth="1"/>
    <col min="3851" max="3851" width="9" style="55" customWidth="1"/>
    <col min="3852" max="3852" width="16" style="55" customWidth="1"/>
    <col min="3853" max="3853" width="22.7109375" style="55" customWidth="1"/>
    <col min="3854" max="3854" width="17" style="55" customWidth="1"/>
    <col min="3855" max="4092" width="9.140625" style="55"/>
    <col min="4093" max="4093" width="16.85546875" style="55" customWidth="1"/>
    <col min="4094" max="4094" width="8.85546875" style="55" customWidth="1"/>
    <col min="4095" max="4095" width="1.140625" style="55" customWidth="1"/>
    <col min="4096" max="4096" width="25.140625" style="55" customWidth="1"/>
    <col min="4097" max="4097" width="10.85546875" style="55" customWidth="1"/>
    <col min="4098" max="4099" width="16.85546875" style="55" customWidth="1"/>
    <col min="4100" max="4100" width="8.85546875" style="55" customWidth="1"/>
    <col min="4101" max="4101" width="11.85546875" style="55" customWidth="1"/>
    <col min="4102" max="4102" width="4" style="55" customWidth="1"/>
    <col min="4103" max="4103" width="11.85546875" style="55" customWidth="1"/>
    <col min="4104" max="4104" width="5" style="55" customWidth="1"/>
    <col min="4105" max="4105" width="11.7109375" style="55" customWidth="1"/>
    <col min="4106" max="4106" width="12.28515625" style="55" customWidth="1"/>
    <col min="4107" max="4107" width="9" style="55" customWidth="1"/>
    <col min="4108" max="4108" width="16" style="55" customWidth="1"/>
    <col min="4109" max="4109" width="22.7109375" style="55" customWidth="1"/>
    <col min="4110" max="4110" width="17" style="55" customWidth="1"/>
    <col min="4111" max="4348" width="9.140625" style="55"/>
    <col min="4349" max="4349" width="16.85546875" style="55" customWidth="1"/>
    <col min="4350" max="4350" width="8.85546875" style="55" customWidth="1"/>
    <col min="4351" max="4351" width="1.140625" style="55" customWidth="1"/>
    <col min="4352" max="4352" width="25.140625" style="55" customWidth="1"/>
    <col min="4353" max="4353" width="10.85546875" style="55" customWidth="1"/>
    <col min="4354" max="4355" width="16.85546875" style="55" customWidth="1"/>
    <col min="4356" max="4356" width="8.85546875" style="55" customWidth="1"/>
    <col min="4357" max="4357" width="11.85546875" style="55" customWidth="1"/>
    <col min="4358" max="4358" width="4" style="55" customWidth="1"/>
    <col min="4359" max="4359" width="11.85546875" style="55" customWidth="1"/>
    <col min="4360" max="4360" width="5" style="55" customWidth="1"/>
    <col min="4361" max="4361" width="11.7109375" style="55" customWidth="1"/>
    <col min="4362" max="4362" width="12.28515625" style="55" customWidth="1"/>
    <col min="4363" max="4363" width="9" style="55" customWidth="1"/>
    <col min="4364" max="4364" width="16" style="55" customWidth="1"/>
    <col min="4365" max="4365" width="22.7109375" style="55" customWidth="1"/>
    <col min="4366" max="4366" width="17" style="55" customWidth="1"/>
    <col min="4367" max="4604" width="9.140625" style="55"/>
    <col min="4605" max="4605" width="16.85546875" style="55" customWidth="1"/>
    <col min="4606" max="4606" width="8.85546875" style="55" customWidth="1"/>
    <col min="4607" max="4607" width="1.140625" style="55" customWidth="1"/>
    <col min="4608" max="4608" width="25.140625" style="55" customWidth="1"/>
    <col min="4609" max="4609" width="10.85546875" style="55" customWidth="1"/>
    <col min="4610" max="4611" width="16.85546875" style="55" customWidth="1"/>
    <col min="4612" max="4612" width="8.85546875" style="55" customWidth="1"/>
    <col min="4613" max="4613" width="11.85546875" style="55" customWidth="1"/>
    <col min="4614" max="4614" width="4" style="55" customWidth="1"/>
    <col min="4615" max="4615" width="11.85546875" style="55" customWidth="1"/>
    <col min="4616" max="4616" width="5" style="55" customWidth="1"/>
    <col min="4617" max="4617" width="11.7109375" style="55" customWidth="1"/>
    <col min="4618" max="4618" width="12.28515625" style="55" customWidth="1"/>
    <col min="4619" max="4619" width="9" style="55" customWidth="1"/>
    <col min="4620" max="4620" width="16" style="55" customWidth="1"/>
    <col min="4621" max="4621" width="22.7109375" style="55" customWidth="1"/>
    <col min="4622" max="4622" width="17" style="55" customWidth="1"/>
    <col min="4623" max="4860" width="9.140625" style="55"/>
    <col min="4861" max="4861" width="16.85546875" style="55" customWidth="1"/>
    <col min="4862" max="4862" width="8.85546875" style="55" customWidth="1"/>
    <col min="4863" max="4863" width="1.140625" style="55" customWidth="1"/>
    <col min="4864" max="4864" width="25.140625" style="55" customWidth="1"/>
    <col min="4865" max="4865" width="10.85546875" style="55" customWidth="1"/>
    <col min="4866" max="4867" width="16.85546875" style="55" customWidth="1"/>
    <col min="4868" max="4868" width="8.85546875" style="55" customWidth="1"/>
    <col min="4869" max="4869" width="11.85546875" style="55" customWidth="1"/>
    <col min="4870" max="4870" width="4" style="55" customWidth="1"/>
    <col min="4871" max="4871" width="11.85546875" style="55" customWidth="1"/>
    <col min="4872" max="4872" width="5" style="55" customWidth="1"/>
    <col min="4873" max="4873" width="11.7109375" style="55" customWidth="1"/>
    <col min="4874" max="4874" width="12.28515625" style="55" customWidth="1"/>
    <col min="4875" max="4875" width="9" style="55" customWidth="1"/>
    <col min="4876" max="4876" width="16" style="55" customWidth="1"/>
    <col min="4877" max="4877" width="22.7109375" style="55" customWidth="1"/>
    <col min="4878" max="4878" width="17" style="55" customWidth="1"/>
    <col min="4879" max="5116" width="9.140625" style="55"/>
    <col min="5117" max="5117" width="16.85546875" style="55" customWidth="1"/>
    <col min="5118" max="5118" width="8.85546875" style="55" customWidth="1"/>
    <col min="5119" max="5119" width="1.140625" style="55" customWidth="1"/>
    <col min="5120" max="5120" width="25.140625" style="55" customWidth="1"/>
    <col min="5121" max="5121" width="10.85546875" style="55" customWidth="1"/>
    <col min="5122" max="5123" width="16.85546875" style="55" customWidth="1"/>
    <col min="5124" max="5124" width="8.85546875" style="55" customWidth="1"/>
    <col min="5125" max="5125" width="11.85546875" style="55" customWidth="1"/>
    <col min="5126" max="5126" width="4" style="55" customWidth="1"/>
    <col min="5127" max="5127" width="11.85546875" style="55" customWidth="1"/>
    <col min="5128" max="5128" width="5" style="55" customWidth="1"/>
    <col min="5129" max="5129" width="11.7109375" style="55" customWidth="1"/>
    <col min="5130" max="5130" width="12.28515625" style="55" customWidth="1"/>
    <col min="5131" max="5131" width="9" style="55" customWidth="1"/>
    <col min="5132" max="5132" width="16" style="55" customWidth="1"/>
    <col min="5133" max="5133" width="22.7109375" style="55" customWidth="1"/>
    <col min="5134" max="5134" width="17" style="55" customWidth="1"/>
    <col min="5135" max="5372" width="9.140625" style="55"/>
    <col min="5373" max="5373" width="16.85546875" style="55" customWidth="1"/>
    <col min="5374" max="5374" width="8.85546875" style="55" customWidth="1"/>
    <col min="5375" max="5375" width="1.140625" style="55" customWidth="1"/>
    <col min="5376" max="5376" width="25.140625" style="55" customWidth="1"/>
    <col min="5377" max="5377" width="10.85546875" style="55" customWidth="1"/>
    <col min="5378" max="5379" width="16.85546875" style="55" customWidth="1"/>
    <col min="5380" max="5380" width="8.85546875" style="55" customWidth="1"/>
    <col min="5381" max="5381" width="11.85546875" style="55" customWidth="1"/>
    <col min="5382" max="5382" width="4" style="55" customWidth="1"/>
    <col min="5383" max="5383" width="11.85546875" style="55" customWidth="1"/>
    <col min="5384" max="5384" width="5" style="55" customWidth="1"/>
    <col min="5385" max="5385" width="11.7109375" style="55" customWidth="1"/>
    <col min="5386" max="5386" width="12.28515625" style="55" customWidth="1"/>
    <col min="5387" max="5387" width="9" style="55" customWidth="1"/>
    <col min="5388" max="5388" width="16" style="55" customWidth="1"/>
    <col min="5389" max="5389" width="22.7109375" style="55" customWidth="1"/>
    <col min="5390" max="5390" width="17" style="55" customWidth="1"/>
    <col min="5391" max="5628" width="9.140625" style="55"/>
    <col min="5629" max="5629" width="16.85546875" style="55" customWidth="1"/>
    <col min="5630" max="5630" width="8.85546875" style="55" customWidth="1"/>
    <col min="5631" max="5631" width="1.140625" style="55" customWidth="1"/>
    <col min="5632" max="5632" width="25.140625" style="55" customWidth="1"/>
    <col min="5633" max="5633" width="10.85546875" style="55" customWidth="1"/>
    <col min="5634" max="5635" width="16.85546875" style="55" customWidth="1"/>
    <col min="5636" max="5636" width="8.85546875" style="55" customWidth="1"/>
    <col min="5637" max="5637" width="11.85546875" style="55" customWidth="1"/>
    <col min="5638" max="5638" width="4" style="55" customWidth="1"/>
    <col min="5639" max="5639" width="11.85546875" style="55" customWidth="1"/>
    <col min="5640" max="5640" width="5" style="55" customWidth="1"/>
    <col min="5641" max="5641" width="11.7109375" style="55" customWidth="1"/>
    <col min="5642" max="5642" width="12.28515625" style="55" customWidth="1"/>
    <col min="5643" max="5643" width="9" style="55" customWidth="1"/>
    <col min="5644" max="5644" width="16" style="55" customWidth="1"/>
    <col min="5645" max="5645" width="22.7109375" style="55" customWidth="1"/>
    <col min="5646" max="5646" width="17" style="55" customWidth="1"/>
    <col min="5647" max="5884" width="9.140625" style="55"/>
    <col min="5885" max="5885" width="16.85546875" style="55" customWidth="1"/>
    <col min="5886" max="5886" width="8.85546875" style="55" customWidth="1"/>
    <col min="5887" max="5887" width="1.140625" style="55" customWidth="1"/>
    <col min="5888" max="5888" width="25.140625" style="55" customWidth="1"/>
    <col min="5889" max="5889" width="10.85546875" style="55" customWidth="1"/>
    <col min="5890" max="5891" width="16.85546875" style="55" customWidth="1"/>
    <col min="5892" max="5892" width="8.85546875" style="55" customWidth="1"/>
    <col min="5893" max="5893" width="11.85546875" style="55" customWidth="1"/>
    <col min="5894" max="5894" width="4" style="55" customWidth="1"/>
    <col min="5895" max="5895" width="11.85546875" style="55" customWidth="1"/>
    <col min="5896" max="5896" width="5" style="55" customWidth="1"/>
    <col min="5897" max="5897" width="11.7109375" style="55" customWidth="1"/>
    <col min="5898" max="5898" width="12.28515625" style="55" customWidth="1"/>
    <col min="5899" max="5899" width="9" style="55" customWidth="1"/>
    <col min="5900" max="5900" width="16" style="55" customWidth="1"/>
    <col min="5901" max="5901" width="22.7109375" style="55" customWidth="1"/>
    <col min="5902" max="5902" width="17" style="55" customWidth="1"/>
    <col min="5903" max="6140" width="9.140625" style="55"/>
    <col min="6141" max="6141" width="16.85546875" style="55" customWidth="1"/>
    <col min="6142" max="6142" width="8.85546875" style="55" customWidth="1"/>
    <col min="6143" max="6143" width="1.140625" style="55" customWidth="1"/>
    <col min="6144" max="6144" width="25.140625" style="55" customWidth="1"/>
    <col min="6145" max="6145" width="10.85546875" style="55" customWidth="1"/>
    <col min="6146" max="6147" width="16.85546875" style="55" customWidth="1"/>
    <col min="6148" max="6148" width="8.85546875" style="55" customWidth="1"/>
    <col min="6149" max="6149" width="11.85546875" style="55" customWidth="1"/>
    <col min="6150" max="6150" width="4" style="55" customWidth="1"/>
    <col min="6151" max="6151" width="11.85546875" style="55" customWidth="1"/>
    <col min="6152" max="6152" width="5" style="55" customWidth="1"/>
    <col min="6153" max="6153" width="11.7109375" style="55" customWidth="1"/>
    <col min="6154" max="6154" width="12.28515625" style="55" customWidth="1"/>
    <col min="6155" max="6155" width="9" style="55" customWidth="1"/>
    <col min="6156" max="6156" width="16" style="55" customWidth="1"/>
    <col min="6157" max="6157" width="22.7109375" style="55" customWidth="1"/>
    <col min="6158" max="6158" width="17" style="55" customWidth="1"/>
    <col min="6159" max="6396" width="9.140625" style="55"/>
    <col min="6397" max="6397" width="16.85546875" style="55" customWidth="1"/>
    <col min="6398" max="6398" width="8.85546875" style="55" customWidth="1"/>
    <col min="6399" max="6399" width="1.140625" style="55" customWidth="1"/>
    <col min="6400" max="6400" width="25.140625" style="55" customWidth="1"/>
    <col min="6401" max="6401" width="10.85546875" style="55" customWidth="1"/>
    <col min="6402" max="6403" width="16.85546875" style="55" customWidth="1"/>
    <col min="6404" max="6404" width="8.85546875" style="55" customWidth="1"/>
    <col min="6405" max="6405" width="11.85546875" style="55" customWidth="1"/>
    <col min="6406" max="6406" width="4" style="55" customWidth="1"/>
    <col min="6407" max="6407" width="11.85546875" style="55" customWidth="1"/>
    <col min="6408" max="6408" width="5" style="55" customWidth="1"/>
    <col min="6409" max="6409" width="11.7109375" style="55" customWidth="1"/>
    <col min="6410" max="6410" width="12.28515625" style="55" customWidth="1"/>
    <col min="6411" max="6411" width="9" style="55" customWidth="1"/>
    <col min="6412" max="6412" width="16" style="55" customWidth="1"/>
    <col min="6413" max="6413" width="22.7109375" style="55" customWidth="1"/>
    <col min="6414" max="6414" width="17" style="55" customWidth="1"/>
    <col min="6415" max="6652" width="9.140625" style="55"/>
    <col min="6653" max="6653" width="16.85546875" style="55" customWidth="1"/>
    <col min="6654" max="6654" width="8.85546875" style="55" customWidth="1"/>
    <col min="6655" max="6655" width="1.140625" style="55" customWidth="1"/>
    <col min="6656" max="6656" width="25.140625" style="55" customWidth="1"/>
    <col min="6657" max="6657" width="10.85546875" style="55" customWidth="1"/>
    <col min="6658" max="6659" width="16.85546875" style="55" customWidth="1"/>
    <col min="6660" max="6660" width="8.85546875" style="55" customWidth="1"/>
    <col min="6661" max="6661" width="11.85546875" style="55" customWidth="1"/>
    <col min="6662" max="6662" width="4" style="55" customWidth="1"/>
    <col min="6663" max="6663" width="11.85546875" style="55" customWidth="1"/>
    <col min="6664" max="6664" width="5" style="55" customWidth="1"/>
    <col min="6665" max="6665" width="11.7109375" style="55" customWidth="1"/>
    <col min="6666" max="6666" width="12.28515625" style="55" customWidth="1"/>
    <col min="6667" max="6667" width="9" style="55" customWidth="1"/>
    <col min="6668" max="6668" width="16" style="55" customWidth="1"/>
    <col min="6669" max="6669" width="22.7109375" style="55" customWidth="1"/>
    <col min="6670" max="6670" width="17" style="55" customWidth="1"/>
    <col min="6671" max="6908" width="9.140625" style="55"/>
    <col min="6909" max="6909" width="16.85546875" style="55" customWidth="1"/>
    <col min="6910" max="6910" width="8.85546875" style="55" customWidth="1"/>
    <col min="6911" max="6911" width="1.140625" style="55" customWidth="1"/>
    <col min="6912" max="6912" width="25.140625" style="55" customWidth="1"/>
    <col min="6913" max="6913" width="10.85546875" style="55" customWidth="1"/>
    <col min="6914" max="6915" width="16.85546875" style="55" customWidth="1"/>
    <col min="6916" max="6916" width="8.85546875" style="55" customWidth="1"/>
    <col min="6917" max="6917" width="11.85546875" style="55" customWidth="1"/>
    <col min="6918" max="6918" width="4" style="55" customWidth="1"/>
    <col min="6919" max="6919" width="11.85546875" style="55" customWidth="1"/>
    <col min="6920" max="6920" width="5" style="55" customWidth="1"/>
    <col min="6921" max="6921" width="11.7109375" style="55" customWidth="1"/>
    <col min="6922" max="6922" width="12.28515625" style="55" customWidth="1"/>
    <col min="6923" max="6923" width="9" style="55" customWidth="1"/>
    <col min="6924" max="6924" width="16" style="55" customWidth="1"/>
    <col min="6925" max="6925" width="22.7109375" style="55" customWidth="1"/>
    <col min="6926" max="6926" width="17" style="55" customWidth="1"/>
    <col min="6927" max="7164" width="9.140625" style="55"/>
    <col min="7165" max="7165" width="16.85546875" style="55" customWidth="1"/>
    <col min="7166" max="7166" width="8.85546875" style="55" customWidth="1"/>
    <col min="7167" max="7167" width="1.140625" style="55" customWidth="1"/>
    <col min="7168" max="7168" width="25.140625" style="55" customWidth="1"/>
    <col min="7169" max="7169" width="10.85546875" style="55" customWidth="1"/>
    <col min="7170" max="7171" width="16.85546875" style="55" customWidth="1"/>
    <col min="7172" max="7172" width="8.85546875" style="55" customWidth="1"/>
    <col min="7173" max="7173" width="11.85546875" style="55" customWidth="1"/>
    <col min="7174" max="7174" width="4" style="55" customWidth="1"/>
    <col min="7175" max="7175" width="11.85546875" style="55" customWidth="1"/>
    <col min="7176" max="7176" width="5" style="55" customWidth="1"/>
    <col min="7177" max="7177" width="11.7109375" style="55" customWidth="1"/>
    <col min="7178" max="7178" width="12.28515625" style="55" customWidth="1"/>
    <col min="7179" max="7179" width="9" style="55" customWidth="1"/>
    <col min="7180" max="7180" width="16" style="55" customWidth="1"/>
    <col min="7181" max="7181" width="22.7109375" style="55" customWidth="1"/>
    <col min="7182" max="7182" width="17" style="55" customWidth="1"/>
    <col min="7183" max="7420" width="9.140625" style="55"/>
    <col min="7421" max="7421" width="16.85546875" style="55" customWidth="1"/>
    <col min="7422" max="7422" width="8.85546875" style="55" customWidth="1"/>
    <col min="7423" max="7423" width="1.140625" style="55" customWidth="1"/>
    <col min="7424" max="7424" width="25.140625" style="55" customWidth="1"/>
    <col min="7425" max="7425" width="10.85546875" style="55" customWidth="1"/>
    <col min="7426" max="7427" width="16.85546875" style="55" customWidth="1"/>
    <col min="7428" max="7428" width="8.85546875" style="55" customWidth="1"/>
    <col min="7429" max="7429" width="11.85546875" style="55" customWidth="1"/>
    <col min="7430" max="7430" width="4" style="55" customWidth="1"/>
    <col min="7431" max="7431" width="11.85546875" style="55" customWidth="1"/>
    <col min="7432" max="7432" width="5" style="55" customWidth="1"/>
    <col min="7433" max="7433" width="11.7109375" style="55" customWidth="1"/>
    <col min="7434" max="7434" width="12.28515625" style="55" customWidth="1"/>
    <col min="7435" max="7435" width="9" style="55" customWidth="1"/>
    <col min="7436" max="7436" width="16" style="55" customWidth="1"/>
    <col min="7437" max="7437" width="22.7109375" style="55" customWidth="1"/>
    <col min="7438" max="7438" width="17" style="55" customWidth="1"/>
    <col min="7439" max="7676" width="9.140625" style="55"/>
    <col min="7677" max="7677" width="16.85546875" style="55" customWidth="1"/>
    <col min="7678" max="7678" width="8.85546875" style="55" customWidth="1"/>
    <col min="7679" max="7679" width="1.140625" style="55" customWidth="1"/>
    <col min="7680" max="7680" width="25.140625" style="55" customWidth="1"/>
    <col min="7681" max="7681" width="10.85546875" style="55" customWidth="1"/>
    <col min="7682" max="7683" width="16.85546875" style="55" customWidth="1"/>
    <col min="7684" max="7684" width="8.85546875" style="55" customWidth="1"/>
    <col min="7685" max="7685" width="11.85546875" style="55" customWidth="1"/>
    <col min="7686" max="7686" width="4" style="55" customWidth="1"/>
    <col min="7687" max="7687" width="11.85546875" style="55" customWidth="1"/>
    <col min="7688" max="7688" width="5" style="55" customWidth="1"/>
    <col min="7689" max="7689" width="11.7109375" style="55" customWidth="1"/>
    <col min="7690" max="7690" width="12.28515625" style="55" customWidth="1"/>
    <col min="7691" max="7691" width="9" style="55" customWidth="1"/>
    <col min="7692" max="7692" width="16" style="55" customWidth="1"/>
    <col min="7693" max="7693" width="22.7109375" style="55" customWidth="1"/>
    <col min="7694" max="7694" width="17" style="55" customWidth="1"/>
    <col min="7695" max="7932" width="9.140625" style="55"/>
    <col min="7933" max="7933" width="16.85546875" style="55" customWidth="1"/>
    <col min="7934" max="7934" width="8.85546875" style="55" customWidth="1"/>
    <col min="7935" max="7935" width="1.140625" style="55" customWidth="1"/>
    <col min="7936" max="7936" width="25.140625" style="55" customWidth="1"/>
    <col min="7937" max="7937" width="10.85546875" style="55" customWidth="1"/>
    <col min="7938" max="7939" width="16.85546875" style="55" customWidth="1"/>
    <col min="7940" max="7940" width="8.85546875" style="55" customWidth="1"/>
    <col min="7941" max="7941" width="11.85546875" style="55" customWidth="1"/>
    <col min="7942" max="7942" width="4" style="55" customWidth="1"/>
    <col min="7943" max="7943" width="11.85546875" style="55" customWidth="1"/>
    <col min="7944" max="7944" width="5" style="55" customWidth="1"/>
    <col min="7945" max="7945" width="11.7109375" style="55" customWidth="1"/>
    <col min="7946" max="7946" width="12.28515625" style="55" customWidth="1"/>
    <col min="7947" max="7947" width="9" style="55" customWidth="1"/>
    <col min="7948" max="7948" width="16" style="55" customWidth="1"/>
    <col min="7949" max="7949" width="22.7109375" style="55" customWidth="1"/>
    <col min="7950" max="7950" width="17" style="55" customWidth="1"/>
    <col min="7951" max="8188" width="9.140625" style="55"/>
    <col min="8189" max="8189" width="16.85546875" style="55" customWidth="1"/>
    <col min="8190" max="8190" width="8.85546875" style="55" customWidth="1"/>
    <col min="8191" max="8191" width="1.140625" style="55" customWidth="1"/>
    <col min="8192" max="8192" width="25.140625" style="55" customWidth="1"/>
    <col min="8193" max="8193" width="10.85546875" style="55" customWidth="1"/>
    <col min="8194" max="8195" width="16.85546875" style="55" customWidth="1"/>
    <col min="8196" max="8196" width="8.85546875" style="55" customWidth="1"/>
    <col min="8197" max="8197" width="11.85546875" style="55" customWidth="1"/>
    <col min="8198" max="8198" width="4" style="55" customWidth="1"/>
    <col min="8199" max="8199" width="11.85546875" style="55" customWidth="1"/>
    <col min="8200" max="8200" width="5" style="55" customWidth="1"/>
    <col min="8201" max="8201" width="11.7109375" style="55" customWidth="1"/>
    <col min="8202" max="8202" width="12.28515625" style="55" customWidth="1"/>
    <col min="8203" max="8203" width="9" style="55" customWidth="1"/>
    <col min="8204" max="8204" width="16" style="55" customWidth="1"/>
    <col min="8205" max="8205" width="22.7109375" style="55" customWidth="1"/>
    <col min="8206" max="8206" width="17" style="55" customWidth="1"/>
    <col min="8207" max="8444" width="9.140625" style="55"/>
    <col min="8445" max="8445" width="16.85546875" style="55" customWidth="1"/>
    <col min="8446" max="8446" width="8.85546875" style="55" customWidth="1"/>
    <col min="8447" max="8447" width="1.140625" style="55" customWidth="1"/>
    <col min="8448" max="8448" width="25.140625" style="55" customWidth="1"/>
    <col min="8449" max="8449" width="10.85546875" style="55" customWidth="1"/>
    <col min="8450" max="8451" width="16.85546875" style="55" customWidth="1"/>
    <col min="8452" max="8452" width="8.85546875" style="55" customWidth="1"/>
    <col min="8453" max="8453" width="11.85546875" style="55" customWidth="1"/>
    <col min="8454" max="8454" width="4" style="55" customWidth="1"/>
    <col min="8455" max="8455" width="11.85546875" style="55" customWidth="1"/>
    <col min="8456" max="8456" width="5" style="55" customWidth="1"/>
    <col min="8457" max="8457" width="11.7109375" style="55" customWidth="1"/>
    <col min="8458" max="8458" width="12.28515625" style="55" customWidth="1"/>
    <col min="8459" max="8459" width="9" style="55" customWidth="1"/>
    <col min="8460" max="8460" width="16" style="55" customWidth="1"/>
    <col min="8461" max="8461" width="22.7109375" style="55" customWidth="1"/>
    <col min="8462" max="8462" width="17" style="55" customWidth="1"/>
    <col min="8463" max="8700" width="9.140625" style="55"/>
    <col min="8701" max="8701" width="16.85546875" style="55" customWidth="1"/>
    <col min="8702" max="8702" width="8.85546875" style="55" customWidth="1"/>
    <col min="8703" max="8703" width="1.140625" style="55" customWidth="1"/>
    <col min="8704" max="8704" width="25.140625" style="55" customWidth="1"/>
    <col min="8705" max="8705" width="10.85546875" style="55" customWidth="1"/>
    <col min="8706" max="8707" width="16.85546875" style="55" customWidth="1"/>
    <col min="8708" max="8708" width="8.85546875" style="55" customWidth="1"/>
    <col min="8709" max="8709" width="11.85546875" style="55" customWidth="1"/>
    <col min="8710" max="8710" width="4" style="55" customWidth="1"/>
    <col min="8711" max="8711" width="11.85546875" style="55" customWidth="1"/>
    <col min="8712" max="8712" width="5" style="55" customWidth="1"/>
    <col min="8713" max="8713" width="11.7109375" style="55" customWidth="1"/>
    <col min="8714" max="8714" width="12.28515625" style="55" customWidth="1"/>
    <col min="8715" max="8715" width="9" style="55" customWidth="1"/>
    <col min="8716" max="8716" width="16" style="55" customWidth="1"/>
    <col min="8717" max="8717" width="22.7109375" style="55" customWidth="1"/>
    <col min="8718" max="8718" width="17" style="55" customWidth="1"/>
    <col min="8719" max="8956" width="9.140625" style="55"/>
    <col min="8957" max="8957" width="16.85546875" style="55" customWidth="1"/>
    <col min="8958" max="8958" width="8.85546875" style="55" customWidth="1"/>
    <col min="8959" max="8959" width="1.140625" style="55" customWidth="1"/>
    <col min="8960" max="8960" width="25.140625" style="55" customWidth="1"/>
    <col min="8961" max="8961" width="10.85546875" style="55" customWidth="1"/>
    <col min="8962" max="8963" width="16.85546875" style="55" customWidth="1"/>
    <col min="8964" max="8964" width="8.85546875" style="55" customWidth="1"/>
    <col min="8965" max="8965" width="11.85546875" style="55" customWidth="1"/>
    <col min="8966" max="8966" width="4" style="55" customWidth="1"/>
    <col min="8967" max="8967" width="11.85546875" style="55" customWidth="1"/>
    <col min="8968" max="8968" width="5" style="55" customWidth="1"/>
    <col min="8969" max="8969" width="11.7109375" style="55" customWidth="1"/>
    <col min="8970" max="8970" width="12.28515625" style="55" customWidth="1"/>
    <col min="8971" max="8971" width="9" style="55" customWidth="1"/>
    <col min="8972" max="8972" width="16" style="55" customWidth="1"/>
    <col min="8973" max="8973" width="22.7109375" style="55" customWidth="1"/>
    <col min="8974" max="8974" width="17" style="55" customWidth="1"/>
    <col min="8975" max="9212" width="9.140625" style="55"/>
    <col min="9213" max="9213" width="16.85546875" style="55" customWidth="1"/>
    <col min="9214" max="9214" width="8.85546875" style="55" customWidth="1"/>
    <col min="9215" max="9215" width="1.140625" style="55" customWidth="1"/>
    <col min="9216" max="9216" width="25.140625" style="55" customWidth="1"/>
    <col min="9217" max="9217" width="10.85546875" style="55" customWidth="1"/>
    <col min="9218" max="9219" width="16.85546875" style="55" customWidth="1"/>
    <col min="9220" max="9220" width="8.85546875" style="55" customWidth="1"/>
    <col min="9221" max="9221" width="11.85546875" style="55" customWidth="1"/>
    <col min="9222" max="9222" width="4" style="55" customWidth="1"/>
    <col min="9223" max="9223" width="11.85546875" style="55" customWidth="1"/>
    <col min="9224" max="9224" width="5" style="55" customWidth="1"/>
    <col min="9225" max="9225" width="11.7109375" style="55" customWidth="1"/>
    <col min="9226" max="9226" width="12.28515625" style="55" customWidth="1"/>
    <col min="9227" max="9227" width="9" style="55" customWidth="1"/>
    <col min="9228" max="9228" width="16" style="55" customWidth="1"/>
    <col min="9229" max="9229" width="22.7109375" style="55" customWidth="1"/>
    <col min="9230" max="9230" width="17" style="55" customWidth="1"/>
    <col min="9231" max="9468" width="9.140625" style="55"/>
    <col min="9469" max="9469" width="16.85546875" style="55" customWidth="1"/>
    <col min="9470" max="9470" width="8.85546875" style="55" customWidth="1"/>
    <col min="9471" max="9471" width="1.140625" style="55" customWidth="1"/>
    <col min="9472" max="9472" width="25.140625" style="55" customWidth="1"/>
    <col min="9473" max="9473" width="10.85546875" style="55" customWidth="1"/>
    <col min="9474" max="9475" width="16.85546875" style="55" customWidth="1"/>
    <col min="9476" max="9476" width="8.85546875" style="55" customWidth="1"/>
    <col min="9477" max="9477" width="11.85546875" style="55" customWidth="1"/>
    <col min="9478" max="9478" width="4" style="55" customWidth="1"/>
    <col min="9479" max="9479" width="11.85546875" style="55" customWidth="1"/>
    <col min="9480" max="9480" width="5" style="55" customWidth="1"/>
    <col min="9481" max="9481" width="11.7109375" style="55" customWidth="1"/>
    <col min="9482" max="9482" width="12.28515625" style="55" customWidth="1"/>
    <col min="9483" max="9483" width="9" style="55" customWidth="1"/>
    <col min="9484" max="9484" width="16" style="55" customWidth="1"/>
    <col min="9485" max="9485" width="22.7109375" style="55" customWidth="1"/>
    <col min="9486" max="9486" width="17" style="55" customWidth="1"/>
    <col min="9487" max="9724" width="9.140625" style="55"/>
    <col min="9725" max="9725" width="16.85546875" style="55" customWidth="1"/>
    <col min="9726" max="9726" width="8.85546875" style="55" customWidth="1"/>
    <col min="9727" max="9727" width="1.140625" style="55" customWidth="1"/>
    <col min="9728" max="9728" width="25.140625" style="55" customWidth="1"/>
    <col min="9729" max="9729" width="10.85546875" style="55" customWidth="1"/>
    <col min="9730" max="9731" width="16.85546875" style="55" customWidth="1"/>
    <col min="9732" max="9732" width="8.85546875" style="55" customWidth="1"/>
    <col min="9733" max="9733" width="11.85546875" style="55" customWidth="1"/>
    <col min="9734" max="9734" width="4" style="55" customWidth="1"/>
    <col min="9735" max="9735" width="11.85546875" style="55" customWidth="1"/>
    <col min="9736" max="9736" width="5" style="55" customWidth="1"/>
    <col min="9737" max="9737" width="11.7109375" style="55" customWidth="1"/>
    <col min="9738" max="9738" width="12.28515625" style="55" customWidth="1"/>
    <col min="9739" max="9739" width="9" style="55" customWidth="1"/>
    <col min="9740" max="9740" width="16" style="55" customWidth="1"/>
    <col min="9741" max="9741" width="22.7109375" style="55" customWidth="1"/>
    <col min="9742" max="9742" width="17" style="55" customWidth="1"/>
    <col min="9743" max="9980" width="9.140625" style="55"/>
    <col min="9981" max="9981" width="16.85546875" style="55" customWidth="1"/>
    <col min="9982" max="9982" width="8.85546875" style="55" customWidth="1"/>
    <col min="9983" max="9983" width="1.140625" style="55" customWidth="1"/>
    <col min="9984" max="9984" width="25.140625" style="55" customWidth="1"/>
    <col min="9985" max="9985" width="10.85546875" style="55" customWidth="1"/>
    <col min="9986" max="9987" width="16.85546875" style="55" customWidth="1"/>
    <col min="9988" max="9988" width="8.85546875" style="55" customWidth="1"/>
    <col min="9989" max="9989" width="11.85546875" style="55" customWidth="1"/>
    <col min="9990" max="9990" width="4" style="55" customWidth="1"/>
    <col min="9991" max="9991" width="11.85546875" style="55" customWidth="1"/>
    <col min="9992" max="9992" width="5" style="55" customWidth="1"/>
    <col min="9993" max="9993" width="11.7109375" style="55" customWidth="1"/>
    <col min="9994" max="9994" width="12.28515625" style="55" customWidth="1"/>
    <col min="9995" max="9995" width="9" style="55" customWidth="1"/>
    <col min="9996" max="9996" width="16" style="55" customWidth="1"/>
    <col min="9997" max="9997" width="22.7109375" style="55" customWidth="1"/>
    <col min="9998" max="9998" width="17" style="55" customWidth="1"/>
    <col min="9999" max="10236" width="9.140625" style="55"/>
    <col min="10237" max="10237" width="16.85546875" style="55" customWidth="1"/>
    <col min="10238" max="10238" width="8.85546875" style="55" customWidth="1"/>
    <col min="10239" max="10239" width="1.140625" style="55" customWidth="1"/>
    <col min="10240" max="10240" width="25.140625" style="55" customWidth="1"/>
    <col min="10241" max="10241" width="10.85546875" style="55" customWidth="1"/>
    <col min="10242" max="10243" width="16.85546875" style="55" customWidth="1"/>
    <col min="10244" max="10244" width="8.85546875" style="55" customWidth="1"/>
    <col min="10245" max="10245" width="11.85546875" style="55" customWidth="1"/>
    <col min="10246" max="10246" width="4" style="55" customWidth="1"/>
    <col min="10247" max="10247" width="11.85546875" style="55" customWidth="1"/>
    <col min="10248" max="10248" width="5" style="55" customWidth="1"/>
    <col min="10249" max="10249" width="11.7109375" style="55" customWidth="1"/>
    <col min="10250" max="10250" width="12.28515625" style="55" customWidth="1"/>
    <col min="10251" max="10251" width="9" style="55" customWidth="1"/>
    <col min="10252" max="10252" width="16" style="55" customWidth="1"/>
    <col min="10253" max="10253" width="22.7109375" style="55" customWidth="1"/>
    <col min="10254" max="10254" width="17" style="55" customWidth="1"/>
    <col min="10255" max="10492" width="9.140625" style="55"/>
    <col min="10493" max="10493" width="16.85546875" style="55" customWidth="1"/>
    <col min="10494" max="10494" width="8.85546875" style="55" customWidth="1"/>
    <col min="10495" max="10495" width="1.140625" style="55" customWidth="1"/>
    <col min="10496" max="10496" width="25.140625" style="55" customWidth="1"/>
    <col min="10497" max="10497" width="10.85546875" style="55" customWidth="1"/>
    <col min="10498" max="10499" width="16.85546875" style="55" customWidth="1"/>
    <col min="10500" max="10500" width="8.85546875" style="55" customWidth="1"/>
    <col min="10501" max="10501" width="11.85546875" style="55" customWidth="1"/>
    <col min="10502" max="10502" width="4" style="55" customWidth="1"/>
    <col min="10503" max="10503" width="11.85546875" style="55" customWidth="1"/>
    <col min="10504" max="10504" width="5" style="55" customWidth="1"/>
    <col min="10505" max="10505" width="11.7109375" style="55" customWidth="1"/>
    <col min="10506" max="10506" width="12.28515625" style="55" customWidth="1"/>
    <col min="10507" max="10507" width="9" style="55" customWidth="1"/>
    <col min="10508" max="10508" width="16" style="55" customWidth="1"/>
    <col min="10509" max="10509" width="22.7109375" style="55" customWidth="1"/>
    <col min="10510" max="10510" width="17" style="55" customWidth="1"/>
    <col min="10511" max="10748" width="9.140625" style="55"/>
    <col min="10749" max="10749" width="16.85546875" style="55" customWidth="1"/>
    <col min="10750" max="10750" width="8.85546875" style="55" customWidth="1"/>
    <col min="10751" max="10751" width="1.140625" style="55" customWidth="1"/>
    <col min="10752" max="10752" width="25.140625" style="55" customWidth="1"/>
    <col min="10753" max="10753" width="10.85546875" style="55" customWidth="1"/>
    <col min="10754" max="10755" width="16.85546875" style="55" customWidth="1"/>
    <col min="10756" max="10756" width="8.85546875" style="55" customWidth="1"/>
    <col min="10757" max="10757" width="11.85546875" style="55" customWidth="1"/>
    <col min="10758" max="10758" width="4" style="55" customWidth="1"/>
    <col min="10759" max="10759" width="11.85546875" style="55" customWidth="1"/>
    <col min="10760" max="10760" width="5" style="55" customWidth="1"/>
    <col min="10761" max="10761" width="11.7109375" style="55" customWidth="1"/>
    <col min="10762" max="10762" width="12.28515625" style="55" customWidth="1"/>
    <col min="10763" max="10763" width="9" style="55" customWidth="1"/>
    <col min="10764" max="10764" width="16" style="55" customWidth="1"/>
    <col min="10765" max="10765" width="22.7109375" style="55" customWidth="1"/>
    <col min="10766" max="10766" width="17" style="55" customWidth="1"/>
    <col min="10767" max="11004" width="9.140625" style="55"/>
    <col min="11005" max="11005" width="16.85546875" style="55" customWidth="1"/>
    <col min="11006" max="11006" width="8.85546875" style="55" customWidth="1"/>
    <col min="11007" max="11007" width="1.140625" style="55" customWidth="1"/>
    <col min="11008" max="11008" width="25.140625" style="55" customWidth="1"/>
    <col min="11009" max="11009" width="10.85546875" style="55" customWidth="1"/>
    <col min="11010" max="11011" width="16.85546875" style="55" customWidth="1"/>
    <col min="11012" max="11012" width="8.85546875" style="55" customWidth="1"/>
    <col min="11013" max="11013" width="11.85546875" style="55" customWidth="1"/>
    <col min="11014" max="11014" width="4" style="55" customWidth="1"/>
    <col min="11015" max="11015" width="11.85546875" style="55" customWidth="1"/>
    <col min="11016" max="11016" width="5" style="55" customWidth="1"/>
    <col min="11017" max="11017" width="11.7109375" style="55" customWidth="1"/>
    <col min="11018" max="11018" width="12.28515625" style="55" customWidth="1"/>
    <col min="11019" max="11019" width="9" style="55" customWidth="1"/>
    <col min="11020" max="11020" width="16" style="55" customWidth="1"/>
    <col min="11021" max="11021" width="22.7109375" style="55" customWidth="1"/>
    <col min="11022" max="11022" width="17" style="55" customWidth="1"/>
    <col min="11023" max="11260" width="9.140625" style="55"/>
    <col min="11261" max="11261" width="16.85546875" style="55" customWidth="1"/>
    <col min="11262" max="11262" width="8.85546875" style="55" customWidth="1"/>
    <col min="11263" max="11263" width="1.140625" style="55" customWidth="1"/>
    <col min="11264" max="11264" width="25.140625" style="55" customWidth="1"/>
    <col min="11265" max="11265" width="10.85546875" style="55" customWidth="1"/>
    <col min="11266" max="11267" width="16.85546875" style="55" customWidth="1"/>
    <col min="11268" max="11268" width="8.85546875" style="55" customWidth="1"/>
    <col min="11269" max="11269" width="11.85546875" style="55" customWidth="1"/>
    <col min="11270" max="11270" width="4" style="55" customWidth="1"/>
    <col min="11271" max="11271" width="11.85546875" style="55" customWidth="1"/>
    <col min="11272" max="11272" width="5" style="55" customWidth="1"/>
    <col min="11273" max="11273" width="11.7109375" style="55" customWidth="1"/>
    <col min="11274" max="11274" width="12.28515625" style="55" customWidth="1"/>
    <col min="11275" max="11275" width="9" style="55" customWidth="1"/>
    <col min="11276" max="11276" width="16" style="55" customWidth="1"/>
    <col min="11277" max="11277" width="22.7109375" style="55" customWidth="1"/>
    <col min="11278" max="11278" width="17" style="55" customWidth="1"/>
    <col min="11279" max="11516" width="9.140625" style="55"/>
    <col min="11517" max="11517" width="16.85546875" style="55" customWidth="1"/>
    <col min="11518" max="11518" width="8.85546875" style="55" customWidth="1"/>
    <col min="11519" max="11519" width="1.140625" style="55" customWidth="1"/>
    <col min="11520" max="11520" width="25.140625" style="55" customWidth="1"/>
    <col min="11521" max="11521" width="10.85546875" style="55" customWidth="1"/>
    <col min="11522" max="11523" width="16.85546875" style="55" customWidth="1"/>
    <col min="11524" max="11524" width="8.85546875" style="55" customWidth="1"/>
    <col min="11525" max="11525" width="11.85546875" style="55" customWidth="1"/>
    <col min="11526" max="11526" width="4" style="55" customWidth="1"/>
    <col min="11527" max="11527" width="11.85546875" style="55" customWidth="1"/>
    <col min="11528" max="11528" width="5" style="55" customWidth="1"/>
    <col min="11529" max="11529" width="11.7109375" style="55" customWidth="1"/>
    <col min="11530" max="11530" width="12.28515625" style="55" customWidth="1"/>
    <col min="11531" max="11531" width="9" style="55" customWidth="1"/>
    <col min="11532" max="11532" width="16" style="55" customWidth="1"/>
    <col min="11533" max="11533" width="22.7109375" style="55" customWidth="1"/>
    <col min="11534" max="11534" width="17" style="55" customWidth="1"/>
    <col min="11535" max="11772" width="9.140625" style="55"/>
    <col min="11773" max="11773" width="16.85546875" style="55" customWidth="1"/>
    <col min="11774" max="11774" width="8.85546875" style="55" customWidth="1"/>
    <col min="11775" max="11775" width="1.140625" style="55" customWidth="1"/>
    <col min="11776" max="11776" width="25.140625" style="55" customWidth="1"/>
    <col min="11777" max="11777" width="10.85546875" style="55" customWidth="1"/>
    <col min="11778" max="11779" width="16.85546875" style="55" customWidth="1"/>
    <col min="11780" max="11780" width="8.85546875" style="55" customWidth="1"/>
    <col min="11781" max="11781" width="11.85546875" style="55" customWidth="1"/>
    <col min="11782" max="11782" width="4" style="55" customWidth="1"/>
    <col min="11783" max="11783" width="11.85546875" style="55" customWidth="1"/>
    <col min="11784" max="11784" width="5" style="55" customWidth="1"/>
    <col min="11785" max="11785" width="11.7109375" style="55" customWidth="1"/>
    <col min="11786" max="11786" width="12.28515625" style="55" customWidth="1"/>
    <col min="11787" max="11787" width="9" style="55" customWidth="1"/>
    <col min="11788" max="11788" width="16" style="55" customWidth="1"/>
    <col min="11789" max="11789" width="22.7109375" style="55" customWidth="1"/>
    <col min="11790" max="11790" width="17" style="55" customWidth="1"/>
    <col min="11791" max="12028" width="9.140625" style="55"/>
    <col min="12029" max="12029" width="16.85546875" style="55" customWidth="1"/>
    <col min="12030" max="12030" width="8.85546875" style="55" customWidth="1"/>
    <col min="12031" max="12031" width="1.140625" style="55" customWidth="1"/>
    <col min="12032" max="12032" width="25.140625" style="55" customWidth="1"/>
    <col min="12033" max="12033" width="10.85546875" style="55" customWidth="1"/>
    <col min="12034" max="12035" width="16.85546875" style="55" customWidth="1"/>
    <col min="12036" max="12036" width="8.85546875" style="55" customWidth="1"/>
    <col min="12037" max="12037" width="11.85546875" style="55" customWidth="1"/>
    <col min="12038" max="12038" width="4" style="55" customWidth="1"/>
    <col min="12039" max="12039" width="11.85546875" style="55" customWidth="1"/>
    <col min="12040" max="12040" width="5" style="55" customWidth="1"/>
    <col min="12041" max="12041" width="11.7109375" style="55" customWidth="1"/>
    <col min="12042" max="12042" width="12.28515625" style="55" customWidth="1"/>
    <col min="12043" max="12043" width="9" style="55" customWidth="1"/>
    <col min="12044" max="12044" width="16" style="55" customWidth="1"/>
    <col min="12045" max="12045" width="22.7109375" style="55" customWidth="1"/>
    <col min="12046" max="12046" width="17" style="55" customWidth="1"/>
    <col min="12047" max="12284" width="9.140625" style="55"/>
    <col min="12285" max="12285" width="16.85546875" style="55" customWidth="1"/>
    <col min="12286" max="12286" width="8.85546875" style="55" customWidth="1"/>
    <col min="12287" max="12287" width="1.140625" style="55" customWidth="1"/>
    <col min="12288" max="12288" width="25.140625" style="55" customWidth="1"/>
    <col min="12289" max="12289" width="10.85546875" style="55" customWidth="1"/>
    <col min="12290" max="12291" width="16.85546875" style="55" customWidth="1"/>
    <col min="12292" max="12292" width="8.85546875" style="55" customWidth="1"/>
    <col min="12293" max="12293" width="11.85546875" style="55" customWidth="1"/>
    <col min="12294" max="12294" width="4" style="55" customWidth="1"/>
    <col min="12295" max="12295" width="11.85546875" style="55" customWidth="1"/>
    <col min="12296" max="12296" width="5" style="55" customWidth="1"/>
    <col min="12297" max="12297" width="11.7109375" style="55" customWidth="1"/>
    <col min="12298" max="12298" width="12.28515625" style="55" customWidth="1"/>
    <col min="12299" max="12299" width="9" style="55" customWidth="1"/>
    <col min="12300" max="12300" width="16" style="55" customWidth="1"/>
    <col min="12301" max="12301" width="22.7109375" style="55" customWidth="1"/>
    <col min="12302" max="12302" width="17" style="55" customWidth="1"/>
    <col min="12303" max="12540" width="9.140625" style="55"/>
    <col min="12541" max="12541" width="16.85546875" style="55" customWidth="1"/>
    <col min="12542" max="12542" width="8.85546875" style="55" customWidth="1"/>
    <col min="12543" max="12543" width="1.140625" style="55" customWidth="1"/>
    <col min="12544" max="12544" width="25.140625" style="55" customWidth="1"/>
    <col min="12545" max="12545" width="10.85546875" style="55" customWidth="1"/>
    <col min="12546" max="12547" width="16.85546875" style="55" customWidth="1"/>
    <col min="12548" max="12548" width="8.85546875" style="55" customWidth="1"/>
    <col min="12549" max="12549" width="11.85546875" style="55" customWidth="1"/>
    <col min="12550" max="12550" width="4" style="55" customWidth="1"/>
    <col min="12551" max="12551" width="11.85546875" style="55" customWidth="1"/>
    <col min="12552" max="12552" width="5" style="55" customWidth="1"/>
    <col min="12553" max="12553" width="11.7109375" style="55" customWidth="1"/>
    <col min="12554" max="12554" width="12.28515625" style="55" customWidth="1"/>
    <col min="12555" max="12555" width="9" style="55" customWidth="1"/>
    <col min="12556" max="12556" width="16" style="55" customWidth="1"/>
    <col min="12557" max="12557" width="22.7109375" style="55" customWidth="1"/>
    <col min="12558" max="12558" width="17" style="55" customWidth="1"/>
    <col min="12559" max="12796" width="9.140625" style="55"/>
    <col min="12797" max="12797" width="16.85546875" style="55" customWidth="1"/>
    <col min="12798" max="12798" width="8.85546875" style="55" customWidth="1"/>
    <col min="12799" max="12799" width="1.140625" style="55" customWidth="1"/>
    <col min="12800" max="12800" width="25.140625" style="55" customWidth="1"/>
    <col min="12801" max="12801" width="10.85546875" style="55" customWidth="1"/>
    <col min="12802" max="12803" width="16.85546875" style="55" customWidth="1"/>
    <col min="12804" max="12804" width="8.85546875" style="55" customWidth="1"/>
    <col min="12805" max="12805" width="11.85546875" style="55" customWidth="1"/>
    <col min="12806" max="12806" width="4" style="55" customWidth="1"/>
    <col min="12807" max="12807" width="11.85546875" style="55" customWidth="1"/>
    <col min="12808" max="12808" width="5" style="55" customWidth="1"/>
    <col min="12809" max="12809" width="11.7109375" style="55" customWidth="1"/>
    <col min="12810" max="12810" width="12.28515625" style="55" customWidth="1"/>
    <col min="12811" max="12811" width="9" style="55" customWidth="1"/>
    <col min="12812" max="12812" width="16" style="55" customWidth="1"/>
    <col min="12813" max="12813" width="22.7109375" style="55" customWidth="1"/>
    <col min="12814" max="12814" width="17" style="55" customWidth="1"/>
    <col min="12815" max="13052" width="9.140625" style="55"/>
    <col min="13053" max="13053" width="16.85546875" style="55" customWidth="1"/>
    <col min="13054" max="13054" width="8.85546875" style="55" customWidth="1"/>
    <col min="13055" max="13055" width="1.140625" style="55" customWidth="1"/>
    <col min="13056" max="13056" width="25.140625" style="55" customWidth="1"/>
    <col min="13057" max="13057" width="10.85546875" style="55" customWidth="1"/>
    <col min="13058" max="13059" width="16.85546875" style="55" customWidth="1"/>
    <col min="13060" max="13060" width="8.85546875" style="55" customWidth="1"/>
    <col min="13061" max="13061" width="11.85546875" style="55" customWidth="1"/>
    <col min="13062" max="13062" width="4" style="55" customWidth="1"/>
    <col min="13063" max="13063" width="11.85546875" style="55" customWidth="1"/>
    <col min="13064" max="13064" width="5" style="55" customWidth="1"/>
    <col min="13065" max="13065" width="11.7109375" style="55" customWidth="1"/>
    <col min="13066" max="13066" width="12.28515625" style="55" customWidth="1"/>
    <col min="13067" max="13067" width="9" style="55" customWidth="1"/>
    <col min="13068" max="13068" width="16" style="55" customWidth="1"/>
    <col min="13069" max="13069" width="22.7109375" style="55" customWidth="1"/>
    <col min="13070" max="13070" width="17" style="55" customWidth="1"/>
    <col min="13071" max="13308" width="9.140625" style="55"/>
    <col min="13309" max="13309" width="16.85546875" style="55" customWidth="1"/>
    <col min="13310" max="13310" width="8.85546875" style="55" customWidth="1"/>
    <col min="13311" max="13311" width="1.140625" style="55" customWidth="1"/>
    <col min="13312" max="13312" width="25.140625" style="55" customWidth="1"/>
    <col min="13313" max="13313" width="10.85546875" style="55" customWidth="1"/>
    <col min="13314" max="13315" width="16.85546875" style="55" customWidth="1"/>
    <col min="13316" max="13316" width="8.85546875" style="55" customWidth="1"/>
    <col min="13317" max="13317" width="11.85546875" style="55" customWidth="1"/>
    <col min="13318" max="13318" width="4" style="55" customWidth="1"/>
    <col min="13319" max="13319" width="11.85546875" style="55" customWidth="1"/>
    <col min="13320" max="13320" width="5" style="55" customWidth="1"/>
    <col min="13321" max="13321" width="11.7109375" style="55" customWidth="1"/>
    <col min="13322" max="13322" width="12.28515625" style="55" customWidth="1"/>
    <col min="13323" max="13323" width="9" style="55" customWidth="1"/>
    <col min="13324" max="13324" width="16" style="55" customWidth="1"/>
    <col min="13325" max="13325" width="22.7109375" style="55" customWidth="1"/>
    <col min="13326" max="13326" width="17" style="55" customWidth="1"/>
    <col min="13327" max="13564" width="9.140625" style="55"/>
    <col min="13565" max="13565" width="16.85546875" style="55" customWidth="1"/>
    <col min="13566" max="13566" width="8.85546875" style="55" customWidth="1"/>
    <col min="13567" max="13567" width="1.140625" style="55" customWidth="1"/>
    <col min="13568" max="13568" width="25.140625" style="55" customWidth="1"/>
    <col min="13569" max="13569" width="10.85546875" style="55" customWidth="1"/>
    <col min="13570" max="13571" width="16.85546875" style="55" customWidth="1"/>
    <col min="13572" max="13572" width="8.85546875" style="55" customWidth="1"/>
    <col min="13573" max="13573" width="11.85546875" style="55" customWidth="1"/>
    <col min="13574" max="13574" width="4" style="55" customWidth="1"/>
    <col min="13575" max="13575" width="11.85546875" style="55" customWidth="1"/>
    <col min="13576" max="13576" width="5" style="55" customWidth="1"/>
    <col min="13577" max="13577" width="11.7109375" style="55" customWidth="1"/>
    <col min="13578" max="13578" width="12.28515625" style="55" customWidth="1"/>
    <col min="13579" max="13579" width="9" style="55" customWidth="1"/>
    <col min="13580" max="13580" width="16" style="55" customWidth="1"/>
    <col min="13581" max="13581" width="22.7109375" style="55" customWidth="1"/>
    <col min="13582" max="13582" width="17" style="55" customWidth="1"/>
    <col min="13583" max="13820" width="9.140625" style="55"/>
    <col min="13821" max="13821" width="16.85546875" style="55" customWidth="1"/>
    <col min="13822" max="13822" width="8.85546875" style="55" customWidth="1"/>
    <col min="13823" max="13823" width="1.140625" style="55" customWidth="1"/>
    <col min="13824" max="13824" width="25.140625" style="55" customWidth="1"/>
    <col min="13825" max="13825" width="10.85546875" style="55" customWidth="1"/>
    <col min="13826" max="13827" width="16.85546875" style="55" customWidth="1"/>
    <col min="13828" max="13828" width="8.85546875" style="55" customWidth="1"/>
    <col min="13829" max="13829" width="11.85546875" style="55" customWidth="1"/>
    <col min="13830" max="13830" width="4" style="55" customWidth="1"/>
    <col min="13831" max="13831" width="11.85546875" style="55" customWidth="1"/>
    <col min="13832" max="13832" width="5" style="55" customWidth="1"/>
    <col min="13833" max="13833" width="11.7109375" style="55" customWidth="1"/>
    <col min="13834" max="13834" width="12.28515625" style="55" customWidth="1"/>
    <col min="13835" max="13835" width="9" style="55" customWidth="1"/>
    <col min="13836" max="13836" width="16" style="55" customWidth="1"/>
    <col min="13837" max="13837" width="22.7109375" style="55" customWidth="1"/>
    <col min="13838" max="13838" width="17" style="55" customWidth="1"/>
    <col min="13839" max="14076" width="9.140625" style="55"/>
    <col min="14077" max="14077" width="16.85546875" style="55" customWidth="1"/>
    <col min="14078" max="14078" width="8.85546875" style="55" customWidth="1"/>
    <col min="14079" max="14079" width="1.140625" style="55" customWidth="1"/>
    <col min="14080" max="14080" width="25.140625" style="55" customWidth="1"/>
    <col min="14081" max="14081" width="10.85546875" style="55" customWidth="1"/>
    <col min="14082" max="14083" width="16.85546875" style="55" customWidth="1"/>
    <col min="14084" max="14084" width="8.85546875" style="55" customWidth="1"/>
    <col min="14085" max="14085" width="11.85546875" style="55" customWidth="1"/>
    <col min="14086" max="14086" width="4" style="55" customWidth="1"/>
    <col min="14087" max="14087" width="11.85546875" style="55" customWidth="1"/>
    <col min="14088" max="14088" width="5" style="55" customWidth="1"/>
    <col min="14089" max="14089" width="11.7109375" style="55" customWidth="1"/>
    <col min="14090" max="14090" width="12.28515625" style="55" customWidth="1"/>
    <col min="14091" max="14091" width="9" style="55" customWidth="1"/>
    <col min="14092" max="14092" width="16" style="55" customWidth="1"/>
    <col min="14093" max="14093" width="22.7109375" style="55" customWidth="1"/>
    <col min="14094" max="14094" width="17" style="55" customWidth="1"/>
    <col min="14095" max="14332" width="9.140625" style="55"/>
    <col min="14333" max="14333" width="16.85546875" style="55" customWidth="1"/>
    <col min="14334" max="14334" width="8.85546875" style="55" customWidth="1"/>
    <col min="14335" max="14335" width="1.140625" style="55" customWidth="1"/>
    <col min="14336" max="14336" width="25.140625" style="55" customWidth="1"/>
    <col min="14337" max="14337" width="10.85546875" style="55" customWidth="1"/>
    <col min="14338" max="14339" width="16.85546875" style="55" customWidth="1"/>
    <col min="14340" max="14340" width="8.85546875" style="55" customWidth="1"/>
    <col min="14341" max="14341" width="11.85546875" style="55" customWidth="1"/>
    <col min="14342" max="14342" width="4" style="55" customWidth="1"/>
    <col min="14343" max="14343" width="11.85546875" style="55" customWidth="1"/>
    <col min="14344" max="14344" width="5" style="55" customWidth="1"/>
    <col min="14345" max="14345" width="11.7109375" style="55" customWidth="1"/>
    <col min="14346" max="14346" width="12.28515625" style="55" customWidth="1"/>
    <col min="14347" max="14347" width="9" style="55" customWidth="1"/>
    <col min="14348" max="14348" width="16" style="55" customWidth="1"/>
    <col min="14349" max="14349" width="22.7109375" style="55" customWidth="1"/>
    <col min="14350" max="14350" width="17" style="55" customWidth="1"/>
    <col min="14351" max="14588" width="9.140625" style="55"/>
    <col min="14589" max="14589" width="16.85546875" style="55" customWidth="1"/>
    <col min="14590" max="14590" width="8.85546875" style="55" customWidth="1"/>
    <col min="14591" max="14591" width="1.140625" style="55" customWidth="1"/>
    <col min="14592" max="14592" width="25.140625" style="55" customWidth="1"/>
    <col min="14593" max="14593" width="10.85546875" style="55" customWidth="1"/>
    <col min="14594" max="14595" width="16.85546875" style="55" customWidth="1"/>
    <col min="14596" max="14596" width="8.85546875" style="55" customWidth="1"/>
    <col min="14597" max="14597" width="11.85546875" style="55" customWidth="1"/>
    <col min="14598" max="14598" width="4" style="55" customWidth="1"/>
    <col min="14599" max="14599" width="11.85546875" style="55" customWidth="1"/>
    <col min="14600" max="14600" width="5" style="55" customWidth="1"/>
    <col min="14601" max="14601" width="11.7109375" style="55" customWidth="1"/>
    <col min="14602" max="14602" width="12.28515625" style="55" customWidth="1"/>
    <col min="14603" max="14603" width="9" style="55" customWidth="1"/>
    <col min="14604" max="14604" width="16" style="55" customWidth="1"/>
    <col min="14605" max="14605" width="22.7109375" style="55" customWidth="1"/>
    <col min="14606" max="14606" width="17" style="55" customWidth="1"/>
    <col min="14607" max="14844" width="9.140625" style="55"/>
    <col min="14845" max="14845" width="16.85546875" style="55" customWidth="1"/>
    <col min="14846" max="14846" width="8.85546875" style="55" customWidth="1"/>
    <col min="14847" max="14847" width="1.140625" style="55" customWidth="1"/>
    <col min="14848" max="14848" width="25.140625" style="55" customWidth="1"/>
    <col min="14849" max="14849" width="10.85546875" style="55" customWidth="1"/>
    <col min="14850" max="14851" width="16.85546875" style="55" customWidth="1"/>
    <col min="14852" max="14852" width="8.85546875" style="55" customWidth="1"/>
    <col min="14853" max="14853" width="11.85546875" style="55" customWidth="1"/>
    <col min="14854" max="14854" width="4" style="55" customWidth="1"/>
    <col min="14855" max="14855" width="11.85546875" style="55" customWidth="1"/>
    <col min="14856" max="14856" width="5" style="55" customWidth="1"/>
    <col min="14857" max="14857" width="11.7109375" style="55" customWidth="1"/>
    <col min="14858" max="14858" width="12.28515625" style="55" customWidth="1"/>
    <col min="14859" max="14859" width="9" style="55" customWidth="1"/>
    <col min="14860" max="14860" width="16" style="55" customWidth="1"/>
    <col min="14861" max="14861" width="22.7109375" style="55" customWidth="1"/>
    <col min="14862" max="14862" width="17" style="55" customWidth="1"/>
    <col min="14863" max="15100" width="9.140625" style="55"/>
    <col min="15101" max="15101" width="16.85546875" style="55" customWidth="1"/>
    <col min="15102" max="15102" width="8.85546875" style="55" customWidth="1"/>
    <col min="15103" max="15103" width="1.140625" style="55" customWidth="1"/>
    <col min="15104" max="15104" width="25.140625" style="55" customWidth="1"/>
    <col min="15105" max="15105" width="10.85546875" style="55" customWidth="1"/>
    <col min="15106" max="15107" width="16.85546875" style="55" customWidth="1"/>
    <col min="15108" max="15108" width="8.85546875" style="55" customWidth="1"/>
    <col min="15109" max="15109" width="11.85546875" style="55" customWidth="1"/>
    <col min="15110" max="15110" width="4" style="55" customWidth="1"/>
    <col min="15111" max="15111" width="11.85546875" style="55" customWidth="1"/>
    <col min="15112" max="15112" width="5" style="55" customWidth="1"/>
    <col min="15113" max="15113" width="11.7109375" style="55" customWidth="1"/>
    <col min="15114" max="15114" width="12.28515625" style="55" customWidth="1"/>
    <col min="15115" max="15115" width="9" style="55" customWidth="1"/>
    <col min="15116" max="15116" width="16" style="55" customWidth="1"/>
    <col min="15117" max="15117" width="22.7109375" style="55" customWidth="1"/>
    <col min="15118" max="15118" width="17" style="55" customWidth="1"/>
    <col min="15119" max="15356" width="9.140625" style="55"/>
    <col min="15357" max="15357" width="16.85546875" style="55" customWidth="1"/>
    <col min="15358" max="15358" width="8.85546875" style="55" customWidth="1"/>
    <col min="15359" max="15359" width="1.140625" style="55" customWidth="1"/>
    <col min="15360" max="15360" width="25.140625" style="55" customWidth="1"/>
    <col min="15361" max="15361" width="10.85546875" style="55" customWidth="1"/>
    <col min="15362" max="15363" width="16.85546875" style="55" customWidth="1"/>
    <col min="15364" max="15364" width="8.85546875" style="55" customWidth="1"/>
    <col min="15365" max="15365" width="11.85546875" style="55" customWidth="1"/>
    <col min="15366" max="15366" width="4" style="55" customWidth="1"/>
    <col min="15367" max="15367" width="11.85546875" style="55" customWidth="1"/>
    <col min="15368" max="15368" width="5" style="55" customWidth="1"/>
    <col min="15369" max="15369" width="11.7109375" style="55" customWidth="1"/>
    <col min="15370" max="15370" width="12.28515625" style="55" customWidth="1"/>
    <col min="15371" max="15371" width="9" style="55" customWidth="1"/>
    <col min="15372" max="15372" width="16" style="55" customWidth="1"/>
    <col min="15373" max="15373" width="22.7109375" style="55" customWidth="1"/>
    <col min="15374" max="15374" width="17" style="55" customWidth="1"/>
    <col min="15375" max="15612" width="9.140625" style="55"/>
    <col min="15613" max="15613" width="16.85546875" style="55" customWidth="1"/>
    <col min="15614" max="15614" width="8.85546875" style="55" customWidth="1"/>
    <col min="15615" max="15615" width="1.140625" style="55" customWidth="1"/>
    <col min="15616" max="15616" width="25.140625" style="55" customWidth="1"/>
    <col min="15617" max="15617" width="10.85546875" style="55" customWidth="1"/>
    <col min="15618" max="15619" width="16.85546875" style="55" customWidth="1"/>
    <col min="15620" max="15620" width="8.85546875" style="55" customWidth="1"/>
    <col min="15621" max="15621" width="11.85546875" style="55" customWidth="1"/>
    <col min="15622" max="15622" width="4" style="55" customWidth="1"/>
    <col min="15623" max="15623" width="11.85546875" style="55" customWidth="1"/>
    <col min="15624" max="15624" width="5" style="55" customWidth="1"/>
    <col min="15625" max="15625" width="11.7109375" style="55" customWidth="1"/>
    <col min="15626" max="15626" width="12.28515625" style="55" customWidth="1"/>
    <col min="15627" max="15627" width="9" style="55" customWidth="1"/>
    <col min="15628" max="15628" width="16" style="55" customWidth="1"/>
    <col min="15629" max="15629" width="22.7109375" style="55" customWidth="1"/>
    <col min="15630" max="15630" width="17" style="55" customWidth="1"/>
    <col min="15631" max="15868" width="9.140625" style="55"/>
    <col min="15869" max="15869" width="16.85546875" style="55" customWidth="1"/>
    <col min="15870" max="15870" width="8.85546875" style="55" customWidth="1"/>
    <col min="15871" max="15871" width="1.140625" style="55" customWidth="1"/>
    <col min="15872" max="15872" width="25.140625" style="55" customWidth="1"/>
    <col min="15873" max="15873" width="10.85546875" style="55" customWidth="1"/>
    <col min="15874" max="15875" width="16.85546875" style="55" customWidth="1"/>
    <col min="15876" max="15876" width="8.85546875" style="55" customWidth="1"/>
    <col min="15877" max="15877" width="11.85546875" style="55" customWidth="1"/>
    <col min="15878" max="15878" width="4" style="55" customWidth="1"/>
    <col min="15879" max="15879" width="11.85546875" style="55" customWidth="1"/>
    <col min="15880" max="15880" width="5" style="55" customWidth="1"/>
    <col min="15881" max="15881" width="11.7109375" style="55" customWidth="1"/>
    <col min="15882" max="15882" width="12.28515625" style="55" customWidth="1"/>
    <col min="15883" max="15883" width="9" style="55" customWidth="1"/>
    <col min="15884" max="15884" width="16" style="55" customWidth="1"/>
    <col min="15885" max="15885" width="22.7109375" style="55" customWidth="1"/>
    <col min="15886" max="15886" width="17" style="55" customWidth="1"/>
    <col min="15887" max="16124" width="9.140625" style="55"/>
    <col min="16125" max="16125" width="16.85546875" style="55" customWidth="1"/>
    <col min="16126" max="16126" width="8.85546875" style="55" customWidth="1"/>
    <col min="16127" max="16127" width="1.140625" style="55" customWidth="1"/>
    <col min="16128" max="16128" width="25.140625" style="55" customWidth="1"/>
    <col min="16129" max="16129" width="10.85546875" style="55" customWidth="1"/>
    <col min="16130" max="16131" width="16.85546875" style="55" customWidth="1"/>
    <col min="16132" max="16132" width="8.85546875" style="55" customWidth="1"/>
    <col min="16133" max="16133" width="11.85546875" style="55" customWidth="1"/>
    <col min="16134" max="16134" width="4" style="55" customWidth="1"/>
    <col min="16135" max="16135" width="11.85546875" style="55" customWidth="1"/>
    <col min="16136" max="16136" width="5" style="55" customWidth="1"/>
    <col min="16137" max="16137" width="11.7109375" style="55" customWidth="1"/>
    <col min="16138" max="16138" width="12.28515625" style="55" customWidth="1"/>
    <col min="16139" max="16139" width="9" style="55" customWidth="1"/>
    <col min="16140" max="16140" width="16" style="55" customWidth="1"/>
    <col min="16141" max="16141" width="22.7109375" style="55" customWidth="1"/>
    <col min="16142" max="16142" width="17" style="55" customWidth="1"/>
    <col min="16143" max="16384" width="9.140625" style="55"/>
  </cols>
  <sheetData>
    <row r="1" spans="1:20" ht="15.95" customHeight="1" thickBot="1">
      <c r="A1" s="143" t="s">
        <v>65</v>
      </c>
      <c r="B1" s="143"/>
      <c r="C1" s="143"/>
      <c r="D1" s="143"/>
      <c r="E1" s="143"/>
      <c r="F1" s="143"/>
      <c r="G1" s="143"/>
      <c r="H1" s="143"/>
      <c r="I1" s="143"/>
      <c r="J1" s="143"/>
      <c r="K1" s="143"/>
      <c r="L1" s="143"/>
      <c r="M1" s="143"/>
      <c r="N1" s="143"/>
      <c r="O1" s="143"/>
      <c r="P1" s="54"/>
      <c r="Q1" s="54"/>
      <c r="R1" s="54"/>
    </row>
    <row r="2" spans="1:20" ht="24.95" customHeight="1" thickBot="1">
      <c r="A2" s="144" t="s">
        <v>66</v>
      </c>
      <c r="B2" s="144"/>
      <c r="C2" s="145" t="s">
        <v>67</v>
      </c>
      <c r="D2" s="145"/>
      <c r="E2" s="145"/>
      <c r="F2" s="145"/>
      <c r="G2" s="145"/>
      <c r="H2" s="145"/>
      <c r="I2" s="54"/>
      <c r="J2" s="54"/>
      <c r="K2" s="54"/>
      <c r="L2" s="54"/>
      <c r="M2" s="54"/>
      <c r="N2" s="54"/>
      <c r="O2" s="54"/>
      <c r="P2" s="54"/>
      <c r="Q2" s="54"/>
      <c r="R2" s="54"/>
    </row>
    <row r="3" spans="1:20" ht="9" customHeight="1" thickBot="1">
      <c r="A3" s="54"/>
      <c r="B3" s="54"/>
      <c r="C3" s="54"/>
      <c r="D3" s="54"/>
      <c r="E3" s="54"/>
      <c r="F3" s="54"/>
      <c r="G3" s="54"/>
      <c r="H3" s="54"/>
      <c r="I3" s="54"/>
      <c r="J3" s="54"/>
      <c r="K3" s="144" t="s">
        <v>68</v>
      </c>
      <c r="L3" s="144"/>
      <c r="M3" s="145" t="s">
        <v>69</v>
      </c>
      <c r="N3" s="145"/>
      <c r="O3" s="145"/>
      <c r="P3" s="54"/>
      <c r="Q3" s="54"/>
      <c r="R3" s="54"/>
    </row>
    <row r="4" spans="1:20" ht="15.95" customHeight="1" thickBot="1">
      <c r="A4" s="144" t="s">
        <v>70</v>
      </c>
      <c r="B4" s="144"/>
      <c r="C4" s="145" t="s">
        <v>71</v>
      </c>
      <c r="D4" s="145"/>
      <c r="E4" s="145"/>
      <c r="F4" s="145"/>
      <c r="G4" s="145"/>
      <c r="H4" s="145"/>
      <c r="I4" s="54"/>
      <c r="J4" s="54"/>
      <c r="K4" s="144"/>
      <c r="L4" s="144"/>
      <c r="M4" s="145"/>
      <c r="N4" s="145"/>
      <c r="O4" s="145"/>
      <c r="P4" s="54"/>
      <c r="Q4" s="54"/>
      <c r="R4" s="54"/>
    </row>
    <row r="5" spans="1:20" ht="9" customHeight="1" thickBot="1">
      <c r="A5" s="144"/>
      <c r="B5" s="144"/>
      <c r="C5" s="145"/>
      <c r="D5" s="145"/>
      <c r="E5" s="145"/>
      <c r="F5" s="145"/>
      <c r="G5" s="145"/>
      <c r="H5" s="145"/>
      <c r="I5" s="54"/>
      <c r="J5" s="54"/>
      <c r="K5" s="54"/>
      <c r="L5" s="54"/>
      <c r="M5" s="54"/>
      <c r="N5" s="54"/>
      <c r="O5" s="54"/>
      <c r="P5" s="54"/>
      <c r="Q5" s="54"/>
      <c r="R5" s="54"/>
    </row>
    <row r="6" spans="1:20" ht="9" customHeight="1" thickBot="1">
      <c r="A6" s="54"/>
      <c r="B6" s="54"/>
      <c r="C6" s="54"/>
      <c r="D6" s="54"/>
      <c r="E6" s="54"/>
      <c r="F6" s="54"/>
      <c r="G6" s="54"/>
      <c r="H6" s="54"/>
      <c r="I6" s="54"/>
      <c r="J6" s="54"/>
      <c r="K6" s="144" t="s">
        <v>72</v>
      </c>
      <c r="L6" s="144"/>
      <c r="M6" s="145" t="s">
        <v>73</v>
      </c>
      <c r="N6" s="145"/>
      <c r="O6" s="145"/>
      <c r="P6" s="54"/>
      <c r="Q6" s="54"/>
      <c r="R6" s="54"/>
    </row>
    <row r="7" spans="1:20" ht="15.95" customHeight="1" thickBot="1">
      <c r="A7" s="144" t="s">
        <v>74</v>
      </c>
      <c r="B7" s="144"/>
      <c r="C7" s="145" t="s">
        <v>75</v>
      </c>
      <c r="D7" s="145"/>
      <c r="E7" s="145"/>
      <c r="F7" s="145"/>
      <c r="G7" s="145"/>
      <c r="H7" s="145"/>
      <c r="I7" s="54"/>
      <c r="J7" s="54"/>
      <c r="K7" s="144"/>
      <c r="L7" s="144"/>
      <c r="M7" s="145"/>
      <c r="N7" s="145"/>
      <c r="O7" s="145"/>
      <c r="P7" s="54"/>
      <c r="Q7" s="54"/>
      <c r="R7" s="54"/>
    </row>
    <row r="8" spans="1:20" ht="6" customHeight="1" thickBot="1">
      <c r="A8" s="144"/>
      <c r="B8" s="144"/>
      <c r="C8" s="145"/>
      <c r="D8" s="145"/>
      <c r="E8" s="145"/>
      <c r="F8" s="145"/>
      <c r="G8" s="145"/>
      <c r="H8" s="145"/>
      <c r="I8" s="54"/>
      <c r="J8" s="54"/>
      <c r="K8" s="54"/>
      <c r="L8" s="54"/>
      <c r="M8" s="54"/>
      <c r="N8" s="54"/>
      <c r="O8" s="54"/>
      <c r="P8" s="54"/>
      <c r="Q8" s="54"/>
      <c r="R8" s="54"/>
    </row>
    <row r="9" spans="1:20" ht="3" customHeight="1" thickBot="1">
      <c r="A9" s="144"/>
      <c r="B9" s="144"/>
      <c r="C9" s="145"/>
      <c r="D9" s="145"/>
      <c r="E9" s="145"/>
      <c r="F9" s="145"/>
      <c r="G9" s="145"/>
      <c r="H9" s="145"/>
      <c r="I9" s="54"/>
      <c r="J9" s="54"/>
      <c r="K9" s="143" t="s">
        <v>65</v>
      </c>
      <c r="L9" s="143"/>
      <c r="M9" s="143"/>
      <c r="N9" s="143"/>
      <c r="O9" s="143"/>
      <c r="P9" s="54"/>
      <c r="Q9" s="54"/>
      <c r="R9" s="54"/>
    </row>
    <row r="10" spans="1:20" ht="11.1" customHeight="1" thickBot="1">
      <c r="A10" s="54"/>
      <c r="B10" s="54"/>
      <c r="C10" s="54"/>
      <c r="D10" s="54"/>
      <c r="E10" s="54"/>
      <c r="F10" s="54"/>
      <c r="G10" s="54"/>
      <c r="H10" s="54"/>
      <c r="I10" s="54"/>
      <c r="J10" s="54"/>
      <c r="K10" s="143"/>
      <c r="L10" s="143"/>
      <c r="M10" s="143"/>
      <c r="N10" s="143"/>
      <c r="O10" s="143"/>
      <c r="P10" s="54"/>
      <c r="Q10" s="54"/>
      <c r="R10" s="54"/>
    </row>
    <row r="11" spans="1:20" ht="6" customHeight="1" thickBot="1">
      <c r="A11" s="144" t="s">
        <v>76</v>
      </c>
      <c r="B11" s="144"/>
      <c r="C11" s="145" t="s">
        <v>77</v>
      </c>
      <c r="D11" s="145"/>
      <c r="E11" s="145"/>
      <c r="F11" s="145"/>
      <c r="G11" s="145"/>
      <c r="H11" s="145"/>
      <c r="I11" s="54"/>
      <c r="J11" s="54"/>
      <c r="K11" s="143"/>
      <c r="L11" s="143"/>
      <c r="M11" s="143"/>
      <c r="N11" s="143"/>
      <c r="O11" s="143"/>
      <c r="P11" s="54"/>
      <c r="Q11" s="54"/>
      <c r="R11" s="54"/>
    </row>
    <row r="12" spans="1:20" ht="18.95" customHeight="1" thickBot="1">
      <c r="A12" s="144"/>
      <c r="B12" s="144"/>
      <c r="C12" s="145"/>
      <c r="D12" s="145"/>
      <c r="E12" s="145"/>
      <c r="F12" s="145"/>
      <c r="G12" s="145"/>
      <c r="H12" s="145"/>
      <c r="I12" s="54"/>
      <c r="J12" s="54"/>
      <c r="K12" s="54"/>
      <c r="L12" s="54"/>
      <c r="M12" s="54"/>
      <c r="N12" s="54"/>
      <c r="O12" s="54"/>
      <c r="P12" s="54"/>
      <c r="Q12" s="54"/>
      <c r="R12" s="54"/>
    </row>
    <row r="13" spans="1:20" ht="20.100000000000001" customHeight="1" thickBot="1">
      <c r="A13" s="143" t="s">
        <v>65</v>
      </c>
      <c r="B13" s="143"/>
      <c r="C13" s="143"/>
      <c r="D13" s="143"/>
      <c r="E13" s="143"/>
      <c r="F13" s="143"/>
      <c r="G13" s="143"/>
      <c r="H13" s="143"/>
      <c r="I13" s="143"/>
      <c r="J13" s="143"/>
      <c r="K13" s="143"/>
      <c r="L13" s="143"/>
      <c r="M13" s="143"/>
      <c r="N13" s="143"/>
      <c r="O13" s="143"/>
      <c r="P13" s="54"/>
      <c r="Q13" s="54"/>
      <c r="R13" s="54"/>
    </row>
    <row r="14" spans="1:20" ht="42" customHeight="1" thickBot="1">
      <c r="A14" s="146" t="s">
        <v>78</v>
      </c>
      <c r="B14" s="146"/>
      <c r="C14" s="146"/>
      <c r="D14" s="146"/>
      <c r="E14" s="146"/>
      <c r="F14" s="146" t="s">
        <v>79</v>
      </c>
      <c r="G14" s="146"/>
      <c r="H14" s="146"/>
      <c r="I14" s="146"/>
      <c r="J14" s="146"/>
      <c r="K14" s="146"/>
      <c r="L14" s="146"/>
      <c r="M14" s="146"/>
      <c r="N14" s="146" t="s">
        <v>80</v>
      </c>
      <c r="O14" s="146"/>
      <c r="P14" s="146"/>
      <c r="Q14" s="146"/>
      <c r="R14" s="146"/>
      <c r="S14" s="141" t="s">
        <v>314</v>
      </c>
      <c r="T14" s="142" t="s">
        <v>315</v>
      </c>
    </row>
    <row r="15" spans="1:20" ht="54.75" customHeight="1" thickBot="1">
      <c r="A15" s="177" t="s">
        <v>81</v>
      </c>
      <c r="B15" s="178" t="s">
        <v>82</v>
      </c>
      <c r="C15" s="178"/>
      <c r="D15" s="177" t="s">
        <v>83</v>
      </c>
      <c r="E15" s="177" t="s">
        <v>84</v>
      </c>
      <c r="F15" s="177" t="s">
        <v>85</v>
      </c>
      <c r="G15" s="177" t="s">
        <v>86</v>
      </c>
      <c r="H15" s="178" t="s">
        <v>87</v>
      </c>
      <c r="I15" s="178"/>
      <c r="J15" s="178" t="s">
        <v>88</v>
      </c>
      <c r="K15" s="178"/>
      <c r="L15" s="178" t="s">
        <v>89</v>
      </c>
      <c r="M15" s="178"/>
      <c r="N15" s="177" t="s">
        <v>90</v>
      </c>
      <c r="O15" s="178" t="s">
        <v>91</v>
      </c>
      <c r="P15" s="178"/>
      <c r="Q15" s="179" t="s">
        <v>277</v>
      </c>
      <c r="R15" s="180" t="s">
        <v>278</v>
      </c>
      <c r="S15" s="181"/>
      <c r="T15" s="182"/>
    </row>
    <row r="16" spans="1:20" ht="165.75" customHeight="1">
      <c r="A16" s="191" t="s">
        <v>92</v>
      </c>
      <c r="B16" s="192" t="s">
        <v>93</v>
      </c>
      <c r="C16" s="192"/>
      <c r="D16" s="193" t="s">
        <v>94</v>
      </c>
      <c r="E16" s="193" t="s">
        <v>95</v>
      </c>
      <c r="F16" s="211" t="s">
        <v>96</v>
      </c>
      <c r="G16" s="191" t="s">
        <v>291</v>
      </c>
      <c r="H16" s="192" t="s">
        <v>97</v>
      </c>
      <c r="I16" s="192"/>
      <c r="J16" s="192" t="s">
        <v>98</v>
      </c>
      <c r="K16" s="192"/>
      <c r="L16" s="192" t="s">
        <v>292</v>
      </c>
      <c r="M16" s="192"/>
      <c r="N16" s="194" t="s">
        <v>99</v>
      </c>
      <c r="O16" s="195">
        <v>45656</v>
      </c>
      <c r="P16" s="196"/>
      <c r="Q16" s="209" t="s">
        <v>279</v>
      </c>
      <c r="R16" s="209" t="s">
        <v>293</v>
      </c>
      <c r="S16" s="197">
        <v>0</v>
      </c>
      <c r="T16" s="198" t="s">
        <v>347</v>
      </c>
    </row>
    <row r="17" spans="1:20" ht="194.25" customHeight="1">
      <c r="A17" s="199" t="s">
        <v>92</v>
      </c>
      <c r="B17" s="187" t="s">
        <v>100</v>
      </c>
      <c r="C17" s="187"/>
      <c r="D17" s="186" t="s">
        <v>101</v>
      </c>
      <c r="E17" s="186" t="s">
        <v>95</v>
      </c>
      <c r="F17" s="212" t="s">
        <v>96</v>
      </c>
      <c r="G17" s="199" t="s">
        <v>291</v>
      </c>
      <c r="H17" s="187" t="s">
        <v>102</v>
      </c>
      <c r="I17" s="187"/>
      <c r="J17" s="187" t="s">
        <v>98</v>
      </c>
      <c r="K17" s="187"/>
      <c r="L17" s="187" t="s">
        <v>292</v>
      </c>
      <c r="M17" s="187"/>
      <c r="N17" s="188" t="s">
        <v>99</v>
      </c>
      <c r="O17" s="189">
        <v>45656</v>
      </c>
      <c r="P17" s="190"/>
      <c r="Q17" s="210" t="s">
        <v>279</v>
      </c>
      <c r="R17" s="210" t="s">
        <v>293</v>
      </c>
      <c r="S17" s="80">
        <v>0</v>
      </c>
      <c r="T17" s="200" t="s">
        <v>347</v>
      </c>
    </row>
    <row r="18" spans="1:20" ht="186" customHeight="1">
      <c r="A18" s="199" t="s">
        <v>92</v>
      </c>
      <c r="B18" s="187" t="s">
        <v>103</v>
      </c>
      <c r="C18" s="187"/>
      <c r="D18" s="186" t="s">
        <v>104</v>
      </c>
      <c r="E18" s="186" t="s">
        <v>95</v>
      </c>
      <c r="F18" s="212" t="s">
        <v>96</v>
      </c>
      <c r="G18" s="199" t="s">
        <v>291</v>
      </c>
      <c r="H18" s="187" t="s">
        <v>102</v>
      </c>
      <c r="I18" s="187"/>
      <c r="J18" s="187" t="s">
        <v>98</v>
      </c>
      <c r="K18" s="187"/>
      <c r="L18" s="187" t="s">
        <v>292</v>
      </c>
      <c r="M18" s="187"/>
      <c r="N18" s="188" t="s">
        <v>99</v>
      </c>
      <c r="O18" s="189">
        <v>45656</v>
      </c>
      <c r="P18" s="190"/>
      <c r="Q18" s="210" t="s">
        <v>279</v>
      </c>
      <c r="R18" s="210" t="s">
        <v>293</v>
      </c>
      <c r="S18" s="80">
        <v>0</v>
      </c>
      <c r="T18" s="200" t="s">
        <v>347</v>
      </c>
    </row>
    <row r="19" spans="1:20" ht="160.5" customHeight="1">
      <c r="A19" s="199" t="s">
        <v>105</v>
      </c>
      <c r="B19" s="187" t="s">
        <v>106</v>
      </c>
      <c r="C19" s="187"/>
      <c r="D19" s="186" t="s">
        <v>107</v>
      </c>
      <c r="E19" s="186" t="s">
        <v>95</v>
      </c>
      <c r="F19" s="212" t="s">
        <v>96</v>
      </c>
      <c r="G19" s="199" t="s">
        <v>291</v>
      </c>
      <c r="H19" s="187" t="s">
        <v>102</v>
      </c>
      <c r="I19" s="187"/>
      <c r="J19" s="187" t="s">
        <v>98</v>
      </c>
      <c r="K19" s="187"/>
      <c r="L19" s="187" t="s">
        <v>292</v>
      </c>
      <c r="M19" s="187"/>
      <c r="N19" s="188" t="s">
        <v>99</v>
      </c>
      <c r="O19" s="189">
        <v>45656</v>
      </c>
      <c r="P19" s="190"/>
      <c r="Q19" s="210" t="s">
        <v>279</v>
      </c>
      <c r="R19" s="210" t="s">
        <v>293</v>
      </c>
      <c r="S19" s="80">
        <v>0</v>
      </c>
      <c r="T19" s="200" t="s">
        <v>347</v>
      </c>
    </row>
    <row r="20" spans="1:20" ht="179.25" customHeight="1" thickBot="1">
      <c r="A20" s="201" t="s">
        <v>92</v>
      </c>
      <c r="B20" s="202" t="s">
        <v>108</v>
      </c>
      <c r="C20" s="202"/>
      <c r="D20" s="203" t="s">
        <v>109</v>
      </c>
      <c r="E20" s="203" t="s">
        <v>95</v>
      </c>
      <c r="F20" s="213" t="s">
        <v>96</v>
      </c>
      <c r="G20" s="201" t="s">
        <v>291</v>
      </c>
      <c r="H20" s="202" t="s">
        <v>97</v>
      </c>
      <c r="I20" s="202"/>
      <c r="J20" s="202" t="s">
        <v>98</v>
      </c>
      <c r="K20" s="202"/>
      <c r="L20" s="202" t="s">
        <v>292</v>
      </c>
      <c r="M20" s="202"/>
      <c r="N20" s="204" t="s">
        <v>99</v>
      </c>
      <c r="O20" s="205">
        <v>45656</v>
      </c>
      <c r="P20" s="206"/>
      <c r="Q20" s="214" t="s">
        <v>279</v>
      </c>
      <c r="R20" s="214" t="s">
        <v>293</v>
      </c>
      <c r="S20" s="207">
        <v>0</v>
      </c>
      <c r="T20" s="208" t="s">
        <v>347</v>
      </c>
    </row>
    <row r="21" spans="1:20" ht="32.25" customHeight="1" thickBot="1">
      <c r="A21" s="183" t="s">
        <v>320</v>
      </c>
      <c r="B21" s="184"/>
      <c r="C21" s="184"/>
      <c r="D21" s="184"/>
      <c r="E21" s="184"/>
      <c r="F21" s="184"/>
      <c r="G21" s="184"/>
      <c r="H21" s="184"/>
      <c r="I21" s="184"/>
      <c r="J21" s="184"/>
      <c r="K21" s="184"/>
      <c r="L21" s="184"/>
      <c r="M21" s="184"/>
      <c r="N21" s="184"/>
      <c r="O21" s="184"/>
      <c r="P21" s="184"/>
      <c r="Q21" s="184"/>
      <c r="R21" s="185"/>
      <c r="S21" s="120">
        <f>AVERAGE(S16:S20)</f>
        <v>0</v>
      </c>
    </row>
  </sheetData>
  <mergeCells count="51">
    <mergeCell ref="L20:M20"/>
    <mergeCell ref="O20:P20"/>
    <mergeCell ref="B18:C18"/>
    <mergeCell ref="H18:I18"/>
    <mergeCell ref="J18:K18"/>
    <mergeCell ref="L18:M18"/>
    <mergeCell ref="O18:P18"/>
    <mergeCell ref="B19:C19"/>
    <mergeCell ref="H19:I19"/>
    <mergeCell ref="J19:K19"/>
    <mergeCell ref="L19:M19"/>
    <mergeCell ref="O19:P19"/>
    <mergeCell ref="A13:O13"/>
    <mergeCell ref="A14:E14"/>
    <mergeCell ref="F14:M14"/>
    <mergeCell ref="N14:R14"/>
    <mergeCell ref="B15:C15"/>
    <mergeCell ref="H15:I15"/>
    <mergeCell ref="J15:K15"/>
    <mergeCell ref="L15:M15"/>
    <mergeCell ref="O15:P15"/>
    <mergeCell ref="K6:L7"/>
    <mergeCell ref="M6:O7"/>
    <mergeCell ref="A7:B9"/>
    <mergeCell ref="C7:H9"/>
    <mergeCell ref="K9:O11"/>
    <mergeCell ref="A11:B12"/>
    <mergeCell ref="C11:H12"/>
    <mergeCell ref="A1:O1"/>
    <mergeCell ref="A2:B2"/>
    <mergeCell ref="C2:H2"/>
    <mergeCell ref="K3:L4"/>
    <mergeCell ref="M3:O4"/>
    <mergeCell ref="A4:B5"/>
    <mergeCell ref="C4:H5"/>
    <mergeCell ref="A21:R21"/>
    <mergeCell ref="S14:S15"/>
    <mergeCell ref="T14:T15"/>
    <mergeCell ref="B17:C17"/>
    <mergeCell ref="H17:I17"/>
    <mergeCell ref="J17:K17"/>
    <mergeCell ref="L17:M17"/>
    <mergeCell ref="O17:P17"/>
    <mergeCell ref="B16:C16"/>
    <mergeCell ref="H16:I16"/>
    <mergeCell ref="J16:K16"/>
    <mergeCell ref="L16:M16"/>
    <mergeCell ref="O16:P16"/>
    <mergeCell ref="B20:C20"/>
    <mergeCell ref="H20:I20"/>
    <mergeCell ref="J20:K20"/>
  </mergeCells>
  <pageMargins left="0.55118110236220474" right="0" top="0" bottom="0" header="0.51181102362204722" footer="0.51181102362204722"/>
  <pageSetup paperSize="9" scale="46" pageOrder="overThenDown"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S27"/>
  <sheetViews>
    <sheetView showGridLines="0" topLeftCell="A7" zoomScale="80" zoomScaleNormal="80" zoomScaleSheetLayoutView="55" workbookViewId="0">
      <selection activeCell="B20" sqref="B20:P20"/>
    </sheetView>
  </sheetViews>
  <sheetFormatPr baseColWidth="10" defaultColWidth="11.42578125" defaultRowHeight="12"/>
  <cols>
    <col min="1" max="1" width="2.28515625" style="1" customWidth="1"/>
    <col min="2" max="3" width="18.5703125" style="1" customWidth="1"/>
    <col min="4" max="4" width="17.85546875" style="1" customWidth="1"/>
    <col min="5" max="5" width="17.28515625" style="1" customWidth="1"/>
    <col min="6" max="6" width="4.5703125" style="3" customWidth="1"/>
    <col min="7" max="7" width="75" style="1" customWidth="1"/>
    <col min="8" max="8" width="11.85546875" style="1" customWidth="1"/>
    <col min="9" max="11" width="10" style="1" customWidth="1"/>
    <col min="12" max="12" width="11.85546875" style="1" customWidth="1"/>
    <col min="13" max="13" width="17.7109375" style="1" customWidth="1"/>
    <col min="14" max="14" width="14" style="46" customWidth="1"/>
    <col min="15" max="15" width="12.42578125" style="46" customWidth="1"/>
    <col min="16" max="16" width="21.85546875" style="5" customWidth="1"/>
    <col min="17" max="17" width="21.28515625" style="1" customWidth="1"/>
    <col min="18" max="18" width="23.140625" style="1" customWidth="1"/>
    <col min="19" max="19" width="17.5703125" style="1" customWidth="1"/>
    <col min="20" max="16384" width="11.42578125" style="1"/>
  </cols>
  <sheetData>
    <row r="1" spans="1:19" ht="43.5" customHeight="1">
      <c r="C1" s="155" t="s">
        <v>110</v>
      </c>
      <c r="D1" s="155"/>
      <c r="E1" s="155"/>
      <c r="F1" s="155"/>
      <c r="G1" s="155"/>
      <c r="H1" s="155"/>
      <c r="I1" s="155"/>
      <c r="J1" s="155"/>
      <c r="K1" s="155"/>
      <c r="L1" s="155"/>
      <c r="M1" s="155"/>
      <c r="N1" s="155"/>
      <c r="O1" s="155"/>
      <c r="P1" s="155"/>
    </row>
    <row r="2" spans="1:19">
      <c r="E2" s="3"/>
      <c r="F2" s="1"/>
      <c r="N2" s="44"/>
      <c r="O2" s="44"/>
      <c r="P2" s="1"/>
    </row>
    <row r="3" spans="1:19" ht="38.25" customHeight="1">
      <c r="B3" s="29"/>
      <c r="C3" s="53" t="s">
        <v>111</v>
      </c>
      <c r="D3" s="132" t="s">
        <v>112</v>
      </c>
      <c r="E3" s="132"/>
      <c r="F3" s="132"/>
      <c r="G3" s="132"/>
      <c r="H3" s="132"/>
      <c r="I3" s="132"/>
      <c r="J3" s="132"/>
      <c r="K3" s="132"/>
      <c r="L3" s="132"/>
      <c r="M3" s="132"/>
      <c r="N3" s="132"/>
      <c r="O3" s="132"/>
      <c r="P3" s="132"/>
    </row>
    <row r="4" spans="1:19">
      <c r="E4" s="3"/>
      <c r="F4" s="1"/>
      <c r="N4" s="44"/>
      <c r="O4" s="44"/>
      <c r="P4" s="1"/>
    </row>
    <row r="5" spans="1:19" s="3" customFormat="1" ht="44.25" customHeight="1">
      <c r="B5" s="149" t="s">
        <v>11</v>
      </c>
      <c r="C5" s="149" t="s">
        <v>12</v>
      </c>
      <c r="D5" s="149" t="s">
        <v>13</v>
      </c>
      <c r="E5" s="149" t="s">
        <v>14</v>
      </c>
      <c r="F5" s="150" t="s">
        <v>15</v>
      </c>
      <c r="G5" s="151"/>
      <c r="H5" s="156" t="s">
        <v>113</v>
      </c>
      <c r="I5" s="157"/>
      <c r="J5" s="157"/>
      <c r="K5" s="157"/>
      <c r="L5" s="158"/>
      <c r="M5" s="149" t="s">
        <v>16</v>
      </c>
      <c r="N5" s="153" t="s">
        <v>17</v>
      </c>
      <c r="O5" s="153" t="s">
        <v>18</v>
      </c>
      <c r="P5" s="149" t="s">
        <v>19</v>
      </c>
      <c r="Q5" s="147" t="s">
        <v>314</v>
      </c>
      <c r="R5" s="148" t="s">
        <v>315</v>
      </c>
    </row>
    <row r="6" spans="1:19" s="3" customFormat="1" ht="42.75" customHeight="1" thickBot="1">
      <c r="B6" s="215"/>
      <c r="C6" s="215"/>
      <c r="D6" s="215"/>
      <c r="E6" s="215"/>
      <c r="F6" s="216"/>
      <c r="G6" s="217"/>
      <c r="H6" s="218" t="s">
        <v>114</v>
      </c>
      <c r="I6" s="218" t="s">
        <v>115</v>
      </c>
      <c r="J6" s="218" t="s">
        <v>116</v>
      </c>
      <c r="K6" s="218" t="s">
        <v>117</v>
      </c>
      <c r="L6" s="218" t="s">
        <v>118</v>
      </c>
      <c r="M6" s="215"/>
      <c r="N6" s="219" t="s">
        <v>17</v>
      </c>
      <c r="O6" s="219" t="s">
        <v>18</v>
      </c>
      <c r="P6" s="215"/>
      <c r="Q6" s="220"/>
      <c r="R6" s="221"/>
    </row>
    <row r="7" spans="1:19" ht="309" customHeight="1">
      <c r="B7" s="222" t="s">
        <v>119</v>
      </c>
      <c r="C7" s="223" t="s">
        <v>120</v>
      </c>
      <c r="D7" s="238" t="s">
        <v>121</v>
      </c>
      <c r="E7" s="223" t="s">
        <v>122</v>
      </c>
      <c r="F7" s="224" t="s">
        <v>24</v>
      </c>
      <c r="G7" s="225" t="s">
        <v>334</v>
      </c>
      <c r="H7" s="226" t="s">
        <v>123</v>
      </c>
      <c r="I7" s="226"/>
      <c r="J7" s="226"/>
      <c r="K7" s="226"/>
      <c r="L7" s="226"/>
      <c r="M7" s="226" t="s">
        <v>124</v>
      </c>
      <c r="N7" s="227">
        <v>45311</v>
      </c>
      <c r="O7" s="227">
        <v>45342</v>
      </c>
      <c r="P7" s="225" t="s">
        <v>125</v>
      </c>
      <c r="Q7" s="197">
        <v>0.6</v>
      </c>
      <c r="R7" s="228" t="s">
        <v>317</v>
      </c>
    </row>
    <row r="8" spans="1:19" ht="91.5" customHeight="1">
      <c r="B8" s="229"/>
      <c r="C8" s="152"/>
      <c r="D8" s="237"/>
      <c r="E8" s="152"/>
      <c r="F8" s="26" t="s">
        <v>27</v>
      </c>
      <c r="G8" s="108" t="s">
        <v>335</v>
      </c>
      <c r="H8" s="109" t="s">
        <v>123</v>
      </c>
      <c r="I8" s="109"/>
      <c r="J8" s="109"/>
      <c r="K8" s="109"/>
      <c r="L8" s="109"/>
      <c r="M8" s="109" t="s">
        <v>124</v>
      </c>
      <c r="N8" s="110">
        <v>45311</v>
      </c>
      <c r="O8" s="110">
        <v>45355</v>
      </c>
      <c r="P8" s="108" t="s">
        <v>32</v>
      </c>
      <c r="Q8" s="80">
        <v>1</v>
      </c>
      <c r="R8" s="230" t="s">
        <v>317</v>
      </c>
      <c r="S8" s="81"/>
    </row>
    <row r="9" spans="1:19" ht="87" customHeight="1">
      <c r="B9" s="229"/>
      <c r="C9" s="152"/>
      <c r="D9" s="237"/>
      <c r="E9" s="152"/>
      <c r="F9" s="26" t="s">
        <v>30</v>
      </c>
      <c r="G9" s="108" t="s">
        <v>336</v>
      </c>
      <c r="H9" s="109" t="s">
        <v>123</v>
      </c>
      <c r="I9" s="109"/>
      <c r="J9" s="109"/>
      <c r="K9" s="109"/>
      <c r="L9" s="109"/>
      <c r="M9" s="111" t="s">
        <v>124</v>
      </c>
      <c r="N9" s="110">
        <v>45311</v>
      </c>
      <c r="O9" s="110">
        <v>45355</v>
      </c>
      <c r="P9" s="108" t="s">
        <v>32</v>
      </c>
      <c r="Q9" s="80">
        <v>1</v>
      </c>
      <c r="R9" s="230" t="s">
        <v>321</v>
      </c>
    </row>
    <row r="10" spans="1:19" ht="240" customHeight="1">
      <c r="B10" s="229"/>
      <c r="C10" s="152"/>
      <c r="D10" s="237"/>
      <c r="E10" s="152"/>
      <c r="F10" s="26" t="s">
        <v>126</v>
      </c>
      <c r="G10" s="108" t="s">
        <v>337</v>
      </c>
      <c r="H10" s="109"/>
      <c r="I10" s="109"/>
      <c r="J10" s="109" t="s">
        <v>123</v>
      </c>
      <c r="K10" s="109"/>
      <c r="L10" s="109"/>
      <c r="M10" s="109" t="s">
        <v>124</v>
      </c>
      <c r="N10" s="110">
        <v>45311</v>
      </c>
      <c r="O10" s="110">
        <v>45656</v>
      </c>
      <c r="P10" s="108" t="s">
        <v>127</v>
      </c>
      <c r="Q10" s="80">
        <v>1</v>
      </c>
      <c r="R10" s="230" t="s">
        <v>316</v>
      </c>
    </row>
    <row r="11" spans="1:19" ht="124.5" customHeight="1">
      <c r="B11" s="229"/>
      <c r="C11" s="152"/>
      <c r="D11" s="237"/>
      <c r="E11" s="152"/>
      <c r="F11" s="26" t="s">
        <v>128</v>
      </c>
      <c r="G11" s="108" t="s">
        <v>338</v>
      </c>
      <c r="H11" s="109"/>
      <c r="I11" s="109" t="s">
        <v>123</v>
      </c>
      <c r="J11" s="109"/>
      <c r="K11" s="109"/>
      <c r="L11" s="109"/>
      <c r="M11" s="112" t="s">
        <v>129</v>
      </c>
      <c r="N11" s="110">
        <v>45311</v>
      </c>
      <c r="O11" s="110">
        <v>45646</v>
      </c>
      <c r="P11" s="108" t="s">
        <v>130</v>
      </c>
      <c r="Q11" s="80">
        <v>0.8</v>
      </c>
      <c r="R11" s="230" t="s">
        <v>317</v>
      </c>
    </row>
    <row r="12" spans="1:19" ht="225" customHeight="1">
      <c r="B12" s="229"/>
      <c r="C12" s="152"/>
      <c r="D12" s="237"/>
      <c r="E12" s="152"/>
      <c r="F12" s="58" t="s">
        <v>132</v>
      </c>
      <c r="G12" s="108" t="s">
        <v>339</v>
      </c>
      <c r="H12" s="109"/>
      <c r="I12" s="109" t="s">
        <v>123</v>
      </c>
      <c r="J12" s="109" t="s">
        <v>123</v>
      </c>
      <c r="K12" s="109"/>
      <c r="L12" s="109"/>
      <c r="M12" s="113" t="s">
        <v>129</v>
      </c>
      <c r="N12" s="110">
        <v>45311</v>
      </c>
      <c r="O12" s="110">
        <v>45646</v>
      </c>
      <c r="P12" s="108" t="s">
        <v>131</v>
      </c>
      <c r="Q12" s="80">
        <v>0.3</v>
      </c>
      <c r="R12" s="230" t="s">
        <v>317</v>
      </c>
    </row>
    <row r="13" spans="1:19" ht="158.25" customHeight="1">
      <c r="B13" s="229"/>
      <c r="C13" s="152"/>
      <c r="D13" s="237"/>
      <c r="E13" s="152"/>
      <c r="F13" s="58" t="s">
        <v>276</v>
      </c>
      <c r="G13" s="108" t="s">
        <v>340</v>
      </c>
      <c r="H13" s="109"/>
      <c r="I13" s="109"/>
      <c r="J13" s="109" t="s">
        <v>123</v>
      </c>
      <c r="K13" s="109"/>
      <c r="L13" s="109"/>
      <c r="M13" s="112" t="s">
        <v>129</v>
      </c>
      <c r="N13" s="110">
        <v>45311</v>
      </c>
      <c r="O13" s="110">
        <v>45646</v>
      </c>
      <c r="P13" s="108" t="s">
        <v>133</v>
      </c>
      <c r="Q13" s="80">
        <v>1</v>
      </c>
      <c r="R13" s="230" t="s">
        <v>316</v>
      </c>
    </row>
    <row r="14" spans="1:19" ht="132" customHeight="1">
      <c r="B14" s="229"/>
      <c r="C14" s="152"/>
      <c r="D14" s="237"/>
      <c r="E14" s="152"/>
      <c r="F14" s="58" t="s">
        <v>134</v>
      </c>
      <c r="G14" s="108" t="s">
        <v>341</v>
      </c>
      <c r="H14" s="109"/>
      <c r="I14" s="109"/>
      <c r="J14" s="109"/>
      <c r="K14" s="109" t="s">
        <v>123</v>
      </c>
      <c r="L14" s="109"/>
      <c r="M14" s="112" t="s">
        <v>124</v>
      </c>
      <c r="N14" s="110">
        <v>45311</v>
      </c>
      <c r="O14" s="110">
        <v>45646</v>
      </c>
      <c r="P14" s="108" t="s">
        <v>135</v>
      </c>
      <c r="Q14" s="80">
        <v>0</v>
      </c>
      <c r="R14" s="200" t="s">
        <v>347</v>
      </c>
    </row>
    <row r="15" spans="1:19" ht="147.75" customHeight="1">
      <c r="B15" s="229"/>
      <c r="C15" s="152"/>
      <c r="D15" s="237"/>
      <c r="E15" s="152"/>
      <c r="F15" s="58" t="s">
        <v>136</v>
      </c>
      <c r="G15" s="108" t="s">
        <v>342</v>
      </c>
      <c r="H15" s="109"/>
      <c r="I15" s="109"/>
      <c r="J15" s="109"/>
      <c r="K15" s="109"/>
      <c r="L15" s="109" t="s">
        <v>123</v>
      </c>
      <c r="M15" s="112" t="s">
        <v>124</v>
      </c>
      <c r="N15" s="110">
        <v>45311</v>
      </c>
      <c r="O15" s="110">
        <v>45646</v>
      </c>
      <c r="P15" s="108" t="s">
        <v>137</v>
      </c>
      <c r="Q15" s="80">
        <v>0</v>
      </c>
      <c r="R15" s="200" t="s">
        <v>347</v>
      </c>
    </row>
    <row r="16" spans="1:19" ht="354.75" customHeight="1">
      <c r="A16" s="3"/>
      <c r="B16" s="229"/>
      <c r="C16" s="152"/>
      <c r="D16" s="237"/>
      <c r="E16" s="152" t="s">
        <v>138</v>
      </c>
      <c r="F16" s="26" t="s">
        <v>34</v>
      </c>
      <c r="G16" s="108" t="s">
        <v>343</v>
      </c>
      <c r="H16" s="109"/>
      <c r="I16" s="109"/>
      <c r="J16" s="109"/>
      <c r="K16" s="109" t="s">
        <v>123</v>
      </c>
      <c r="L16" s="109"/>
      <c r="M16" s="109" t="s">
        <v>139</v>
      </c>
      <c r="N16" s="110">
        <v>45311</v>
      </c>
      <c r="O16" s="110">
        <v>45646</v>
      </c>
      <c r="P16" s="108" t="s">
        <v>140</v>
      </c>
      <c r="Q16" s="80">
        <v>1</v>
      </c>
      <c r="R16" s="230" t="s">
        <v>316</v>
      </c>
    </row>
    <row r="17" spans="1:18" ht="93" customHeight="1">
      <c r="A17" s="3"/>
      <c r="B17" s="229"/>
      <c r="C17" s="152"/>
      <c r="D17" s="237"/>
      <c r="E17" s="152"/>
      <c r="F17" s="58" t="s">
        <v>37</v>
      </c>
      <c r="G17" s="114" t="s">
        <v>344</v>
      </c>
      <c r="H17" s="109"/>
      <c r="I17" s="109" t="s">
        <v>123</v>
      </c>
      <c r="J17" s="109"/>
      <c r="K17" s="109"/>
      <c r="L17" s="109"/>
      <c r="M17" s="109" t="s">
        <v>142</v>
      </c>
      <c r="N17" s="110">
        <v>45306</v>
      </c>
      <c r="O17" s="110">
        <v>45338</v>
      </c>
      <c r="P17" s="108" t="s">
        <v>143</v>
      </c>
      <c r="Q17" s="80">
        <v>1</v>
      </c>
      <c r="R17" s="230" t="s">
        <v>316</v>
      </c>
    </row>
    <row r="18" spans="1:18" ht="179.25" customHeight="1">
      <c r="A18" s="154"/>
      <c r="B18" s="229"/>
      <c r="C18" s="152"/>
      <c r="D18" s="237"/>
      <c r="E18" s="152" t="s">
        <v>144</v>
      </c>
      <c r="F18" s="26" t="s">
        <v>39</v>
      </c>
      <c r="G18" s="108" t="s">
        <v>345</v>
      </c>
      <c r="H18" s="109"/>
      <c r="I18" s="109"/>
      <c r="J18" s="109"/>
      <c r="K18" s="109"/>
      <c r="L18" s="109" t="s">
        <v>123</v>
      </c>
      <c r="M18" s="109" t="s">
        <v>142</v>
      </c>
      <c r="N18" s="110">
        <v>45306</v>
      </c>
      <c r="O18" s="110">
        <v>45642</v>
      </c>
      <c r="P18" s="108" t="s">
        <v>145</v>
      </c>
      <c r="Q18" s="80">
        <v>0</v>
      </c>
      <c r="R18" s="200" t="s">
        <v>347</v>
      </c>
    </row>
    <row r="19" spans="1:18" ht="251.25" customHeight="1" thickBot="1">
      <c r="A19" s="154"/>
      <c r="B19" s="231"/>
      <c r="C19" s="232"/>
      <c r="D19" s="239"/>
      <c r="E19" s="232"/>
      <c r="F19" s="233" t="s">
        <v>42</v>
      </c>
      <c r="G19" s="234" t="s">
        <v>346</v>
      </c>
      <c r="H19" s="235" t="s">
        <v>123</v>
      </c>
      <c r="I19" s="235"/>
      <c r="J19" s="235"/>
      <c r="K19" s="235"/>
      <c r="L19" s="235" t="s">
        <v>123</v>
      </c>
      <c r="M19" s="235" t="s">
        <v>142</v>
      </c>
      <c r="N19" s="236">
        <v>45306</v>
      </c>
      <c r="O19" s="236">
        <v>45642</v>
      </c>
      <c r="P19" s="234" t="s">
        <v>146</v>
      </c>
      <c r="Q19" s="207">
        <v>0</v>
      </c>
      <c r="R19" s="208" t="s">
        <v>347</v>
      </c>
    </row>
    <row r="20" spans="1:18" ht="43.5" customHeight="1" thickBot="1">
      <c r="B20" s="240" t="s">
        <v>320</v>
      </c>
      <c r="C20" s="241"/>
      <c r="D20" s="241"/>
      <c r="E20" s="241"/>
      <c r="F20" s="241"/>
      <c r="G20" s="241"/>
      <c r="H20" s="241"/>
      <c r="I20" s="241"/>
      <c r="J20" s="241"/>
      <c r="K20" s="241"/>
      <c r="L20" s="241"/>
      <c r="M20" s="241"/>
      <c r="N20" s="241"/>
      <c r="O20" s="241"/>
      <c r="P20" s="242"/>
      <c r="Q20" s="120">
        <f>AVERAGE(Q7:Q19)</f>
        <v>0.59230769230769231</v>
      </c>
    </row>
    <row r="21" spans="1:18" ht="34.5" customHeight="1">
      <c r="B21" s="4"/>
      <c r="C21" s="4"/>
      <c r="F21" s="1"/>
      <c r="N21" s="44"/>
      <c r="O21" s="44"/>
      <c r="P21" s="1"/>
    </row>
    <row r="27" spans="1:18">
      <c r="Q27" s="83"/>
    </row>
  </sheetData>
  <autoFilter ref="B5:R20" xr:uid="{00000000-0001-0000-0400-000000000000}">
    <filterColumn colId="4" showButton="0"/>
    <filterColumn colId="6" showButton="0"/>
    <filterColumn colId="7" showButton="0"/>
    <filterColumn colId="8" showButton="0"/>
    <filterColumn colId="9" showButton="0"/>
  </autoFilter>
  <mergeCells count="22">
    <mergeCell ref="B20:P20"/>
    <mergeCell ref="A18:A19"/>
    <mergeCell ref="E18:E19"/>
    <mergeCell ref="C1:P1"/>
    <mergeCell ref="D3:P3"/>
    <mergeCell ref="H5:L5"/>
    <mergeCell ref="C5:C6"/>
    <mergeCell ref="N5:N6"/>
    <mergeCell ref="B5:B6"/>
    <mergeCell ref="B7:B19"/>
    <mergeCell ref="D7:D19"/>
    <mergeCell ref="E16:E17"/>
    <mergeCell ref="O5:O6"/>
    <mergeCell ref="P5:P6"/>
    <mergeCell ref="M5:M6"/>
    <mergeCell ref="C7:C19"/>
    <mergeCell ref="E7:E15"/>
    <mergeCell ref="Q5:Q6"/>
    <mergeCell ref="R5:R6"/>
    <mergeCell ref="D5:D6"/>
    <mergeCell ref="E5:E6"/>
    <mergeCell ref="F5:G6"/>
  </mergeCells>
  <pageMargins left="0.6692913385826772" right="0.15748031496062992" top="0.55118110236220474" bottom="0.55118110236220474" header="0.31496062992125984" footer="0.31496062992125984"/>
  <pageSetup paperSize="9" scale="39" orientation="landscape" r:id="rId1"/>
  <headerFooter>
    <oddFooter>&amp;CPág.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M22"/>
  <sheetViews>
    <sheetView showGridLines="0" topLeftCell="A13" zoomScale="70" zoomScaleNormal="70" workbookViewId="0">
      <selection activeCell="A17" sqref="A17:K17"/>
    </sheetView>
  </sheetViews>
  <sheetFormatPr baseColWidth="10" defaultColWidth="11.42578125" defaultRowHeight="12"/>
  <cols>
    <col min="1" max="1" width="2.7109375" style="1" customWidth="1"/>
    <col min="2" max="2" width="14.28515625" style="1" customWidth="1"/>
    <col min="3" max="3" width="15.42578125" style="1" customWidth="1"/>
    <col min="4" max="4" width="18.5703125" style="1" customWidth="1"/>
    <col min="5" max="5" width="18" style="1" customWidth="1"/>
    <col min="6" max="6" width="5.140625" style="3" customWidth="1"/>
    <col min="7" max="7" width="46.85546875" style="41" customWidth="1"/>
    <col min="8" max="8" width="21.7109375" style="1" customWidth="1"/>
    <col min="9" max="9" width="15.5703125" style="52" hidden="1" customWidth="1"/>
    <col min="10" max="10" width="14.140625" style="52" hidden="1" customWidth="1"/>
    <col min="11" max="11" width="41.42578125" style="1" customWidth="1"/>
    <col min="12" max="12" width="22.28515625" style="1" customWidth="1"/>
    <col min="13" max="13" width="28.140625" style="1" customWidth="1"/>
    <col min="14" max="16384" width="11.42578125" style="1"/>
  </cols>
  <sheetData>
    <row r="1" spans="1:13" ht="42" customHeight="1">
      <c r="B1" s="161" t="s">
        <v>147</v>
      </c>
      <c r="C1" s="161"/>
      <c r="D1" s="161"/>
      <c r="E1" s="161"/>
      <c r="F1" s="161"/>
      <c r="G1" s="161"/>
      <c r="H1" s="161"/>
      <c r="I1" s="161"/>
      <c r="J1" s="161"/>
      <c r="K1" s="161"/>
    </row>
    <row r="2" spans="1:13" ht="12" customHeight="1">
      <c r="E2" s="3"/>
      <c r="F2" s="1"/>
      <c r="I2" s="51"/>
      <c r="J2" s="51"/>
    </row>
    <row r="3" spans="1:13" ht="38.25" customHeight="1">
      <c r="B3" s="40" t="s">
        <v>111</v>
      </c>
      <c r="C3" s="132" t="s">
        <v>148</v>
      </c>
      <c r="D3" s="132"/>
      <c r="E3" s="132"/>
      <c r="F3" s="132"/>
      <c r="G3" s="132"/>
      <c r="H3" s="132"/>
      <c r="I3" s="132"/>
      <c r="J3" s="132"/>
      <c r="K3" s="132"/>
    </row>
    <row r="4" spans="1:13">
      <c r="E4" s="3"/>
      <c r="F4" s="1"/>
      <c r="I4" s="51"/>
      <c r="J4" s="51"/>
    </row>
    <row r="5" spans="1:13" ht="73.5" customHeight="1" thickBot="1">
      <c r="B5" s="95" t="s">
        <v>149</v>
      </c>
      <c r="C5" s="95" t="s">
        <v>150</v>
      </c>
      <c r="D5" s="95" t="s">
        <v>151</v>
      </c>
      <c r="E5" s="95" t="s">
        <v>14</v>
      </c>
      <c r="F5" s="149" t="s">
        <v>15</v>
      </c>
      <c r="G5" s="149"/>
      <c r="H5" s="59" t="s">
        <v>16</v>
      </c>
      <c r="I5" s="245" t="s">
        <v>17</v>
      </c>
      <c r="J5" s="245" t="s">
        <v>18</v>
      </c>
      <c r="K5" s="95" t="s">
        <v>19</v>
      </c>
      <c r="L5" s="75" t="s">
        <v>314</v>
      </c>
      <c r="M5" s="76" t="s">
        <v>315</v>
      </c>
    </row>
    <row r="6" spans="1:13" ht="169.5" customHeight="1">
      <c r="B6" s="246" t="s">
        <v>152</v>
      </c>
      <c r="C6" s="247" t="s">
        <v>153</v>
      </c>
      <c r="D6" s="247" t="s">
        <v>154</v>
      </c>
      <c r="E6" s="223" t="s">
        <v>155</v>
      </c>
      <c r="F6" s="248" t="s">
        <v>24</v>
      </c>
      <c r="G6" s="225" t="s">
        <v>156</v>
      </c>
      <c r="H6" s="226" t="s">
        <v>157</v>
      </c>
      <c r="I6" s="249">
        <v>45293</v>
      </c>
      <c r="J6" s="249">
        <v>45382</v>
      </c>
      <c r="K6" s="225" t="s">
        <v>158</v>
      </c>
      <c r="L6" s="197">
        <v>1</v>
      </c>
      <c r="M6" s="228" t="s">
        <v>316</v>
      </c>
    </row>
    <row r="7" spans="1:13" ht="115.5" customHeight="1">
      <c r="B7" s="250"/>
      <c r="C7" s="162"/>
      <c r="D7" s="162"/>
      <c r="E7" s="243"/>
      <c r="F7" s="30" t="s">
        <v>27</v>
      </c>
      <c r="G7" s="108" t="s">
        <v>266</v>
      </c>
      <c r="H7" s="109" t="s">
        <v>159</v>
      </c>
      <c r="I7" s="116">
        <v>45293</v>
      </c>
      <c r="J7" s="116">
        <v>45473</v>
      </c>
      <c r="K7" s="108" t="s">
        <v>160</v>
      </c>
      <c r="L7" s="115">
        <v>1</v>
      </c>
      <c r="M7" s="230" t="s">
        <v>316</v>
      </c>
    </row>
    <row r="8" spans="1:13" ht="168">
      <c r="B8" s="250"/>
      <c r="C8" s="162"/>
      <c r="D8" s="162"/>
      <c r="E8" s="162" t="s">
        <v>296</v>
      </c>
      <c r="F8" s="30" t="s">
        <v>34</v>
      </c>
      <c r="G8" s="108" t="s">
        <v>161</v>
      </c>
      <c r="H8" s="109" t="s">
        <v>157</v>
      </c>
      <c r="I8" s="116">
        <v>45293</v>
      </c>
      <c r="J8" s="116" t="s">
        <v>294</v>
      </c>
      <c r="K8" s="108" t="s">
        <v>295</v>
      </c>
      <c r="L8" s="115">
        <v>0</v>
      </c>
      <c r="M8" s="200" t="s">
        <v>347</v>
      </c>
    </row>
    <row r="9" spans="1:13" ht="129.75" customHeight="1">
      <c r="B9" s="250"/>
      <c r="C9" s="162"/>
      <c r="D9" s="162"/>
      <c r="E9" s="162"/>
      <c r="F9" s="30" t="s">
        <v>37</v>
      </c>
      <c r="G9" s="108" t="s">
        <v>162</v>
      </c>
      <c r="H9" s="109" t="s">
        <v>163</v>
      </c>
      <c r="I9" s="116">
        <v>45444</v>
      </c>
      <c r="J9" s="116">
        <v>45656</v>
      </c>
      <c r="K9" s="108" t="s">
        <v>164</v>
      </c>
      <c r="L9" s="115">
        <v>0</v>
      </c>
      <c r="M9" s="200" t="s">
        <v>347</v>
      </c>
    </row>
    <row r="10" spans="1:13" ht="166.5" customHeight="1">
      <c r="A10" s="1" t="s">
        <v>269</v>
      </c>
      <c r="B10" s="250"/>
      <c r="C10" s="162"/>
      <c r="D10" s="162"/>
      <c r="E10" s="162"/>
      <c r="F10" s="30" t="s">
        <v>141</v>
      </c>
      <c r="G10" s="108" t="s">
        <v>267</v>
      </c>
      <c r="H10" s="109" t="s">
        <v>268</v>
      </c>
      <c r="I10" s="116">
        <v>45293</v>
      </c>
      <c r="J10" s="116">
        <v>45626</v>
      </c>
      <c r="K10" s="108" t="s">
        <v>302</v>
      </c>
      <c r="L10" s="115">
        <v>0</v>
      </c>
      <c r="M10" s="200" t="s">
        <v>347</v>
      </c>
    </row>
    <row r="11" spans="1:13" ht="151.5" customHeight="1">
      <c r="B11" s="250"/>
      <c r="C11" s="162"/>
      <c r="D11" s="162"/>
      <c r="E11" s="162" t="s">
        <v>165</v>
      </c>
      <c r="F11" s="30" t="s">
        <v>39</v>
      </c>
      <c r="G11" s="108" t="s">
        <v>166</v>
      </c>
      <c r="H11" s="109" t="s">
        <v>157</v>
      </c>
      <c r="I11" s="116">
        <v>45293</v>
      </c>
      <c r="J11" s="116">
        <v>45626</v>
      </c>
      <c r="K11" s="108" t="s">
        <v>167</v>
      </c>
      <c r="L11" s="80">
        <v>1</v>
      </c>
      <c r="M11" s="230" t="s">
        <v>316</v>
      </c>
    </row>
    <row r="12" spans="1:13" ht="151.5" customHeight="1">
      <c r="B12" s="250"/>
      <c r="C12" s="162"/>
      <c r="D12" s="162"/>
      <c r="E12" s="162"/>
      <c r="F12" s="30" t="s">
        <v>42</v>
      </c>
      <c r="G12" s="108" t="s">
        <v>270</v>
      </c>
      <c r="H12" s="109" t="s">
        <v>268</v>
      </c>
      <c r="I12" s="116">
        <v>45293</v>
      </c>
      <c r="J12" s="116">
        <v>45626</v>
      </c>
      <c r="K12" s="108" t="s">
        <v>271</v>
      </c>
      <c r="L12" s="115">
        <v>0</v>
      </c>
      <c r="M12" s="200" t="s">
        <v>347</v>
      </c>
    </row>
    <row r="13" spans="1:13" ht="74.25" customHeight="1">
      <c r="B13" s="250"/>
      <c r="C13" s="162"/>
      <c r="D13" s="162"/>
      <c r="E13" s="244" t="s">
        <v>168</v>
      </c>
      <c r="F13" s="30" t="s">
        <v>48</v>
      </c>
      <c r="G13" s="108" t="s">
        <v>170</v>
      </c>
      <c r="H13" s="109" t="s">
        <v>157</v>
      </c>
      <c r="I13" s="116">
        <v>45293</v>
      </c>
      <c r="J13" s="116">
        <v>45656</v>
      </c>
      <c r="K13" s="108" t="s">
        <v>169</v>
      </c>
      <c r="L13" s="80">
        <v>1</v>
      </c>
      <c r="M13" s="230" t="s">
        <v>316</v>
      </c>
    </row>
    <row r="14" spans="1:13" ht="93" customHeight="1">
      <c r="B14" s="250"/>
      <c r="C14" s="162"/>
      <c r="D14" s="162"/>
      <c r="E14" s="162" t="s">
        <v>171</v>
      </c>
      <c r="F14" s="30" t="s">
        <v>59</v>
      </c>
      <c r="G14" s="108" t="s">
        <v>172</v>
      </c>
      <c r="H14" s="109" t="s">
        <v>173</v>
      </c>
      <c r="I14" s="116">
        <v>45293</v>
      </c>
      <c r="J14" s="116">
        <v>45626</v>
      </c>
      <c r="K14" s="108" t="s">
        <v>167</v>
      </c>
      <c r="L14" s="115">
        <v>0</v>
      </c>
      <c r="M14" s="200" t="s">
        <v>347</v>
      </c>
    </row>
    <row r="15" spans="1:13" ht="93" customHeight="1">
      <c r="B15" s="250"/>
      <c r="C15" s="162"/>
      <c r="D15" s="162"/>
      <c r="E15" s="162"/>
      <c r="F15" s="93" t="s">
        <v>174</v>
      </c>
      <c r="G15" s="108" t="s">
        <v>175</v>
      </c>
      <c r="H15" s="109" t="s">
        <v>176</v>
      </c>
      <c r="I15" s="116">
        <v>45293</v>
      </c>
      <c r="J15" s="116">
        <v>45626</v>
      </c>
      <c r="K15" s="108" t="s">
        <v>177</v>
      </c>
      <c r="L15" s="115">
        <v>0</v>
      </c>
      <c r="M15" s="200" t="s">
        <v>347</v>
      </c>
    </row>
    <row r="16" spans="1:13" ht="108.75" customHeight="1" thickBot="1">
      <c r="B16" s="251"/>
      <c r="C16" s="252"/>
      <c r="D16" s="252"/>
      <c r="E16" s="252"/>
      <c r="F16" s="253" t="s">
        <v>272</v>
      </c>
      <c r="G16" s="234" t="s">
        <v>273</v>
      </c>
      <c r="H16" s="235" t="s">
        <v>268</v>
      </c>
      <c r="I16" s="254">
        <v>45293</v>
      </c>
      <c r="J16" s="254">
        <v>45626</v>
      </c>
      <c r="K16" s="234" t="s">
        <v>274</v>
      </c>
      <c r="L16" s="207">
        <v>1</v>
      </c>
      <c r="M16" s="255" t="s">
        <v>316</v>
      </c>
    </row>
    <row r="17" spans="1:12" ht="39" customHeight="1" thickBot="1">
      <c r="A17" s="159" t="s">
        <v>320</v>
      </c>
      <c r="B17" s="165"/>
      <c r="C17" s="165"/>
      <c r="D17" s="165"/>
      <c r="E17" s="165"/>
      <c r="F17" s="165"/>
      <c r="G17" s="165"/>
      <c r="H17" s="165"/>
      <c r="I17" s="165"/>
      <c r="J17" s="165"/>
      <c r="K17" s="166"/>
      <c r="L17" s="120">
        <f>AVERAGE(L6:L16)</f>
        <v>0.45454545454545453</v>
      </c>
    </row>
    <row r="22" spans="1:12">
      <c r="L22" s="82"/>
    </row>
  </sheetData>
  <autoFilter ref="A5:M17" xr:uid="{00000000-0001-0000-0500-000000000000}">
    <filterColumn colId="5" showButton="0"/>
  </autoFilter>
  <mergeCells count="11">
    <mergeCell ref="A17:K17"/>
    <mergeCell ref="B1:K1"/>
    <mergeCell ref="F5:G5"/>
    <mergeCell ref="E11:E12"/>
    <mergeCell ref="B6:B16"/>
    <mergeCell ref="C3:K3"/>
    <mergeCell ref="E6:E7"/>
    <mergeCell ref="E14:E16"/>
    <mergeCell ref="C6:C16"/>
    <mergeCell ref="D6:D16"/>
    <mergeCell ref="E8:E10"/>
  </mergeCells>
  <printOptions horizontalCentered="1"/>
  <pageMargins left="0.23622047244094491" right="0.23622047244094491" top="0.46" bottom="0.43" header="0.31496062992125984" footer="0.31496062992125984"/>
  <pageSetup paperSize="9"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M21"/>
  <sheetViews>
    <sheetView showGridLines="0" topLeftCell="A4" zoomScale="70" zoomScaleNormal="70" zoomScaleSheetLayoutView="70" workbookViewId="0">
      <selection activeCell="G7" sqref="G7"/>
    </sheetView>
  </sheetViews>
  <sheetFormatPr baseColWidth="10" defaultColWidth="11.42578125" defaultRowHeight="12"/>
  <cols>
    <col min="1" max="1" width="2" style="1" customWidth="1"/>
    <col min="2" max="3" width="16.85546875" style="1" customWidth="1"/>
    <col min="4" max="4" width="19" style="3" customWidth="1"/>
    <col min="5" max="5" width="21.140625" style="3" customWidth="1"/>
    <col min="6" max="6" width="6.42578125" style="1" customWidth="1"/>
    <col min="7" max="7" width="74.28515625" style="1" customWidth="1"/>
    <col min="8" max="8" width="24.28515625" style="1" customWidth="1"/>
    <col min="9" max="9" width="12.28515625" style="44" hidden="1" customWidth="1"/>
    <col min="10" max="10" width="20.85546875" style="44" hidden="1" customWidth="1"/>
    <col min="11" max="11" width="34.5703125" style="1" customWidth="1"/>
    <col min="12" max="12" width="20" style="16" customWidth="1"/>
    <col min="13" max="13" width="30.140625" style="1" customWidth="1"/>
    <col min="14" max="16384" width="11.42578125" style="1"/>
  </cols>
  <sheetData>
    <row r="1" spans="1:13" ht="48.6" customHeight="1">
      <c r="B1" s="155" t="s">
        <v>178</v>
      </c>
      <c r="C1" s="155"/>
      <c r="D1" s="155"/>
      <c r="E1" s="155"/>
      <c r="F1" s="155"/>
      <c r="G1" s="155"/>
      <c r="H1" s="155"/>
      <c r="I1" s="155"/>
      <c r="J1" s="155"/>
      <c r="K1" s="155"/>
    </row>
    <row r="2" spans="1:13">
      <c r="D2" s="1"/>
    </row>
    <row r="3" spans="1:13" ht="38.25" customHeight="1">
      <c r="B3" s="65" t="s">
        <v>300</v>
      </c>
      <c r="C3" s="28"/>
      <c r="D3" s="132" t="s">
        <v>179</v>
      </c>
      <c r="E3" s="132"/>
      <c r="F3" s="132"/>
      <c r="G3" s="132"/>
      <c r="H3" s="132"/>
      <c r="I3" s="132"/>
      <c r="J3" s="132"/>
      <c r="K3" s="132"/>
    </row>
    <row r="4" spans="1:13">
      <c r="D4" s="1"/>
    </row>
    <row r="5" spans="1:13" ht="93" customHeight="1" thickBot="1">
      <c r="B5" s="95" t="s">
        <v>11</v>
      </c>
      <c r="C5" s="95" t="s">
        <v>12</v>
      </c>
      <c r="D5" s="95" t="s">
        <v>13</v>
      </c>
      <c r="E5" s="95" t="s">
        <v>14</v>
      </c>
      <c r="F5" s="149" t="s">
        <v>15</v>
      </c>
      <c r="G5" s="149"/>
      <c r="H5" s="95" t="s">
        <v>16</v>
      </c>
      <c r="I5" s="96" t="s">
        <v>17</v>
      </c>
      <c r="J5" s="96" t="s">
        <v>18</v>
      </c>
      <c r="K5" s="95" t="s">
        <v>19</v>
      </c>
      <c r="L5" s="97" t="s">
        <v>314</v>
      </c>
      <c r="M5" s="94" t="s">
        <v>315</v>
      </c>
    </row>
    <row r="6" spans="1:13" ht="188.25" customHeight="1">
      <c r="A6" s="257"/>
      <c r="B6" s="258" t="s">
        <v>180</v>
      </c>
      <c r="C6" s="258" t="s">
        <v>181</v>
      </c>
      <c r="D6" s="259" t="s">
        <v>182</v>
      </c>
      <c r="E6" s="260" t="s">
        <v>183</v>
      </c>
      <c r="F6" s="226" t="s">
        <v>24</v>
      </c>
      <c r="G6" s="225" t="s">
        <v>184</v>
      </c>
      <c r="H6" s="226" t="s">
        <v>306</v>
      </c>
      <c r="I6" s="227">
        <v>45293</v>
      </c>
      <c r="J6" s="227">
        <v>45626</v>
      </c>
      <c r="K6" s="225" t="s">
        <v>185</v>
      </c>
      <c r="L6" s="261">
        <v>0.23</v>
      </c>
      <c r="M6" s="228" t="s">
        <v>317</v>
      </c>
    </row>
    <row r="7" spans="1:13" ht="76.5" customHeight="1">
      <c r="A7" s="262"/>
      <c r="B7" s="133"/>
      <c r="C7" s="133"/>
      <c r="D7" s="163"/>
      <c r="E7" s="164"/>
      <c r="F7" s="109" t="s">
        <v>27</v>
      </c>
      <c r="G7" s="108" t="s">
        <v>186</v>
      </c>
      <c r="H7" s="109" t="s">
        <v>187</v>
      </c>
      <c r="I7" s="110">
        <v>45293</v>
      </c>
      <c r="J7" s="110">
        <v>45626</v>
      </c>
      <c r="K7" s="108" t="s">
        <v>188</v>
      </c>
      <c r="L7" s="115">
        <v>1</v>
      </c>
      <c r="M7" s="230" t="s">
        <v>316</v>
      </c>
    </row>
    <row r="8" spans="1:13" ht="89.45" customHeight="1">
      <c r="A8" s="262"/>
      <c r="B8" s="133"/>
      <c r="C8" s="133"/>
      <c r="D8" s="163"/>
      <c r="E8" s="164"/>
      <c r="F8" s="109" t="s">
        <v>30</v>
      </c>
      <c r="G8" s="108" t="s">
        <v>189</v>
      </c>
      <c r="H8" s="109" t="s">
        <v>190</v>
      </c>
      <c r="I8" s="110">
        <v>45293</v>
      </c>
      <c r="J8" s="110">
        <v>45656</v>
      </c>
      <c r="K8" s="108" t="s">
        <v>191</v>
      </c>
      <c r="L8" s="115">
        <v>1</v>
      </c>
      <c r="M8" s="230" t="s">
        <v>316</v>
      </c>
    </row>
    <row r="9" spans="1:13" ht="103.5" customHeight="1">
      <c r="A9" s="262"/>
      <c r="B9" s="133" t="s">
        <v>192</v>
      </c>
      <c r="C9" s="133" t="s">
        <v>193</v>
      </c>
      <c r="D9" s="164" t="s">
        <v>194</v>
      </c>
      <c r="E9" s="117" t="s">
        <v>289</v>
      </c>
      <c r="F9" s="109" t="s">
        <v>34</v>
      </c>
      <c r="G9" s="108" t="s">
        <v>195</v>
      </c>
      <c r="H9" s="109" t="s">
        <v>196</v>
      </c>
      <c r="I9" s="110">
        <v>45293</v>
      </c>
      <c r="J9" s="110">
        <v>45626</v>
      </c>
      <c r="K9" s="108" t="s">
        <v>197</v>
      </c>
      <c r="L9" s="115">
        <v>0</v>
      </c>
      <c r="M9" s="200" t="s">
        <v>347</v>
      </c>
    </row>
    <row r="10" spans="1:13" ht="123" customHeight="1">
      <c r="A10" s="262"/>
      <c r="B10" s="133"/>
      <c r="C10" s="133"/>
      <c r="D10" s="164"/>
      <c r="E10" s="164" t="s">
        <v>290</v>
      </c>
      <c r="F10" s="109" t="s">
        <v>39</v>
      </c>
      <c r="G10" s="108" t="s">
        <v>198</v>
      </c>
      <c r="H10" s="109" t="s">
        <v>199</v>
      </c>
      <c r="I10" s="110">
        <v>45293</v>
      </c>
      <c r="J10" s="110">
        <v>45626</v>
      </c>
      <c r="K10" s="108" t="s">
        <v>200</v>
      </c>
      <c r="L10" s="115">
        <v>0</v>
      </c>
      <c r="M10" s="200" t="s">
        <v>347</v>
      </c>
    </row>
    <row r="11" spans="1:13" ht="126" customHeight="1" thickBot="1">
      <c r="A11" s="263"/>
      <c r="B11" s="264"/>
      <c r="C11" s="264"/>
      <c r="D11" s="265"/>
      <c r="E11" s="265"/>
      <c r="F11" s="235" t="s">
        <v>42</v>
      </c>
      <c r="G11" s="234" t="s">
        <v>201</v>
      </c>
      <c r="H11" s="235" t="s">
        <v>275</v>
      </c>
      <c r="I11" s="236">
        <v>45293</v>
      </c>
      <c r="J11" s="236">
        <v>45626</v>
      </c>
      <c r="K11" s="234" t="s">
        <v>202</v>
      </c>
      <c r="L11" s="266">
        <v>1</v>
      </c>
      <c r="M11" s="255" t="s">
        <v>316</v>
      </c>
    </row>
    <row r="12" spans="1:13" ht="44.25" customHeight="1" thickBot="1">
      <c r="A12" s="256" t="s">
        <v>320</v>
      </c>
      <c r="B12" s="165"/>
      <c r="C12" s="165"/>
      <c r="D12" s="165"/>
      <c r="E12" s="165"/>
      <c r="F12" s="165"/>
      <c r="G12" s="165"/>
      <c r="H12" s="165"/>
      <c r="I12" s="165"/>
      <c r="J12" s="165"/>
      <c r="K12" s="166"/>
      <c r="L12" s="120">
        <f>AVERAGE(L6:L11)</f>
        <v>0.53833333333333333</v>
      </c>
    </row>
    <row r="21" spans="12:12">
      <c r="L21" s="84"/>
    </row>
  </sheetData>
  <autoFilter ref="A5:M12" xr:uid="{00000000-0001-0000-0600-000000000000}">
    <filterColumn colId="5" showButton="0"/>
  </autoFilter>
  <mergeCells count="12">
    <mergeCell ref="A12:K12"/>
    <mergeCell ref="B9:B11"/>
    <mergeCell ref="C9:C11"/>
    <mergeCell ref="D9:D11"/>
    <mergeCell ref="E10:E11"/>
    <mergeCell ref="B6:B8"/>
    <mergeCell ref="C6:C8"/>
    <mergeCell ref="D6:D8"/>
    <mergeCell ref="B1:K1"/>
    <mergeCell ref="D3:K3"/>
    <mergeCell ref="F5:G5"/>
    <mergeCell ref="E6:E8"/>
  </mergeCells>
  <printOptions horizontalCentered="1"/>
  <pageMargins left="0.15748031496062992" right="0.23622047244094491" top="0.74803149606299213" bottom="0.74803149606299213" header="0.31496062992125984" footer="0.31496062992125984"/>
  <pageSetup paperSize="9" scale="46" orientation="landscape" r:id="rId1"/>
  <headerFooter>
    <oddFooter>&amp;CPág. &amp;P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M34"/>
  <sheetViews>
    <sheetView showGridLines="0" topLeftCell="D16" zoomScale="70" zoomScaleNormal="70" zoomScaleSheetLayoutView="80" workbookViewId="0">
      <selection activeCell="K16" sqref="K16"/>
    </sheetView>
  </sheetViews>
  <sheetFormatPr baseColWidth="10" defaultColWidth="11.42578125" defaultRowHeight="12"/>
  <cols>
    <col min="1" max="1" width="2.28515625" style="1" customWidth="1"/>
    <col min="2" max="2" width="18.5703125" style="1" customWidth="1"/>
    <col min="3" max="4" width="17.5703125" style="1" customWidth="1"/>
    <col min="5" max="5" width="18.28515625" style="1" customWidth="1"/>
    <col min="6" max="6" width="6.85546875" style="3" customWidth="1"/>
    <col min="7" max="7" width="72.7109375" style="1" customWidth="1"/>
    <col min="8" max="8" width="26.42578125" style="1" customWidth="1"/>
    <col min="9" max="9" width="16.7109375" style="46" customWidth="1"/>
    <col min="10" max="10" width="15.140625" style="46" customWidth="1"/>
    <col min="11" max="11" width="43.42578125" style="5" customWidth="1"/>
    <col min="12" max="12" width="20.7109375" style="16" customWidth="1"/>
    <col min="13" max="13" width="33.5703125" style="1" customWidth="1"/>
    <col min="14" max="16384" width="11.42578125" style="1"/>
  </cols>
  <sheetData>
    <row r="1" spans="1:13" ht="57" customHeight="1">
      <c r="B1" s="155" t="s">
        <v>203</v>
      </c>
      <c r="C1" s="155"/>
      <c r="D1" s="155"/>
      <c r="E1" s="155"/>
      <c r="F1" s="155"/>
      <c r="G1" s="155"/>
      <c r="H1" s="155"/>
      <c r="I1" s="155"/>
      <c r="J1" s="155"/>
      <c r="K1" s="155"/>
    </row>
    <row r="2" spans="1:13">
      <c r="E2" s="3"/>
      <c r="F2" s="1"/>
      <c r="I2" s="48"/>
      <c r="J2" s="48"/>
      <c r="K2" s="1"/>
    </row>
    <row r="3" spans="1:13" ht="38.25" customHeight="1">
      <c r="B3" s="42" t="s">
        <v>111</v>
      </c>
      <c r="C3" s="167" t="s">
        <v>204</v>
      </c>
      <c r="D3" s="167"/>
      <c r="E3" s="167"/>
      <c r="F3" s="167"/>
      <c r="G3" s="167"/>
      <c r="H3" s="167"/>
      <c r="I3" s="167"/>
      <c r="J3" s="167"/>
      <c r="K3" s="167"/>
    </row>
    <row r="4" spans="1:13" ht="27" customHeight="1">
      <c r="B4" s="38"/>
      <c r="C4" s="38"/>
      <c r="D4" s="38"/>
      <c r="E4" s="39"/>
      <c r="F4" s="38"/>
      <c r="G4" s="38"/>
      <c r="H4" s="38"/>
      <c r="I4" s="49"/>
      <c r="J4" s="49"/>
      <c r="K4" s="38"/>
    </row>
    <row r="5" spans="1:13" s="3" customFormat="1" ht="73.5" customHeight="1" thickBot="1">
      <c r="B5" s="60" t="s">
        <v>11</v>
      </c>
      <c r="C5" s="60" t="s">
        <v>12</v>
      </c>
      <c r="D5" s="95" t="s">
        <v>13</v>
      </c>
      <c r="E5" s="95" t="s">
        <v>14</v>
      </c>
      <c r="F5" s="149" t="s">
        <v>15</v>
      </c>
      <c r="G5" s="149"/>
      <c r="H5" s="95" t="s">
        <v>16</v>
      </c>
      <c r="I5" s="96" t="s">
        <v>17</v>
      </c>
      <c r="J5" s="96" t="s">
        <v>18</v>
      </c>
      <c r="K5" s="95" t="s">
        <v>19</v>
      </c>
      <c r="L5" s="75" t="s">
        <v>314</v>
      </c>
      <c r="M5" s="76" t="s">
        <v>315</v>
      </c>
    </row>
    <row r="6" spans="1:13" ht="72">
      <c r="B6" s="152" t="s">
        <v>205</v>
      </c>
      <c r="C6" s="267" t="s">
        <v>206</v>
      </c>
      <c r="D6" s="270" t="s">
        <v>207</v>
      </c>
      <c r="E6" s="258" t="s">
        <v>208</v>
      </c>
      <c r="F6" s="271" t="s">
        <v>24</v>
      </c>
      <c r="G6" s="272" t="s">
        <v>209</v>
      </c>
      <c r="H6" s="271" t="s">
        <v>210</v>
      </c>
      <c r="I6" s="273">
        <v>45293</v>
      </c>
      <c r="J6" s="273">
        <v>45337</v>
      </c>
      <c r="K6" s="272" t="s">
        <v>211</v>
      </c>
      <c r="L6" s="274">
        <v>0</v>
      </c>
      <c r="M6" s="198" t="s">
        <v>347</v>
      </c>
    </row>
    <row r="7" spans="1:13" ht="267" customHeight="1">
      <c r="B7" s="152"/>
      <c r="C7" s="267"/>
      <c r="D7" s="275"/>
      <c r="E7" s="133"/>
      <c r="F7" s="24" t="s">
        <v>27</v>
      </c>
      <c r="G7" s="25" t="s">
        <v>212</v>
      </c>
      <c r="H7" s="24" t="s">
        <v>210</v>
      </c>
      <c r="I7" s="45">
        <v>45293</v>
      </c>
      <c r="J7" s="45">
        <v>45337</v>
      </c>
      <c r="K7" s="25" t="s">
        <v>213</v>
      </c>
      <c r="L7" s="70">
        <v>0</v>
      </c>
      <c r="M7" s="200" t="s">
        <v>347</v>
      </c>
    </row>
    <row r="8" spans="1:13" ht="86.25" customHeight="1">
      <c r="B8" s="152"/>
      <c r="C8" s="267"/>
      <c r="D8" s="275"/>
      <c r="E8" s="133"/>
      <c r="F8" s="24" t="s">
        <v>30</v>
      </c>
      <c r="G8" s="25" t="s">
        <v>214</v>
      </c>
      <c r="H8" s="24" t="s">
        <v>210</v>
      </c>
      <c r="I8" s="45">
        <v>45383</v>
      </c>
      <c r="J8" s="45">
        <v>45350</v>
      </c>
      <c r="K8" s="25" t="s">
        <v>215</v>
      </c>
      <c r="L8" s="70">
        <v>1</v>
      </c>
      <c r="M8" s="276" t="s">
        <v>316</v>
      </c>
    </row>
    <row r="9" spans="1:13" ht="102.75" customHeight="1">
      <c r="B9" s="152"/>
      <c r="C9" s="267" t="s">
        <v>216</v>
      </c>
      <c r="D9" s="275"/>
      <c r="E9" s="133" t="s">
        <v>217</v>
      </c>
      <c r="F9" s="24" t="s">
        <v>34</v>
      </c>
      <c r="G9" s="25" t="s">
        <v>218</v>
      </c>
      <c r="H9" s="24" t="s">
        <v>210</v>
      </c>
      <c r="I9" s="63">
        <v>45412</v>
      </c>
      <c r="J9" s="45">
        <v>45626</v>
      </c>
      <c r="K9" s="25" t="s">
        <v>219</v>
      </c>
      <c r="L9" s="70">
        <v>1</v>
      </c>
      <c r="M9" s="276" t="s">
        <v>316</v>
      </c>
    </row>
    <row r="10" spans="1:13" ht="167.25" customHeight="1">
      <c r="B10" s="152"/>
      <c r="C10" s="267"/>
      <c r="D10" s="275"/>
      <c r="E10" s="133"/>
      <c r="F10" s="24" t="s">
        <v>37</v>
      </c>
      <c r="G10" s="25" t="s">
        <v>220</v>
      </c>
      <c r="H10" s="24" t="s">
        <v>210</v>
      </c>
      <c r="I10" s="45">
        <v>45474</v>
      </c>
      <c r="J10" s="45">
        <v>45381</v>
      </c>
      <c r="K10" s="25" t="s">
        <v>221</v>
      </c>
      <c r="L10" s="70">
        <v>1</v>
      </c>
      <c r="M10" s="276" t="s">
        <v>316</v>
      </c>
    </row>
    <row r="11" spans="1:13" ht="151.5" customHeight="1">
      <c r="B11" s="152"/>
      <c r="C11" s="267"/>
      <c r="D11" s="275"/>
      <c r="E11" s="133"/>
      <c r="F11" s="24" t="s">
        <v>141</v>
      </c>
      <c r="G11" s="43" t="s">
        <v>222</v>
      </c>
      <c r="H11" s="24" t="s">
        <v>210</v>
      </c>
      <c r="I11" s="45">
        <v>45383</v>
      </c>
      <c r="J11" s="45">
        <v>45412</v>
      </c>
      <c r="K11" s="25" t="s">
        <v>223</v>
      </c>
      <c r="L11" s="70">
        <v>1</v>
      </c>
      <c r="M11" s="276" t="s">
        <v>316</v>
      </c>
    </row>
    <row r="12" spans="1:13" ht="214.5" customHeight="1">
      <c r="A12" s="3"/>
      <c r="B12" s="152"/>
      <c r="C12" s="268" t="s">
        <v>224</v>
      </c>
      <c r="D12" s="275"/>
      <c r="E12" s="133" t="s">
        <v>225</v>
      </c>
      <c r="F12" s="24" t="s">
        <v>39</v>
      </c>
      <c r="G12" s="33" t="s">
        <v>226</v>
      </c>
      <c r="H12" s="24" t="s">
        <v>227</v>
      </c>
      <c r="I12" s="45">
        <v>45311</v>
      </c>
      <c r="J12" s="45">
        <v>45626</v>
      </c>
      <c r="K12" s="25" t="s">
        <v>228</v>
      </c>
      <c r="L12" s="70">
        <v>1</v>
      </c>
      <c r="M12" s="276" t="s">
        <v>316</v>
      </c>
    </row>
    <row r="13" spans="1:13" ht="210" customHeight="1">
      <c r="A13" s="3"/>
      <c r="B13" s="152"/>
      <c r="C13" s="268"/>
      <c r="D13" s="275"/>
      <c r="E13" s="133"/>
      <c r="F13" s="24" t="s">
        <v>42</v>
      </c>
      <c r="G13" s="47" t="s">
        <v>229</v>
      </c>
      <c r="H13" s="24" t="s">
        <v>230</v>
      </c>
      <c r="I13" s="45">
        <v>45474</v>
      </c>
      <c r="J13" s="45" t="s">
        <v>231</v>
      </c>
      <c r="K13" s="25" t="s">
        <v>232</v>
      </c>
      <c r="L13" s="73">
        <v>1</v>
      </c>
      <c r="M13" s="276" t="s">
        <v>316</v>
      </c>
    </row>
    <row r="14" spans="1:13" ht="159.75" customHeight="1">
      <c r="A14" s="154"/>
      <c r="B14" s="152"/>
      <c r="C14" s="269" t="s">
        <v>233</v>
      </c>
      <c r="D14" s="275"/>
      <c r="E14" s="92" t="s">
        <v>234</v>
      </c>
      <c r="F14" s="24" t="s">
        <v>48</v>
      </c>
      <c r="G14" s="25" t="s">
        <v>235</v>
      </c>
      <c r="H14" s="24" t="s">
        <v>187</v>
      </c>
      <c r="I14" s="45">
        <v>45474</v>
      </c>
      <c r="J14" s="45">
        <v>45626</v>
      </c>
      <c r="K14" s="25" t="s">
        <v>236</v>
      </c>
      <c r="L14" s="24" t="s">
        <v>318</v>
      </c>
      <c r="M14" s="277" t="s">
        <v>319</v>
      </c>
    </row>
    <row r="15" spans="1:13" ht="162" customHeight="1">
      <c r="A15" s="154"/>
      <c r="B15" s="152"/>
      <c r="C15" s="267" t="s">
        <v>233</v>
      </c>
      <c r="D15" s="275"/>
      <c r="E15" s="133" t="s">
        <v>237</v>
      </c>
      <c r="F15" s="24" t="s">
        <v>59</v>
      </c>
      <c r="G15" s="25" t="s">
        <v>238</v>
      </c>
      <c r="H15" s="24" t="s">
        <v>187</v>
      </c>
      <c r="I15" s="45">
        <v>45474</v>
      </c>
      <c r="J15" s="45">
        <v>45626</v>
      </c>
      <c r="K15" s="25" t="s">
        <v>239</v>
      </c>
      <c r="L15" s="24" t="s">
        <v>318</v>
      </c>
      <c r="M15" s="277" t="s">
        <v>319</v>
      </c>
    </row>
    <row r="16" spans="1:13" ht="128.25" customHeight="1" thickBot="1">
      <c r="A16" s="154"/>
      <c r="B16" s="152"/>
      <c r="C16" s="267"/>
      <c r="D16" s="278"/>
      <c r="E16" s="264"/>
      <c r="F16" s="279" t="s">
        <v>174</v>
      </c>
      <c r="G16" s="280" t="s">
        <v>240</v>
      </c>
      <c r="H16" s="279" t="s">
        <v>187</v>
      </c>
      <c r="I16" s="281">
        <v>45566</v>
      </c>
      <c r="J16" s="281">
        <v>45646</v>
      </c>
      <c r="K16" s="280" t="s">
        <v>241</v>
      </c>
      <c r="L16" s="279" t="s">
        <v>318</v>
      </c>
      <c r="M16" s="282" t="s">
        <v>319</v>
      </c>
    </row>
    <row r="17" spans="1:12" ht="52.5" customHeight="1" thickBot="1">
      <c r="A17" s="159" t="s">
        <v>320</v>
      </c>
      <c r="B17" s="160"/>
      <c r="C17" s="160"/>
      <c r="D17" s="165"/>
      <c r="E17" s="165"/>
      <c r="F17" s="165"/>
      <c r="G17" s="165"/>
      <c r="H17" s="165"/>
      <c r="I17" s="165"/>
      <c r="J17" s="165"/>
      <c r="K17" s="166"/>
      <c r="L17" s="120">
        <f>AVERAGE(L6:L16)</f>
        <v>0.75</v>
      </c>
    </row>
    <row r="18" spans="1:12" ht="34.5" customHeight="1">
      <c r="B18" s="4"/>
      <c r="F18" s="1"/>
      <c r="I18" s="44"/>
      <c r="J18" s="44"/>
      <c r="K18" s="1"/>
    </row>
    <row r="34" spans="13:13">
      <c r="M34" s="82"/>
    </row>
  </sheetData>
  <autoFilter ref="A5:M17" xr:uid="{00000000-0001-0000-0700-000000000000}">
    <filterColumn colId="5" showButton="0"/>
  </autoFilter>
  <mergeCells count="15">
    <mergeCell ref="A17:K17"/>
    <mergeCell ref="B1:K1"/>
    <mergeCell ref="C3:K3"/>
    <mergeCell ref="F5:G5"/>
    <mergeCell ref="A14:A16"/>
    <mergeCell ref="C15:C16"/>
    <mergeCell ref="E15:E16"/>
    <mergeCell ref="B6:B16"/>
    <mergeCell ref="C6:C8"/>
    <mergeCell ref="D6:D16"/>
    <mergeCell ref="E6:E8"/>
    <mergeCell ref="C9:C11"/>
    <mergeCell ref="E9:E11"/>
    <mergeCell ref="C12:C13"/>
    <mergeCell ref="E12:E13"/>
  </mergeCells>
  <printOptions horizontalCentered="1"/>
  <pageMargins left="0.31496062992125984" right="0.31496062992125984" top="0.55118110236220474" bottom="0.55118110236220474" header="0.31496062992125984" footer="0.31496062992125984"/>
  <pageSetup paperSize="9" scale="41" orientation="landscape" r:id="rId1"/>
  <headerFooter>
    <oddFooter>&amp;CPág. &amp;P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M11"/>
  <sheetViews>
    <sheetView showGridLines="0" topLeftCell="D5" zoomScale="91" zoomScaleNormal="91" zoomScaleSheetLayoutView="100" workbookViewId="0">
      <pane xSplit="4" ySplit="1" topLeftCell="I6" activePane="bottomRight" state="frozen"/>
      <selection activeCell="D5" sqref="D5"/>
      <selection pane="topRight" activeCell="H5" sqref="H5"/>
      <selection pane="bottomLeft" activeCell="D6" sqref="D6"/>
      <selection pane="bottomRight" activeCell="G7" sqref="G7"/>
    </sheetView>
  </sheetViews>
  <sheetFormatPr baseColWidth="10" defaultColWidth="11.42578125" defaultRowHeight="12"/>
  <cols>
    <col min="1" max="1" width="2" style="1" customWidth="1"/>
    <col min="2" max="2" width="16.85546875" style="1" customWidth="1"/>
    <col min="3" max="3" width="13.28515625" style="3" customWidth="1"/>
    <col min="4" max="4" width="19.7109375" style="3" customWidth="1"/>
    <col min="5" max="5" width="18.140625" style="1" customWidth="1"/>
    <col min="6" max="6" width="6.28515625" style="1" customWidth="1"/>
    <col min="7" max="7" width="65.85546875" style="1" customWidth="1"/>
    <col min="8" max="8" width="24.42578125" style="1" customWidth="1"/>
    <col min="9" max="9" width="16.7109375" style="44" customWidth="1"/>
    <col min="10" max="10" width="18" style="44" customWidth="1"/>
    <col min="11" max="11" width="33" style="1" customWidth="1"/>
    <col min="12" max="12" width="21.140625" style="1" customWidth="1"/>
    <col min="13" max="13" width="24.140625" style="1" customWidth="1"/>
    <col min="14" max="16384" width="11.42578125" style="1"/>
  </cols>
  <sheetData>
    <row r="1" spans="1:13" ht="46.15" customHeight="1">
      <c r="B1" s="161" t="s">
        <v>242</v>
      </c>
      <c r="C1" s="161"/>
      <c r="D1" s="161"/>
      <c r="E1" s="161"/>
      <c r="F1" s="161"/>
      <c r="G1" s="161"/>
      <c r="H1" s="161"/>
      <c r="I1" s="161"/>
      <c r="J1" s="161"/>
      <c r="K1" s="161"/>
    </row>
    <row r="2" spans="1:13">
      <c r="C2" s="1"/>
    </row>
    <row r="3" spans="1:13" ht="45" customHeight="1">
      <c r="B3" s="65" t="s">
        <v>300</v>
      </c>
      <c r="C3" s="132" t="s">
        <v>243</v>
      </c>
      <c r="D3" s="132"/>
      <c r="E3" s="132"/>
      <c r="F3" s="132"/>
      <c r="G3" s="132"/>
      <c r="H3" s="132"/>
      <c r="I3" s="132"/>
      <c r="J3" s="132"/>
      <c r="K3" s="132"/>
    </row>
    <row r="4" spans="1:13">
      <c r="C4" s="1"/>
    </row>
    <row r="5" spans="1:13" ht="60" customHeight="1" thickBot="1">
      <c r="B5" s="95" t="s">
        <v>149</v>
      </c>
      <c r="C5" s="95" t="s">
        <v>150</v>
      </c>
      <c r="D5" s="95" t="s">
        <v>151</v>
      </c>
      <c r="E5" s="95" t="s">
        <v>14</v>
      </c>
      <c r="F5" s="149" t="s">
        <v>244</v>
      </c>
      <c r="G5" s="149"/>
      <c r="H5" s="95" t="s">
        <v>16</v>
      </c>
      <c r="I5" s="96" t="s">
        <v>17</v>
      </c>
      <c r="J5" s="96" t="s">
        <v>18</v>
      </c>
      <c r="K5" s="95" t="s">
        <v>19</v>
      </c>
      <c r="L5" s="75" t="s">
        <v>314</v>
      </c>
      <c r="M5" s="76" t="s">
        <v>315</v>
      </c>
    </row>
    <row r="6" spans="1:13" ht="98.25" customHeight="1">
      <c r="A6" s="15"/>
      <c r="B6" s="284" t="s">
        <v>205</v>
      </c>
      <c r="C6" s="285" t="s">
        <v>193</v>
      </c>
      <c r="D6" s="286" t="s">
        <v>245</v>
      </c>
      <c r="E6" s="287" t="s">
        <v>297</v>
      </c>
      <c r="F6" s="288" t="s">
        <v>24</v>
      </c>
      <c r="G6" s="272" t="s">
        <v>246</v>
      </c>
      <c r="H6" s="271" t="s">
        <v>247</v>
      </c>
      <c r="I6" s="289">
        <v>45313</v>
      </c>
      <c r="J6" s="289">
        <v>45626</v>
      </c>
      <c r="K6" s="290" t="s">
        <v>311</v>
      </c>
      <c r="L6" s="291">
        <v>0</v>
      </c>
      <c r="M6" s="198" t="s">
        <v>347</v>
      </c>
    </row>
    <row r="7" spans="1:13" ht="63" customHeight="1">
      <c r="A7" s="15"/>
      <c r="B7" s="292"/>
      <c r="C7" s="168"/>
      <c r="D7" s="169"/>
      <c r="E7" s="134"/>
      <c r="F7" s="93" t="s">
        <v>27</v>
      </c>
      <c r="G7" s="91" t="s">
        <v>248</v>
      </c>
      <c r="H7" s="58" t="s">
        <v>249</v>
      </c>
      <c r="I7" s="68">
        <v>45306</v>
      </c>
      <c r="J7" s="68">
        <v>45473</v>
      </c>
      <c r="K7" s="91" t="s">
        <v>250</v>
      </c>
      <c r="L7" s="73">
        <v>0</v>
      </c>
      <c r="M7" s="200" t="s">
        <v>347</v>
      </c>
    </row>
    <row r="8" spans="1:13" ht="54" customHeight="1">
      <c r="A8" s="15"/>
      <c r="B8" s="292"/>
      <c r="C8" s="168"/>
      <c r="D8" s="169"/>
      <c r="E8" s="134" t="s">
        <v>298</v>
      </c>
      <c r="F8" s="93" t="s">
        <v>34</v>
      </c>
      <c r="G8" s="25" t="s">
        <v>251</v>
      </c>
      <c r="H8" s="24" t="s">
        <v>252</v>
      </c>
      <c r="I8" s="50">
        <v>45294</v>
      </c>
      <c r="J8" s="50">
        <v>45381</v>
      </c>
      <c r="K8" s="25" t="s">
        <v>253</v>
      </c>
      <c r="L8" s="283">
        <v>1</v>
      </c>
      <c r="M8" s="200" t="s">
        <v>316</v>
      </c>
    </row>
    <row r="9" spans="1:13" ht="51" customHeight="1">
      <c r="A9" s="15"/>
      <c r="B9" s="292"/>
      <c r="C9" s="168"/>
      <c r="D9" s="169"/>
      <c r="E9" s="134"/>
      <c r="F9" s="93" t="s">
        <v>37</v>
      </c>
      <c r="G9" s="25" t="s">
        <v>254</v>
      </c>
      <c r="H9" s="24" t="s">
        <v>252</v>
      </c>
      <c r="I9" s="50">
        <v>45397</v>
      </c>
      <c r="J9" s="68">
        <v>45565</v>
      </c>
      <c r="K9" s="25" t="s">
        <v>255</v>
      </c>
      <c r="L9" s="73">
        <v>0</v>
      </c>
      <c r="M9" s="200" t="s">
        <v>347</v>
      </c>
    </row>
    <row r="10" spans="1:13" ht="36.75" thickBot="1">
      <c r="A10" s="15"/>
      <c r="B10" s="293"/>
      <c r="C10" s="294"/>
      <c r="D10" s="295"/>
      <c r="E10" s="296"/>
      <c r="F10" s="253" t="s">
        <v>141</v>
      </c>
      <c r="G10" s="280" t="s">
        <v>256</v>
      </c>
      <c r="H10" s="279" t="s">
        <v>257</v>
      </c>
      <c r="I10" s="297">
        <v>45337</v>
      </c>
      <c r="J10" s="298">
        <v>45611</v>
      </c>
      <c r="K10" s="299" t="s">
        <v>312</v>
      </c>
      <c r="L10" s="300">
        <v>0</v>
      </c>
      <c r="M10" s="208" t="s">
        <v>347</v>
      </c>
    </row>
    <row r="11" spans="1:13" ht="36" customHeight="1" thickBot="1">
      <c r="C11" s="256" t="s">
        <v>320</v>
      </c>
      <c r="D11" s="165"/>
      <c r="E11" s="165"/>
      <c r="F11" s="165"/>
      <c r="G11" s="165"/>
      <c r="H11" s="165"/>
      <c r="I11" s="165"/>
      <c r="J11" s="165"/>
      <c r="K11" s="166"/>
      <c r="L11" s="120">
        <f>AVERAGE(L6:L10)</f>
        <v>0.2</v>
      </c>
    </row>
  </sheetData>
  <mergeCells count="9">
    <mergeCell ref="C11:K11"/>
    <mergeCell ref="C6:C10"/>
    <mergeCell ref="D6:D10"/>
    <mergeCell ref="B6:B10"/>
    <mergeCell ref="B1:K1"/>
    <mergeCell ref="C3:K3"/>
    <mergeCell ref="F5:G5"/>
    <mergeCell ref="E6:E7"/>
    <mergeCell ref="E8:E10"/>
  </mergeCells>
  <printOptions horizontalCentered="1"/>
  <pageMargins left="0.15748031496062992" right="0.23622047244094491" top="0.74803149606299213" bottom="0.74803149606299213" header="0.31496062992125984" footer="0.31496062992125984"/>
  <pageSetup paperSize="9" scale="48" orientation="landscape" r:id="rId1"/>
  <headerFooter>
    <oddFooter>&amp;CPág.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Hojas de cálculo</vt:lpstr>
      </vt:variant>
      <vt:variant>
        <vt:i4>11</vt:i4>
      </vt:variant>
      <vt:variant>
        <vt:lpstr>Rangos con nombre</vt:lpstr>
      </vt:variant>
      <vt:variant>
        <vt:i4>16</vt:i4>
      </vt:variant>
    </vt:vector>
  </HeadingPairs>
  <TitlesOfParts>
    <vt:vector size="27" baseType="lpstr">
      <vt:lpstr>Portada</vt:lpstr>
      <vt:lpstr>Presentación</vt:lpstr>
      <vt:lpstr>1. Gestión del Riesgo</vt:lpstr>
      <vt:lpstr>2. Antitrámites </vt:lpstr>
      <vt:lpstr>3. Rendicion Ctas</vt:lpstr>
      <vt:lpstr>4. Atención al ciudadano</vt:lpstr>
      <vt:lpstr>5. Transparencia</vt:lpstr>
      <vt:lpstr>6. Participación Ciudadan </vt:lpstr>
      <vt:lpstr>7. Acciones complementarias </vt:lpstr>
      <vt:lpstr>ANÁLISIS</vt:lpstr>
      <vt:lpstr>Control de cambios</vt:lpstr>
      <vt:lpstr>'1. Gestión del Riesgo'!Área_de_impresión</vt:lpstr>
      <vt:lpstr>'2. Antitrámites '!Área_de_impresión</vt:lpstr>
      <vt:lpstr>'3. Rendicion Ctas'!Área_de_impresión</vt:lpstr>
      <vt:lpstr>'4. Atención al ciudadano'!Área_de_impresión</vt:lpstr>
      <vt:lpstr>'5. Transparencia'!Área_de_impresión</vt:lpstr>
      <vt:lpstr>'6. Participación Ciudadan '!Área_de_impresión</vt:lpstr>
      <vt:lpstr>'7. Acciones complementarias '!Área_de_impresión</vt:lpstr>
      <vt:lpstr>'Control de cambios'!Área_de_impresión</vt:lpstr>
      <vt:lpstr>Portada!Área_de_impresión</vt:lpstr>
      <vt:lpstr>Presentación!Área_de_impresión</vt:lpstr>
      <vt:lpstr>'1. Gestión del Riesgo'!Títulos_a_imprimir</vt:lpstr>
      <vt:lpstr>'3. Rendicion Ctas'!Títulos_a_imprimir</vt:lpstr>
      <vt:lpstr>'4. Atención al ciudadano'!Títulos_a_imprimir</vt:lpstr>
      <vt:lpstr>'5. Transparencia'!Títulos_a_imprimir</vt:lpstr>
      <vt:lpstr>'6. Participación Ciudadan '!Títulos_a_imprimir</vt:lpstr>
      <vt:lpstr>'7. Acciones complementarias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MYRIAM NELLY BORDA TORRES</dc:creator>
  <cp:keywords/>
  <dc:description/>
  <cp:lastModifiedBy>GLADYS ESPITIA PENA</cp:lastModifiedBy>
  <cp:revision/>
  <cp:lastPrinted>2024-05-14T17:24:00Z</cp:lastPrinted>
  <dcterms:created xsi:type="dcterms:W3CDTF">2015-08-27T13:54:28Z</dcterms:created>
  <dcterms:modified xsi:type="dcterms:W3CDTF">2024-05-14T19:41:53Z</dcterms:modified>
  <cp:category/>
  <cp:contentStatus/>
</cp:coreProperties>
</file>