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F:\2023\TRANSMISIÓN SUSCRIPCIÓN PMI CGR AUDITORIA FCIERA 2021-2022\"/>
    </mc:Choice>
  </mc:AlternateContent>
  <xr:revisionPtr revIDLastSave="0" documentId="13_ncr:1_{1ECB44AE-178C-46FC-B33E-DA6EE3FB246D}" xr6:coauthVersionLast="36" xr6:coauthVersionMax="36" xr10:uidLastSave="{00000000-0000-0000-0000-000000000000}"/>
  <bookViews>
    <workbookView xWindow="0" yWindow="0" windowWidth="28800" windowHeight="11625" xr2:uid="{00000000-000D-0000-FFFF-FFFF00000000}"/>
  </bookViews>
  <sheets>
    <sheet name="400 F14.1  PLANES DE MEJORAM..." sheetId="1" r:id="rId1"/>
  </sheets>
  <calcPr calcId="191029"/>
</workbook>
</file>

<file path=xl/calcChain.xml><?xml version="1.0" encoding="utf-8"?>
<calcChain xmlns="http://schemas.openxmlformats.org/spreadsheetml/2006/main">
  <c r="M40" i="1" l="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<sst xmlns="http://schemas.openxmlformats.org/spreadsheetml/2006/main" count="296" uniqueCount="201">
  <si>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</si>
  <si>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</si>
  <si>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</si>
  <si>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</si>
  <si>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</si>
  <si>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</si>
  <si>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</si>
  <si>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</si>
  <si>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</si>
  <si>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</si>
  <si>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</si>
  <si>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</si>
  <si>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</si>
  <si>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</si>
  <si>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</si>
  <si>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</si>
  <si>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</si>
  <si>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</si>
  <si>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</si>
  <si>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</si>
  <si>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</si>
  <si>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</si>
  <si>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</si>
  <si>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</si>
  <si>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</si>
  <si>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</si>
  <si>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</si>
  <si>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HALLAZGO 1. MANEJO E INVERSIÓN DEL ANTICIPO CONTRATO DE OBRA No. 003 DE 2020 (D1, F1)</t>
  </si>
  <si>
    <t>La Territorial Caribe suscribió contrato de obra No. 003 de 2020 con el objeto de hacer el Mantenimiento y reparación de infraestructura de la sede administrativa del Parque Nacional Natural Old Providence Mcbean Lagoon, entregando un anticipo de $103.186.525,35, que a la fecha de la auditoría (marzo 2023), no ha sido legalizado y sobre el cual la póliza de amparo no está vigente.</t>
  </si>
  <si>
    <t>Se evidencian debilidades en los mecanismos de control interno y en las actividades de supervisión del contrato, al no realizar seguimiento oportuno al manejo e inversión del anticipo efectuado; además, de la falta de gestión por parte de PNNC, al no tomar las medidas pertinentes, para garantizar el buen manejo e inversión del anticipo y hacer efectiva la póliza que lo amparaba. Así mismo, el contratista no ejecutó el objeto contractual, ni ha devuelto los dineros girados por la entidad, por concepto de anticipo</t>
  </si>
  <si>
    <t xml:space="preserve">Impulsar el trámite administrativo y/o judicial para recuperar el saldo a favor de la entidad, en virtud del balance financiero consignado en la liquidación del contrato.                      </t>
  </si>
  <si>
    <t>Recopilar el material probatorio con la finalidad de agotar la vía administrativa y/o judicial que nos permita la devolución de los recursos no ejecutados.</t>
  </si>
  <si>
    <t>Memorando de Impulso del proceso</t>
  </si>
  <si>
    <t>Implementar actividades de seguimiento mensual de todos los proyectos de infraestructura de la DTCA.</t>
  </si>
  <si>
    <t>Reunión mensual de seguimiento a los contratos cuyo objeto contractual sean de proyectos de infraestructura</t>
  </si>
  <si>
    <t>Actas de reunión</t>
  </si>
  <si>
    <t>FILA_2</t>
  </si>
  <si>
    <t>HALLAZGO 2. CONTRATO DE OBRA N.001-2021 FASE I (D2)</t>
  </si>
  <si>
    <t>La Territorial Andes Nororientales de PNNC, suscribió el contrato de obra No. 001 de 2021 Fase I, con Acta de Recibo de obra del 24 de noviembre del 2022, suscrita por contratista e interventor del contrato, se recibe la obra a entera satisfacción; sin embargo, en visita efectuada por la CGR a la obra, durante los días 27 y 28 de marzo del 2023, se apreciaron las filtraciones de la cubierta del cuarto piso, incumpliendo así, con el ítem 115-9 del contrato.</t>
  </si>
  <si>
    <t>Esta situación, se genera por deficiencias en el seguimiento por parte de la supervisión e interventoría durante la ejecución de la obra, al avalar el cobro de obras de impermeabilización en malas condiciones.
Una vez ejecutadas las obras de reparación de la placa de cubierta del cuarto piso por el contratista, se hara una verificación a traves de una prueba de hidrostatica de estanqueidad con el acompañamiento de la interventoria y supervisión, que pemita verificar la eliminación de las filtraciones en la placa del cuato piso.</t>
  </si>
  <si>
    <t>Por parte de los supervisores administrativo, financiero y técnico se efectuará el requerimiento al interventor  para que éste a su vez requiera al contratista de obra, con el fin de que subsane la elimininación de las filtraciones en la cubierta del cuarto piso.</t>
  </si>
  <si>
    <t>Requerir a la interventoría y a la aseguradora garante del proceso contractual para que conlleve a la subsanación de la eliminación de las filtraciones de la cubierta del cuarto piso. En caso de que no se atienda el requerimiento presentado se harán efectivas las garantías del contrato de consultoría No. 001 de 2021.</t>
  </si>
  <si>
    <t xml:space="preserve">Oficios enviados a la interventoría de la obra </t>
  </si>
  <si>
    <t>FILA_3</t>
  </si>
  <si>
    <t xml:space="preserve">HALLAZGO 3. PLANEACIÓN, CUMPLIMIENTO DE OBLIGACIONES CONTRACTUALES Y ACTIVIDADES DE SUPERVISIÓN DE CONTRATO DE OBRA PÚBLICA No. 001 DE 2022 – DIRECCIÓN TERRITORIAL ANDES OCCIDENTALES. (D3, BA1)3 </t>
  </si>
  <si>
    <t xml:space="preserve">
La Dirección Territorial Andes Occidentales celebró contrato de obra pública No.001 de 2022, el cual, en su ejecución presenta modificaciones que no cuentan con el debido soporte; además, se acredita y paga un bien sobre el cual no existe evidencia de su entrega.</t>
  </si>
  <si>
    <t xml:space="preserve">Se evidencian deficiencias en la planeación y supervisión del contrato al no realizar seguimiento técnico y oportuno por parte de las dependencias encargadas o responsables de la Dirección Territorial Andes Occidentales, generando un detrimento patrimonial en cuantía de $ 1.200.000, por concepto del valor de los bienes contratados en el Ítem No. 3, no recibidos por la entidad y legalizado mediante el pago de la factura No. 18764035373325 de 30/11/2022.
Respecto de las modificaciones efectuadas al ítem No. 5, se evidencian deficiencias en mecanismos de control interno de la entidad, planeación, supervisión, ejecución y gestión contractual, al permitir cambios sin los debidos soportes técnicos.
</t>
  </si>
  <si>
    <t>Fortalecer el ejercicio de planeación en el seguimiento, supervisión  y pago de los contratos de obra pública suscritos en la DTAO y sus AP adscritas.</t>
  </si>
  <si>
    <t xml:space="preserve">Realizar capacitación en temas contractuales y las obligaciones  de la supervisión de los contratos de obra pública.
</t>
  </si>
  <si>
    <t>Acta de Reunión</t>
  </si>
  <si>
    <t xml:space="preserve">HALLAZGO 3. PLANEACIÓN, CUMPLIMIENTO DE OBLIGACIONES CONTRACTUALES Y ACTIVIDADES DE SUPERVISIÓN DE CONTRATO DE OBRA PÚBLICA No. 001 DE 2022 – DIRECCIÓN TERRITORIAL ANDES OCCIDENTALES. (D3, BA1)3               </t>
  </si>
  <si>
    <t xml:space="preserve">Elaborar  y cargar oportunamente en el SECOP los informes de seguimiento técnico, administrativo y financiero ( inicio, ejecución y finalización)  de los contratos de obra pública por parte del supervisor.
</t>
  </si>
  <si>
    <t xml:space="preserve">Informes de seguimiento </t>
  </si>
  <si>
    <t>HALLAZGO 3. PLANEACIÓN, CUMPLIMIENTO DE OBLIGACIONES CONTRACTUALES Y ACTIVIDADES DE SUPERVISIÓN DE CONTRATO DE OBRA PÚBLICA No. 001 DE 2022 – DIRECCIÓN TERRITORIAL ANDES OCCIDENTALES. (D3, BA1)3               .</t>
  </si>
  <si>
    <t xml:space="preserve">Verificar con lista de chequeo el cumplimiento de las obligaciones contractuales descritas en el  informe final del contrato entregado y firmado por el supervisor del mismo; esta actividad será realizada por parte de los abogados  de la DTAO.  
</t>
  </si>
  <si>
    <t>lista de chequeo verificada</t>
  </si>
  <si>
    <t>FILA_4</t>
  </si>
  <si>
    <t xml:space="preserve">HALLAZGO 4. CONSTITUCIÓN DE RESERVAS PRESUPUESTALES VIGENCIA 2021 (D4).  </t>
  </si>
  <si>
    <t>PNNC en la vigencia 2021, celebró el contrato de suministro No. 074 de 2021 por una cuantía de $ 40.000.000, para el cual constituyó una reserva, sin observar los principios normativos y sin cumplir con los procedimientos internos</t>
  </si>
  <si>
    <t>Debilidades en la aplicación de los procedimientos y de los mecanismos de control interno al momento de constituir una reserva presupuestal.</t>
  </si>
  <si>
    <t>Cumplir con el procedimiento de constitución de reserva en aquellos casos de fuerza mayor o caso fortuito.</t>
  </si>
  <si>
    <t>Describir de manera clara y concisa  el motivo por el cual se deja el recurso en reserva, anexando soportes que avalen la constitución como reserva presupuestal</t>
  </si>
  <si>
    <t xml:space="preserve">Formato de constitución de reserva debidamente diligenciado. </t>
  </si>
  <si>
    <t>FILA_5</t>
  </si>
  <si>
    <t xml:space="preserve">HALLAZGO 5. PLANEACIÓN, OBLIGACIONES CONTRACTUALES DE CONTRATO DE SUMINISTRO No. 074 DE 2021. (D5)                                                                                    </t>
  </si>
  <si>
    <t>La Dirección Territorial Caribe suscribió el contrato No. 074 el 13 de diciembre de 2021, con vigencia hasta el 30 de diciembre de 2021, cuyo objeto es: “Suministro de morrales con bolsa de hidratación – camelback para el personal que desarrolla actividades misionales en parques nacionales naturales de Colombia-dirección territorial caribe y sus áreas adscritas”, sin establecer la cantidad y/o el respectivo precio unitario de los morrales con bolsa de hidratación – camelback que el contratista debía suministrar a PNNC.</t>
  </si>
  <si>
    <t>Se evidencian debilidades en la planeación del contrato al no realizar seguimiento técnico y jurídico del cumplimiento de las obligaciones contractuales.</t>
  </si>
  <si>
    <t xml:space="preserve">Estructurar procesos contractuales de conformidad con la normatividad vigente. </t>
  </si>
  <si>
    <t>Estructurar los documentos pre contractuales que permitan el correcto seguimiento técnico y jurídico en el cumplimiento del contrato.</t>
  </si>
  <si>
    <t>Muestra aleatoria de estudios previos</t>
  </si>
  <si>
    <t>FILA_6</t>
  </si>
  <si>
    <t xml:space="preserve">HALLAZGO 6. SUMINISTRO E INSUMOS CONTRATO 018 - 2022 ( D6)                                                                                             </t>
  </si>
  <si>
    <t>La Territorial Andes Nororientales suscribió contrato de suministro No. 018 del 13 de diciembre de 2022 cuyo objeto fue: “Compra de insumos agrícolas necesarios para fortalecer acciones de restauración ecológica tanto al interior como en la zona de influencia del PNN Serranía de los Yariguies”; por valor de $121.131.620, el cual, se pagó sin haber recibido la totalidad de los insumos.</t>
  </si>
  <si>
    <t>La anterior situación, se presenta por deficiencias de planeación y elaboración del estudio previo con relación a los cálculos en la capacidad del Vivero Yariguies para tener insumos para siembra con las semillas de cacao.
Verificacion tecnica de las semillas entregadas y propagadas en el vivero relacionado en el contrato de suministro No. 018 del 13 de diciembre de 2022.</t>
  </si>
  <si>
    <t>Ejecutar capacitación en temas contractuales y de supervisión programada y ejecutada por el profesional juridico DTAN.</t>
  </si>
  <si>
    <t>Sensibilizacion dirigida a funcionarios de la DTAN  que permita la asistencia de los jefes de las áreas protegidas donde se capacite en responsabilidades de la supervision en los procesos contractuales.</t>
  </si>
  <si>
    <t>Acta de asistencia de capacitación a los supervisores.</t>
  </si>
  <si>
    <t>FILA_7</t>
  </si>
  <si>
    <t xml:space="preserve">HALLAZGO 7. CONSTRUCCIÓN DE INFRAESTRUCTURA Y OBRAS COMPLEMENTARIAS EN LA VÍA PARQUE ISLA DE SALAMANCA -VIPIS MUNICIPIO DE SITIO NUEVO (MAGDALENA) – DTCA. (D7)                                                 </t>
  </si>
  <si>
    <t>La Territorial Caribe suscribió el Contrato de Obra No. 008-2022 del 23 de noviembre de 2022, con el objeto de realizar la “Construcción de Infraestructura y Obras Complementarias en La Vía Parque Isla de Salamanca VIPIS Municipio de Sitio Nuevo Departamento del Magdalena”, por valor de $ 876.340.553.00, sin que a la fecha (mayo 19 2023), las obras se hubiesen terminado, por deficiencias de planeación y seguimiento.</t>
  </si>
  <si>
    <t>Deficiencias en la planeación y estructuración del proyecto de construcción que no contempla debidamente tiempos de ejecución y requerimientos de alistamiento.
Deficiencias en el acta de suspensión, al no describir de manera precisa y completa las causales que la originaron.</t>
  </si>
  <si>
    <t xml:space="preserve">Estructurar los procesos contractuales de proyectos de infraestructura a partir de estudios con rigor técnico de conformidad con la normatividad vigente y los pliegos tipo expedidos por CCE. </t>
  </si>
  <si>
    <t>Anexo técnico desarrollado con profesionales de idoneidad y experiencia  que permitan la ejecución, correcto seguimiento técnico y jurídico en el cumplimiento del contrato.</t>
  </si>
  <si>
    <t xml:space="preserve">Estudio previo y anexo técnico </t>
  </si>
  <si>
    <t>Deficiencias en la planeación y estructuración del proyecto de construcción que no contempla debidamente tiempos de ejecución y requerimientos de alistamiento.
Deficiencias en el acta de suspensión, al no describir de manera precisa y completa las causales que la originaron.</t>
  </si>
  <si>
    <t>Definir en los documentos emanados durante la ejecución del contrato, las razones que motivan las decisiones administrativas.</t>
  </si>
  <si>
    <t>Verificar antes de publicar en la plataforma del SECOP II, que en las actas que se levanten durante la ejecución del contrato, se consigne de manera detallada la solicitud que realice el supervisor del contrato.</t>
  </si>
  <si>
    <t>Cronograma / Acta de reunión</t>
  </si>
  <si>
    <t>FILA_8</t>
  </si>
  <si>
    <t>HALLAZGO 8. CONTRATO DE COMPRAVENTA No. 018 de 2021 DIRECCIÓN TERRITORIAL DE ANDES OCCIDENTALES. (D8)</t>
  </si>
  <si>
    <t>La Dirección Territorial de Andes Occidentales suscribió el contrato de compraventa No. 018 de 2021, el cual en su ejecución presenta debilidades en la supervisión al pagar los elementos contratados sin el previo recibo a satisfacción por parte de cada área protegida y al dar entrada al almacén sin los respectivos soportes.</t>
  </si>
  <si>
    <t>Incumplimiento de las obligaciones del supervisor del contrato, al no velar permanentemente que se diera cumplimiento a las obligaciones contraídas por el contratista y con el procedimiento de cadena presupuestal de Parques Nacionales Naturales, con lo relacionado al pago de los bienes contratados y el procedimiento de entrada a almacén al ingresar los elementos sin el recibo a satisfacción.</t>
  </si>
  <si>
    <t>Fortalecer el ejercicio de planeación en la suscripción, ejecución,   supervisión y pago  de los contratos en la DTAO y sus AP adscritas.</t>
  </si>
  <si>
    <t xml:space="preserve">Realizar en el último  trimestre una reunión de planeación y ejecución contractual presidida por el Director Territorial,  con el fin de viabilizar la pertinencia en la suscripción de contratos por  término de la vigencia.
</t>
  </si>
  <si>
    <t>Realizar capacitación en temas contractuales, obligaciones y responsabilidades en  la supervisión de los contratos, asi como en la realización de los informes de cumplimiento del objeto contractual.</t>
  </si>
  <si>
    <t>FILA_9</t>
  </si>
  <si>
    <t>HALLAZGO 9. CONTRATO DE SUMINISTRO No. 029 DE 2021 DIRECCIÓN TERRITORIAL ANDES OCCIDENTALES. (D9)                                        E</t>
  </si>
  <si>
    <t>El contrato de suministro se celebra con un tiempo de ejecución de diez (10) días hábiles, los cuales, no son suficientes para dar cumplimiento al objeto, además se encuentran modificaciones del material vegetal sin el debido informe técnico y finalmente se encuentran diferencias entre lo recibido físicamente y el otro sí contractual.</t>
  </si>
  <si>
    <t xml:space="preserve">
Deficiencias en la planeación, los mecanismos de control interno, y en el cumplimiento de las obligaciones de supervisión del contrato, al no garantizar la ejecución correcta del mismo.
Deficiencias en la planeación, los mecanismos de control interno, y en el cumplimiento de las obligaciones de supervisión del contrato, al no garantizar la ejecución correcta del mismo.
</t>
  </si>
  <si>
    <t xml:space="preserve">
Deficiencias en la planeación, los mecanismos de control interno, y en el cumplimiento de las obligaciones de supervisión del contrato, al no garantizar la ejecución correcta del mismo.Deficiencias en la planeación, los mecanismos de control interno, y en el cumplimiento de las obligaciones de supervisión del contrato, al no garantizar la ejecución correcta del mismo.
</t>
  </si>
  <si>
    <t xml:space="preserve">Realizar capacitación en temas contractuales, obligaciones y responsabilidades en  la supervisión de los contratos, asi como en la realización de los informes de cumplimiento del objeto contractual..
</t>
  </si>
  <si>
    <t>FILA_10</t>
  </si>
  <si>
    <t xml:space="preserve">HALLAZGO 10. RENDIMIENTOS FINANCIEROS CONTRATO DE OBRA 001-2022                          </t>
  </si>
  <si>
    <t>Los rendimientos financieros producidos por el anticipo del contrato de obra 001 de 2022, no fueron requeridos y autorizados de manera mensual a la fiducia por la supervisión financiera, para que fueran consignados oportunamente al Tesoro Nacional.</t>
  </si>
  <si>
    <t>Lo anterior obedece a una falta de supervisión respecto al seguimiento que se le debe hacer a los rendimientos financieros generados al anticipo, dado que los requerimientos debieron ser periódicos y solo se dieron en dos oportunidades, y el contrato a la fecha de la auditoría se encontraba en la etapa final de ejecución y con anticipo amortizado desde el mes de octubre del 2022.</t>
  </si>
  <si>
    <t>Ejecutar capacitación en temas contractuales y de supervisión, seguimiento a rendimientos financieros en contratos donde se manejen anticipos, programada y ejecutada por el profesional juridico DTAN.</t>
  </si>
  <si>
    <t>Sensibilizacion dirigida a funcionarios de la DTAN  que permita la asistencia de los jefes de las áreas protegidas donde se capacite en temas contractuales responsabilidades de la supervision y rendimientos financieros en los procesos contractuales.</t>
  </si>
  <si>
    <t xml:space="preserve">
Acta de asistencia de capacitación a los supervisores.</t>
  </si>
  <si>
    <t>FILA_11</t>
  </si>
  <si>
    <t xml:space="preserve">HALLAZGO 11. PUBLICACIÓN EN EL SISTEMA ELECTRÓNICO PARA LA CONTRATACIÓN PÚBLICA – SECOP -. PRINCIPIO DE PUBLICIDAD. (D10)                                                                                      </t>
  </si>
  <si>
    <t xml:space="preserve">PNNC  no está cumpliendo con el principio de publicidad, al no subir a la plataforma de SECOP de manera íntegra los documentos y soportes de los contratos.         </t>
  </si>
  <si>
    <t>Debilidades en el control, seguimiento, evaluación y monitoreo por parte de las dependencias encargadas o responsables de realizar el cargue de la información a las plataformas establecidas (SECOP) para el envío y publicación de la información contractual pertinente de Parques Nacionales Naturales de Colombia.</t>
  </si>
  <si>
    <t xml:space="preserve">Revisión, actualización y socialización de la Guia de Supervisión  y el Procedimiento de cadena presupuestal. </t>
  </si>
  <si>
    <t>Actualización de la Guia de Supervisión. Mesa de trabajo con el Grupo de Gestión Finanaciera para la actualización del procedimiento de cadena presupuestal  y socialización de las modificaciones realizadas.</t>
  </si>
  <si>
    <t>Guia de supervisión  actualizada- procedimiento cadena presupuestal actualizado</t>
  </si>
  <si>
    <t xml:space="preserve">HALLAZGO 11. PUBLICACIÓN EN EL SISTEMA ELECTRÓNICO PARA LA CONTRATACIÓN PÚBLICA – SECOP -. PRINCIPIO DE PUBLICIDAD. (D10)                                                   PNNC                                          </t>
  </si>
  <si>
    <t>Debilidades en el control, seguimiento, evaluación y monitoreo por parte de las dependencias encargadas o responsables de realizar el cargue de la información a las plataformas establecidas (SECOP) para el envío y publicación de la información contractual pertinente de Parques Nacionales Naturales de Colombia.Debilidades en el control, seguimiento, evaluación y monitoreo por parte de las dependencias encargadas o responsables de realizar el cargue de la información a las plataformas establecidas (SECOP) para el envío y publicación de la información contractual pertinente de Parques Nacionales Naturales de Colombia.</t>
  </si>
  <si>
    <t xml:space="preserve">Revisión, actualización y socialización de la Guia de Supervisión  y el Procedimiento de cadena presupuestal. 
</t>
  </si>
  <si>
    <t xml:space="preserve">Actualización de la Guia de Supervisión. Mesa de trabajo con el Grupo de Gestión Finanaciera para la actualización del procedimiento de cadena presupuestal  y socialización de las modificaciones realizadas.  </t>
  </si>
  <si>
    <t xml:space="preserve">HALLAZGO 12. PROPIEDADES, PLANTA Y EQUIPO VIGENCIA 2022 (D11)                               </t>
  </si>
  <si>
    <t>Los Estados Contables y las correspondientes notas de la vigencia 2022, en los saldos del grupo 16 - Propiedades, planta y equipo no son consistentes con la información que se registra en el aplicativo Neón.</t>
  </si>
  <si>
    <t>Esta situación se genera por deficiencias en el control interno contable, asociado con la actualización adecuada, permanente y oportuna en el aplicativo NEÓN, que afecta el cumplimiento de las Políticas de Operación en el proceso contable.</t>
  </si>
  <si>
    <t xml:space="preserve">Realizar el desarrollo del módulo de construcciones en el aplicativo Neón
Realizar las adecuaciones en el software de inventarios para obtener el reporte de propiedad planta y equipo con la cuenta contable de acuerdo a la clasificación de los bienes.
</t>
  </si>
  <si>
    <t xml:space="preserve">Modulo actualizado
Reporte actualizado </t>
  </si>
  <si>
    <t xml:space="preserve">HALLAZGO	13.
PRESENTACIÓN	Y REVELACIÓN	DE LOS	ESTADOS FINANCIEROS (D12)                   </t>
  </si>
  <si>
    <t>Los Estados financieros presentados por PNNC para la vigencia 2022, presentan algunas inconsistencias generadas en las debilidades del control Interno</t>
  </si>
  <si>
    <t>Esta situación se genera por debilidades del control interno contable establecido para verificar las revelaciones en las notas a los Estados Financieros de las vigencias 2021 y 2022 antes de su publicación, de manera que se dé cumplimiento a los requisitos establecidos en el marco Normativo de las Entidades de Gobierno.</t>
  </si>
  <si>
    <t>Realizar informe descriptivo de seguimiento de notas.</t>
  </si>
  <si>
    <t xml:space="preserve">Realizar informe descriptivo con corte a junio y septiembre, de revisión de notas a los estados financieros a las Direcciones Territoriales.  </t>
  </si>
  <si>
    <t xml:space="preserve">Informe de seguimiento </t>
  </si>
  <si>
    <t>HALLAZGO 14. OTROS ACTIVOS VIGENCIAS 2021 Y 2023</t>
  </si>
  <si>
    <t>En la vigencia 2021, para las cuentas: 190501 – Bienes y Servicios Pagados por anticipado – Seguros y 190505 - Bienes y Servicios Pagados por anticipado – Impresos, Publicaciones, Suscripciones y Afiliaciones, se identificaron saldos, los cuales fueron amortizados en la siguiente vigencia 2022.</t>
  </si>
  <si>
    <t>Esta situación se genera por deficiencia en el sistema de control interno contable, asociado con la conciliación de saldos Vs las amortizaciones, al igual que con la consistencia de cifras contables por reclasificaciones, incumpliendo con el procedimiento de esta forma, del proceso de presentación de los Estados Financieros que regula las Entidades de Gobierno.
De igual forma, la no exigencia de legalización de viáticos, conlleva a que se genere un saldo sin reconocer por valor de $ 410.840.</t>
  </si>
  <si>
    <t>Realizar conciliación contable de la cuenta Diferidos de manera mensual</t>
  </si>
  <si>
    <t>Realizar conciliación contable de manera mensual donde se  incluya el valor de la amortización .</t>
  </si>
  <si>
    <t>Conciliacion Contable</t>
  </si>
  <si>
    <t>FILA_15</t>
  </si>
  <si>
    <t xml:space="preserve">HALLAZGO 15. CUENTAS POR PAGAR VIGENCIA 2022           </t>
  </si>
  <si>
    <t>La cuenta 240102 - Cuentas por pagar – Proyectos de inversión de la vigencia 2022, se observa un saldo negativo del Tercero Patrimonio Natural Fondo para la Biodiversidad y Áreas Protegidas, por valor de $ 128.515.924, situación que no corresponde con la naturaleza de la cuenta.</t>
  </si>
  <si>
    <t>Esta situación se genera por deficiencias en el control interno contable, asociado con la conciliación de saldos por terceros, que afecta el cumplimiento de las Políticas de Operación en el proceso contable.</t>
  </si>
  <si>
    <t xml:space="preserve">Realizar mesa de trabajo con la Oficina Asesora de Planeación de seguimiento contable a los proyectos de cooperación
</t>
  </si>
  <si>
    <t>Proyectar acta de mesa de trabajo de seguimiento contable  a los proyectos de cooperación en conjunto con la Oficina Asesora de Planeación.</t>
  </si>
  <si>
    <t>Acta mesa de trabajo
Plan de trabajo propuesto por el contratista.</t>
  </si>
  <si>
    <t>FILA_16</t>
  </si>
  <si>
    <t xml:space="preserve">HALLAZGO 16. LEGALIZACIÓN DE ANTICIPOS VIGENCIAS 2022                                                                       </t>
  </si>
  <si>
    <t>La cuenta 190604 - Anticipo Para Adquisición De Bienes Y Servicios, suministrada por PNNC, se pudo evidenciar que durante la vigencia 2022 se realizaron pagos por concepto de anticipos a los siguientes contratos, los cuales no corresponden con los valores reportados en los Estados Contables.</t>
  </si>
  <si>
    <t>Esta situación se genera por deficiencia en el control interno contable, asociado con la conciliación de saldos por terceros, que afecta el cumplimiento de las Políticas de Operación en el proceso contable.</t>
  </si>
  <si>
    <t>Realizar las legalizaciones de las comisiones realizadas dentro de la oportunidad y su respectiva afectación contable.</t>
  </si>
  <si>
    <t>1. Realizar seguimiento por parte del profesional de comisiones a traves de correos y memorandos solicitando a los comisionados realizar la legalización en los tiempos establecidos en el procedimiento.</t>
  </si>
  <si>
    <t>Correos de seguimiento realizados</t>
  </si>
  <si>
    <t>HALLAZGO 16. LEGALIZACIÓN DE ANTICIPOS VIGENCIAS 2023</t>
  </si>
  <si>
    <t>2. Socializar por parte del profesional de comisiones de la DTCA el procedimiento con el fin de que el personal que comisiona tenga claridad de cómo realizar las legalizaciones y en que tiempos debe hacerlo para estar dentro de la oportunidad.</t>
  </si>
  <si>
    <t>Correo electronico socializando el procedimiento vigente de comisiones</t>
  </si>
  <si>
    <t>FILA_17</t>
  </si>
  <si>
    <t xml:space="preserve">HALLAZGO 17. IDENTIFICACIÓN DE ACTIVOS DIRECCIONES TERRITORIALES DE PARQUES NACIONALES NATURALES DE COLOMBIA.            </t>
  </si>
  <si>
    <t>En las visitas técnicas realizadas por la auditoría financiera, con el fin de verificar los bienes seleccionados de la Cuenta Propiedades, Planta y Equipo, a las territoriales de Caribe, Andes Occidentales, Pacífico y Orinoquía, la CGR pudo evidenciar deficiencias en los sistemas de Paqueteo e identificación de bienes que está utilizando PNNC.</t>
  </si>
  <si>
    <t>Debilidad en el seguimiento y control de inventarios, de acuerdo con los procedimientos establecidos en el manual para el manejo y control de propiedad, planta y equipo de la entidad, implementados para los activos tangibles empleados para la producción o suministro de bienes, para la prestación de servicios y/o para propósitos administrativos, realizados mediante un número de placa asignado.</t>
  </si>
  <si>
    <t>Capacitación a los responsables del control de los inventarios, en el manejo del sistema de identificación o plaqueteo de los bienes.</t>
  </si>
  <si>
    <t>Realizar capacitación en el control de inventarios en el manejo del sistema de identificación o plaqueteo de los bienes.</t>
  </si>
  <si>
    <t xml:space="preserve">* Acta de capacitación
* Presentación de capacitaciòn
* Listados de asistencia </t>
  </si>
  <si>
    <t>Bienes debidamente plaqueteados</t>
  </si>
  <si>
    <t>Entregar certificación con corte a 30 de junio 2024, donde se indique que todos los bienes de la entidad, se encuentran debidamente plaqueteados firmada por el Director Territorial.</t>
  </si>
  <si>
    <t>Certificaciones emitidas</t>
  </si>
  <si>
    <t xml:space="preserve">HALLAZGO 18. GESTIÓN EFICIENTE DE ENERGÍA ELÉCTRICA (D13)                                                </t>
  </si>
  <si>
    <t>La administración de PNNC, no dispuso lo pertinente para que sus edificios en un término no superior a un año, a partir del 1 de junio de 2019, realizarán auditoría energética de sus instalaciones y estableciera los objetivos de ahorro de energía a ser alcanzados a través de medidas de eficiencia energética y de cambios y/o adecuaciones en su infraestructura, de conformidad con el Plan Nacional de Desarrollo 2018-2022. “Pacto por Colombia, Pacto por la Equidad”.</t>
  </si>
  <si>
    <t>La alta dirección de Parques Nacionales Naturales de Colombia-UAESPNN, no estructuró un plan de acción para dar cumplimiento al Plan Nacional de Desarrollo 2018-2022. “Pacto por Colombia, Pacto por la Equidad”, en su artículo 292, EDIFICIOS PERTENECIENTES   A   LAS   ADMINISTRACIONES   PÚBLICAS,
modificatorio del artículo 30 de la Ley 1715 de 2014, el cual, promueve medidas de eficiencia energética y de cambios y/o adecuaciones en su infraestructura eléctrica.
Parques Nacionales Naturales de Colombia, no ha implementado una matriz u otro instrumento para el seguimiento mensual de consumo de energía eléctrica</t>
  </si>
  <si>
    <t xml:space="preserve">Actualizar la planilla existente para el control del consumo de energía eléctrica </t>
  </si>
  <si>
    <t xml:space="preserve">Socializar la planilla para el control del consumo de energía eléctrica tanto en Nivel Central como Direccion Territorial. </t>
  </si>
  <si>
    <t xml:space="preserve">
Listados de asistencia
</t>
  </si>
  <si>
    <t xml:space="preserve">Establecer lineamientos para el ahorro de la energía y respectiva socializaciòn con las Direcciones Territoriales. </t>
  </si>
  <si>
    <t>Elaborar circular con lineamientos para el adecuado uso de la  energia en PNNC.</t>
  </si>
  <si>
    <t>Circular lineamientos</t>
  </si>
  <si>
    <t>FILA_12</t>
  </si>
  <si>
    <t>FILA_13</t>
  </si>
  <si>
    <t>FILA_14</t>
  </si>
  <si>
    <t>FILA_18</t>
  </si>
  <si>
    <t>FILA_19</t>
  </si>
  <si>
    <t>FILA_20</t>
  </si>
  <si>
    <t>FILA_21</t>
  </si>
  <si>
    <t>FILA_22</t>
  </si>
  <si>
    <t>FILA_23</t>
  </si>
  <si>
    <t>FILA_24</t>
  </si>
  <si>
    <t>FILA_25</t>
  </si>
  <si>
    <t>FILA_26</t>
  </si>
  <si>
    <t>FILA_27</t>
  </si>
  <si>
    <t>FILA_28</t>
  </si>
  <si>
    <t>FILA_29</t>
  </si>
  <si>
    <t>FILA_30</t>
  </si>
  <si>
    <t xml:space="preserve">Llevar a cabo la desarrollo del modulo de Construcciones en curso y reporte de Propiedad de Planta y Equipo en el aplicativo Neón. </t>
  </si>
  <si>
    <t xml:space="preserve">DTCA </t>
  </si>
  <si>
    <t>DTAN</t>
  </si>
  <si>
    <t>DTAO</t>
  </si>
  <si>
    <t xml:space="preserve">DTAN </t>
  </si>
  <si>
    <t xml:space="preserve">DTAO </t>
  </si>
  <si>
    <t>DTPA
DTOR
DTCA
DTAO</t>
  </si>
  <si>
    <t xml:space="preserve">GRUPO DE PROCESOS CORPORATIVOS 
DTAO
DTOR
DTAN
DTCA
DTAM
DTPA
</t>
  </si>
  <si>
    <t xml:space="preserve">GRUPO DE GESTIÓN FINANCIERA 
DTAO
DTOR
DTAN
DTAM
DTCA
DTPA
</t>
  </si>
  <si>
    <t xml:space="preserve">OFICINA ASESORA DE PLANEACIÓN
GRUPO DE GESTIÓN FINANCIERA </t>
  </si>
  <si>
    <t>DTPA-ES EL RESPONSABLE SEGÚN INFORME</t>
  </si>
  <si>
    <t>GRUPO DE PROCESOS CORPORATIVA
DTCA
DTAO
DTPA
DTOR</t>
  </si>
  <si>
    <t>GRUPO DE PROCESOS CORPORATIVOS
DTOR
DTAO
DTCA
DTAN
DTAM
DTPA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</si>
</sst>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yyyy"/>
  </numFmts>
  <fonts count="8" x14ac:knownFonts="1">
    <font>
      <sz val="11"/>
      <color indexed="8"/>
      <name val="Calibri"/>
      <family val="2"/>
      <scheme val="minor"/>
    </font>
    <font>
      <b/>
      <sz val="11"/>
      <color indexed="9"/>
      <name val="Calibri"/>
    </font>
    <font>
      <b/>
      <sz val="11"/>
      <color indexed="8"/>
      <name val="Calibri"/>
    </font>
    <font>
      <sz val="11"/>
      <color theme="1"/>
      <name val="Calibri"/>
      <family val="2"/>
    </font>
    <font>
      <sz val="10"/>
      <color indexed="8"/>
      <name val="Verdana"/>
      <family val="2"/>
    </font>
    <font>
      <sz val="10"/>
      <color theme="1"/>
      <name val="Verdana"/>
      <family val="2"/>
    </font>
    <font>
      <sz val="10"/>
      <name val="Verdana"/>
      <family val="2"/>
    </font>
    <font>
      <sz val="11"/>
      <color theme="1"/>
      <name val="Verdan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theme="0"/>
        <bgColor rgb="FFFFFF00"/>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6">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0" borderId="3" xfId="0" applyFont="1" applyBorder="1" applyAlignment="1">
      <alignment horizontal="justify" vertical="center"/>
    </xf>
    <xf numFmtId="0" fontId="4" fillId="4" borderId="3" xfId="0" applyFont="1" applyFill="1" applyBorder="1" applyAlignment="1">
      <alignment horizontal="justify" vertical="center"/>
    </xf>
    <xf numFmtId="0" fontId="4" fillId="0" borderId="3" xfId="0" quotePrefix="1" applyFont="1" applyFill="1" applyBorder="1" applyAlignment="1" applyProtection="1">
      <alignment horizontal="justify" vertical="center" wrapText="1"/>
      <protection locked="0"/>
    </xf>
    <xf numFmtId="0" fontId="4" fillId="4" borderId="2" xfId="0" applyFont="1" applyFill="1" applyBorder="1" applyAlignment="1">
      <alignment horizontal="justify" vertical="center" wrapText="1"/>
    </xf>
    <xf numFmtId="0" fontId="5" fillId="0" borderId="2" xfId="0" applyFont="1" applyBorder="1" applyAlignment="1" applyProtection="1">
      <alignment horizontal="justify" vertical="center" wrapText="1"/>
      <protection locked="0"/>
    </xf>
    <xf numFmtId="0" fontId="4" fillId="0" borderId="2" xfId="0" applyFont="1" applyBorder="1" applyAlignment="1">
      <alignment horizontal="justify" vertical="center"/>
    </xf>
    <xf numFmtId="0" fontId="4" fillId="4" borderId="2" xfId="0" applyFont="1" applyFill="1" applyBorder="1" applyAlignment="1">
      <alignment horizontal="justify" vertical="center"/>
    </xf>
    <xf numFmtId="0" fontId="5" fillId="0" borderId="2" xfId="0" applyFont="1" applyBorder="1" applyAlignment="1" applyProtection="1">
      <alignment horizontal="center" vertical="center"/>
      <protection locked="0"/>
    </xf>
    <xf numFmtId="0" fontId="4" fillId="4" borderId="2" xfId="0" quotePrefix="1" applyFont="1" applyFill="1" applyBorder="1" applyAlignment="1">
      <alignment horizontal="justify" vertical="center" wrapText="1"/>
    </xf>
    <xf numFmtId="0" fontId="3" fillId="4"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165" fontId="3" fillId="4" borderId="5" xfId="0" applyNumberFormat="1" applyFont="1" applyFill="1" applyBorder="1" applyAlignment="1">
      <alignment horizontal="center" vertical="center"/>
    </xf>
    <xf numFmtId="0" fontId="4" fillId="4" borderId="6" xfId="0" applyFont="1" applyFill="1" applyBorder="1" applyAlignment="1">
      <alignment horizontal="justify" vertical="center" wrapText="1"/>
    </xf>
    <xf numFmtId="0" fontId="4" fillId="4" borderId="6" xfId="0" quotePrefix="1" applyFont="1" applyFill="1" applyBorder="1" applyAlignment="1">
      <alignment horizontal="justify" vertical="center" wrapText="1"/>
    </xf>
    <xf numFmtId="0" fontId="4" fillId="4" borderId="7" xfId="0" applyFont="1" applyFill="1" applyBorder="1" applyAlignment="1">
      <alignment horizontal="justify" vertical="center" wrapText="1"/>
    </xf>
    <xf numFmtId="0" fontId="5" fillId="0" borderId="6" xfId="0" applyFont="1" applyBorder="1" applyAlignment="1" applyProtection="1">
      <alignment horizontal="justify" vertical="center" wrapText="1"/>
      <protection locked="0"/>
    </xf>
    <xf numFmtId="0" fontId="5" fillId="0" borderId="0" xfId="0" applyFont="1" applyAlignment="1">
      <alignment horizontal="justify" vertical="center"/>
    </xf>
    <xf numFmtId="0" fontId="5" fillId="0" borderId="6" xfId="0" applyFont="1" applyBorder="1" applyAlignment="1" applyProtection="1">
      <alignment horizontal="center" vertical="center" wrapText="1"/>
      <protection locked="0"/>
    </xf>
    <xf numFmtId="0" fontId="4" fillId="4" borderId="7" xfId="0" quotePrefix="1" applyFont="1" applyFill="1" applyBorder="1" applyAlignment="1">
      <alignment horizontal="justify" vertical="center" wrapText="1"/>
    </xf>
    <xf numFmtId="0" fontId="4" fillId="4" borderId="6" xfId="0" applyFont="1" applyFill="1" applyBorder="1" applyAlignment="1" applyProtection="1">
      <alignment horizontal="justify" vertical="center" wrapText="1"/>
      <protection locked="0"/>
    </xf>
    <xf numFmtId="0" fontId="4" fillId="4" borderId="7" xfId="0" applyFont="1" applyFill="1" applyBorder="1" applyAlignment="1" applyProtection="1">
      <alignment horizontal="justify" vertical="center" wrapText="1"/>
      <protection locked="0"/>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center" wrapText="1"/>
    </xf>
    <xf numFmtId="165" fontId="3" fillId="0" borderId="5" xfId="0" applyNumberFormat="1" applyFont="1" applyFill="1" applyBorder="1" applyAlignment="1">
      <alignment horizontal="center" vertical="center"/>
    </xf>
    <xf numFmtId="0" fontId="5" fillId="4" borderId="6" xfId="0" applyFont="1" applyFill="1" applyBorder="1" applyAlignment="1">
      <alignment horizontal="justify" vertical="center" wrapText="1"/>
    </xf>
    <xf numFmtId="0" fontId="5" fillId="4" borderId="6" xfId="0" applyFont="1" applyFill="1" applyBorder="1" applyAlignment="1" applyProtection="1">
      <alignment horizontal="justify" vertical="center" wrapText="1"/>
      <protection locked="0"/>
    </xf>
    <xf numFmtId="0" fontId="4" fillId="4" borderId="6" xfId="0" applyFont="1" applyFill="1" applyBorder="1" applyAlignment="1" applyProtection="1">
      <alignment horizontal="center" vertical="center" wrapText="1"/>
      <protection locked="0"/>
    </xf>
    <xf numFmtId="0" fontId="5" fillId="4" borderId="7" xfId="0" applyFont="1" applyFill="1" applyBorder="1" applyAlignment="1">
      <alignment horizontal="justify" vertical="center" wrapText="1"/>
    </xf>
    <xf numFmtId="0" fontId="5" fillId="0" borderId="6" xfId="0" applyFont="1" applyBorder="1" applyAlignment="1" applyProtection="1">
      <alignment horizontal="center" vertical="center"/>
      <protection locked="0"/>
    </xf>
    <xf numFmtId="0" fontId="5" fillId="0" borderId="6" xfId="0" applyFont="1" applyBorder="1" applyAlignment="1">
      <alignment horizontal="justify" vertical="center"/>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4" borderId="6" xfId="0" quotePrefix="1" applyFont="1" applyFill="1" applyBorder="1" applyAlignment="1">
      <alignment horizontal="justify" vertical="center" wrapText="1"/>
    </xf>
    <xf numFmtId="0" fontId="6" fillId="4" borderId="7" xfId="0" quotePrefix="1" applyFont="1" applyFill="1" applyBorder="1" applyAlignment="1">
      <alignment horizontal="justify" vertical="center" wrapText="1"/>
    </xf>
    <xf numFmtId="0" fontId="6" fillId="4" borderId="7" xfId="0" applyFont="1" applyFill="1" applyBorder="1" applyAlignment="1">
      <alignment horizontal="justify" vertical="center" wrapText="1"/>
    </xf>
    <xf numFmtId="0" fontId="4" fillId="4" borderId="7" xfId="0" quotePrefix="1" applyFont="1" applyFill="1" applyBorder="1" applyAlignment="1" applyProtection="1">
      <alignment horizontal="justify" vertical="center" wrapText="1"/>
      <protection locked="0"/>
    </xf>
    <xf numFmtId="0" fontId="5" fillId="0" borderId="7" xfId="0" applyFont="1" applyBorder="1" applyAlignment="1" applyProtection="1">
      <alignment horizontal="justify" vertical="center" wrapText="1"/>
      <protection locked="0"/>
    </xf>
    <xf numFmtId="0" fontId="5" fillId="0" borderId="6" xfId="0" applyFont="1" applyBorder="1" applyAlignment="1" applyProtection="1">
      <alignment horizontal="justify" vertical="center"/>
      <protection locked="0"/>
    </xf>
    <xf numFmtId="0" fontId="4" fillId="4" borderId="2" xfId="0"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4" fillId="4" borderId="6" xfId="0" applyFont="1" applyFill="1" applyBorder="1" applyAlignment="1">
      <alignment horizontal="center" vertical="center"/>
    </xf>
    <xf numFmtId="0" fontId="4" fillId="0" borderId="6" xfId="0" applyFont="1" applyBorder="1" applyAlignment="1">
      <alignment horizontal="center" vertical="center" wrapText="1"/>
    </xf>
    <xf numFmtId="0" fontId="4"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5" fillId="0" borderId="6" xfId="0" quotePrefix="1" applyFont="1" applyBorder="1" applyAlignment="1" applyProtection="1">
      <alignment horizontal="center" vertical="center" wrapText="1"/>
      <protection locked="0"/>
    </xf>
    <xf numFmtId="0" fontId="5" fillId="0" borderId="2" xfId="0" quotePrefix="1" applyFont="1" applyBorder="1" applyAlignment="1">
      <alignment horizontal="justify" vertical="center" wrapText="1"/>
    </xf>
    <xf numFmtId="0" fontId="5" fillId="0" borderId="6" xfId="0" quotePrefix="1" applyFont="1" applyBorder="1" applyAlignment="1">
      <alignment horizontal="justify" vertical="center" wrapText="1"/>
    </xf>
    <xf numFmtId="0" fontId="5" fillId="0" borderId="7" xfId="0" quotePrefix="1" applyFont="1" applyBorder="1" applyAlignment="1">
      <alignment vertical="center" wrapText="1"/>
    </xf>
    <xf numFmtId="0" fontId="5" fillId="0" borderId="7" xfId="0" quotePrefix="1" applyFont="1" applyBorder="1" applyAlignment="1">
      <alignment horizontal="justify" vertical="center" wrapText="1"/>
    </xf>
    <xf numFmtId="0" fontId="5" fillId="0" borderId="6" xfId="0" quotePrefix="1" applyFont="1" applyFill="1" applyBorder="1" applyAlignment="1">
      <alignment horizontal="justify" vertical="center" wrapText="1"/>
    </xf>
    <xf numFmtId="0" fontId="5" fillId="4" borderId="7" xfId="0" quotePrefix="1" applyFont="1" applyFill="1" applyBorder="1" applyAlignment="1">
      <alignment horizontal="justify" vertical="center" wrapText="1"/>
    </xf>
    <xf numFmtId="1" fontId="4" fillId="4" borderId="6" xfId="0" applyNumberFormat="1" applyFont="1" applyFill="1" applyBorder="1" applyAlignment="1" applyProtection="1">
      <alignment horizontal="center" vertical="center" wrapText="1"/>
      <protection locked="0"/>
    </xf>
    <xf numFmtId="14" fontId="5" fillId="0" borderId="6"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4" fontId="4" fillId="4" borderId="6"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164" fontId="5" fillId="0" borderId="6" xfId="0" applyNumberFormat="1" applyFont="1" applyBorder="1" applyAlignment="1" applyProtection="1">
      <alignment horizontal="center" vertical="center"/>
      <protection locked="0"/>
    </xf>
    <xf numFmtId="14" fontId="5" fillId="0" borderId="6" xfId="0" applyNumberFormat="1" applyFont="1" applyBorder="1" applyAlignment="1">
      <alignment horizontal="center" vertical="center"/>
    </xf>
    <xf numFmtId="0" fontId="4" fillId="0" borderId="3" xfId="0" applyFont="1" applyFill="1" applyBorder="1" applyAlignment="1">
      <alignment horizontal="justify" vertical="center"/>
    </xf>
    <xf numFmtId="0" fontId="5" fillId="0" borderId="7" xfId="0" quotePrefix="1" applyFont="1" applyFill="1" applyBorder="1" applyAlignment="1">
      <alignment horizontal="justify" vertical="center" wrapText="1"/>
    </xf>
    <xf numFmtId="0" fontId="4" fillId="0" borderId="7" xfId="0" quotePrefix="1" applyFont="1" applyFill="1" applyBorder="1" applyAlignment="1">
      <alignment horizontal="justify" vertical="center" wrapText="1"/>
    </xf>
    <xf numFmtId="0" fontId="4" fillId="0" borderId="7"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wrapText="1"/>
      <protection locked="0"/>
    </xf>
    <xf numFmtId="1" fontId="4" fillId="0" borderId="6"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xf>
    <xf numFmtId="164" fontId="5" fillId="0" borderId="2" xfId="0" applyNumberFormat="1" applyFont="1" applyFill="1" applyBorder="1" applyAlignment="1" applyProtection="1">
      <alignment horizontal="center" vertical="center"/>
      <protection locked="0"/>
    </xf>
    <xf numFmtId="0" fontId="5" fillId="0" borderId="3" xfId="0" quotePrefix="1"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5" fillId="0" borderId="2" xfId="0" applyFont="1" applyFill="1" applyBorder="1" applyAlignment="1" applyProtection="1">
      <alignment horizontal="justify" vertical="center" wrapText="1"/>
      <protection locked="0"/>
    </xf>
    <xf numFmtId="0" fontId="5" fillId="0" borderId="2"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xf>
    <xf numFmtId="0" fontId="4" fillId="0" borderId="2" xfId="0" applyFont="1" applyFill="1" applyBorder="1" applyAlignment="1">
      <alignment horizontal="justify" vertical="center"/>
    </xf>
    <xf numFmtId="0" fontId="5" fillId="0" borderId="2" xfId="0" quotePrefix="1" applyFont="1" applyFill="1" applyBorder="1" applyAlignment="1">
      <alignment horizontal="justify" vertical="center" wrapText="1"/>
    </xf>
    <xf numFmtId="0" fontId="4" fillId="0" borderId="4"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D1" workbookViewId="0">
      <selection activeCell="F12" sqref="F12"/>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124</v>
      </c>
    </row>
    <row r="5" spans="1:15" x14ac:dyDescent="0.25">
      <c r="B5" s="1" t="s">
        <v>6</v>
      </c>
      <c r="C5" s="2">
        <v>45105</v>
      </c>
    </row>
    <row r="6" spans="1:15" x14ac:dyDescent="0.25">
      <c r="B6" s="1" t="s">
        <v>7</v>
      </c>
      <c r="C6" s="1">
        <v>0</v>
      </c>
      <c r="D6" s="1" t="s">
        <v>8</v>
      </c>
    </row>
    <row r="8" spans="1:15" x14ac:dyDescent="0.25">
      <c r="A8" s="1" t="s">
        <v>9</v>
      </c>
      <c r="B8" s="84" t="s">
        <v>10</v>
      </c>
      <c r="C8" s="85"/>
      <c r="D8" s="85"/>
      <c r="E8" s="85"/>
      <c r="F8" s="85"/>
      <c r="G8" s="85"/>
      <c r="H8" s="85"/>
      <c r="I8" s="85"/>
      <c r="J8" s="85"/>
      <c r="K8" s="85"/>
      <c r="L8" s="85"/>
      <c r="M8" s="85"/>
      <c r="N8" s="85"/>
      <c r="O8" s="8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18.75" x14ac:dyDescent="0.25">
      <c r="A11" s="63">
        <v>1</v>
      </c>
      <c r="B11" s="63" t="s">
        <v>24</v>
      </c>
      <c r="C11" s="5" t="s">
        <v>25</v>
      </c>
      <c r="D11" s="74" t="s">
        <v>27</v>
      </c>
      <c r="E11" s="75" t="s">
        <v>28</v>
      </c>
      <c r="F11" s="76" t="s">
        <v>29</v>
      </c>
      <c r="G11" s="77" t="s">
        <v>30</v>
      </c>
      <c r="H11" s="77" t="s">
        <v>31</v>
      </c>
      <c r="I11" s="77" t="s">
        <v>32</v>
      </c>
      <c r="J11" s="78">
        <v>1</v>
      </c>
      <c r="K11" s="79">
        <v>45126</v>
      </c>
      <c r="L11" s="79">
        <v>45290</v>
      </c>
      <c r="M11" s="70">
        <f>(L11-K11)/7</f>
        <v>23.428571428571427</v>
      </c>
      <c r="N11" s="71">
        <v>0</v>
      </c>
      <c r="O11" s="80" t="s">
        <v>189</v>
      </c>
    </row>
    <row r="12" spans="1:15" ht="318.75" x14ac:dyDescent="0.25">
      <c r="A12" s="81">
        <v>2</v>
      </c>
      <c r="B12" s="63" t="s">
        <v>36</v>
      </c>
      <c r="C12" s="5" t="s">
        <v>25</v>
      </c>
      <c r="D12" s="82" t="s">
        <v>27</v>
      </c>
      <c r="E12" s="76" t="s">
        <v>28</v>
      </c>
      <c r="F12" s="83" t="s">
        <v>29</v>
      </c>
      <c r="G12" s="77" t="s">
        <v>33</v>
      </c>
      <c r="H12" s="77" t="s">
        <v>34</v>
      </c>
      <c r="I12" s="77" t="s">
        <v>35</v>
      </c>
      <c r="J12" s="78">
        <v>5</v>
      </c>
      <c r="K12" s="79">
        <v>45139</v>
      </c>
      <c r="L12" s="79">
        <v>45290</v>
      </c>
      <c r="M12" s="70">
        <f t="shared" ref="M12:M40" si="0">(L12-K12)/7</f>
        <v>21.571428571428573</v>
      </c>
      <c r="N12" s="71">
        <v>0</v>
      </c>
      <c r="O12" s="80" t="s">
        <v>189</v>
      </c>
    </row>
    <row r="13" spans="1:15" ht="344.25" x14ac:dyDescent="0.25">
      <c r="A13" s="9">
        <v>3</v>
      </c>
      <c r="B13" s="4" t="s">
        <v>43</v>
      </c>
      <c r="C13" s="5" t="s">
        <v>25</v>
      </c>
      <c r="D13" s="50" t="s">
        <v>37</v>
      </c>
      <c r="E13" s="6" t="s">
        <v>38</v>
      </c>
      <c r="F13" s="6" t="s">
        <v>39</v>
      </c>
      <c r="G13" s="7" t="s">
        <v>40</v>
      </c>
      <c r="H13" s="7" t="s">
        <v>41</v>
      </c>
      <c r="I13" s="7" t="s">
        <v>42</v>
      </c>
      <c r="J13" s="10">
        <v>2</v>
      </c>
      <c r="K13" s="73">
        <v>45139</v>
      </c>
      <c r="L13" s="73">
        <v>45290</v>
      </c>
      <c r="M13" s="56">
        <f t="shared" si="0"/>
        <v>21.571428571428573</v>
      </c>
      <c r="N13" s="43">
        <v>0</v>
      </c>
      <c r="O13" s="44" t="s">
        <v>190</v>
      </c>
    </row>
    <row r="14" spans="1:15" ht="409.5" x14ac:dyDescent="0.25">
      <c r="A14" s="3">
        <v>4</v>
      </c>
      <c r="B14" s="4" t="s">
        <v>56</v>
      </c>
      <c r="C14" s="5" t="s">
        <v>25</v>
      </c>
      <c r="D14" s="50" t="s">
        <v>44</v>
      </c>
      <c r="E14" s="6" t="s">
        <v>45</v>
      </c>
      <c r="F14" s="11" t="s">
        <v>46</v>
      </c>
      <c r="G14" s="12" t="s">
        <v>47</v>
      </c>
      <c r="H14" s="13" t="s">
        <v>48</v>
      </c>
      <c r="I14" s="14" t="s">
        <v>49</v>
      </c>
      <c r="J14" s="14">
        <v>1</v>
      </c>
      <c r="K14" s="15">
        <v>45117</v>
      </c>
      <c r="L14" s="15">
        <v>45290</v>
      </c>
      <c r="M14" s="56">
        <f t="shared" si="0"/>
        <v>24.714285714285715</v>
      </c>
      <c r="N14" s="43">
        <v>0</v>
      </c>
      <c r="O14" s="45" t="s">
        <v>191</v>
      </c>
    </row>
    <row r="15" spans="1:15" ht="409.5" x14ac:dyDescent="0.25">
      <c r="A15" s="8">
        <v>5</v>
      </c>
      <c r="B15" s="4" t="s">
        <v>63</v>
      </c>
      <c r="C15" s="5" t="s">
        <v>25</v>
      </c>
      <c r="D15" s="51" t="s">
        <v>50</v>
      </c>
      <c r="E15" s="16" t="s">
        <v>45</v>
      </c>
      <c r="F15" s="17" t="s">
        <v>46</v>
      </c>
      <c r="G15" s="12" t="s">
        <v>47</v>
      </c>
      <c r="H15" s="13" t="s">
        <v>51</v>
      </c>
      <c r="I15" s="14" t="s">
        <v>52</v>
      </c>
      <c r="J15" s="14">
        <v>3</v>
      </c>
      <c r="K15" s="15">
        <v>45117</v>
      </c>
      <c r="L15" s="15">
        <v>45290</v>
      </c>
      <c r="M15" s="56">
        <f t="shared" si="0"/>
        <v>24.714285714285715</v>
      </c>
      <c r="N15" s="43">
        <v>0</v>
      </c>
      <c r="O15" s="45" t="s">
        <v>191</v>
      </c>
    </row>
    <row r="16" spans="1:15" ht="409.5" x14ac:dyDescent="0.25">
      <c r="A16" s="9">
        <v>6</v>
      </c>
      <c r="B16" s="4" t="s">
        <v>70</v>
      </c>
      <c r="C16" s="5" t="s">
        <v>25</v>
      </c>
      <c r="D16" s="37" t="s">
        <v>53</v>
      </c>
      <c r="E16" s="16" t="s">
        <v>45</v>
      </c>
      <c r="F16" s="17" t="s">
        <v>46</v>
      </c>
      <c r="G16" s="12" t="s">
        <v>47</v>
      </c>
      <c r="H16" s="13" t="s">
        <v>54</v>
      </c>
      <c r="I16" s="14" t="s">
        <v>55</v>
      </c>
      <c r="J16" s="14">
        <v>1</v>
      </c>
      <c r="K16" s="15">
        <v>45117</v>
      </c>
      <c r="L16" s="15">
        <v>45290</v>
      </c>
      <c r="M16" s="56">
        <f t="shared" si="0"/>
        <v>24.714285714285715</v>
      </c>
      <c r="N16" s="43">
        <v>0</v>
      </c>
      <c r="O16" s="45" t="s">
        <v>191</v>
      </c>
    </row>
    <row r="17" spans="1:15" ht="114.75" x14ac:dyDescent="0.25">
      <c r="A17" s="3">
        <v>7</v>
      </c>
      <c r="B17" s="4" t="s">
        <v>77</v>
      </c>
      <c r="C17" s="5" t="s">
        <v>25</v>
      </c>
      <c r="D17" s="52" t="s">
        <v>57</v>
      </c>
      <c r="E17" s="18" t="s">
        <v>58</v>
      </c>
      <c r="F17" s="18" t="s">
        <v>59</v>
      </c>
      <c r="G17" s="19" t="s">
        <v>60</v>
      </c>
      <c r="H17" s="20" t="s">
        <v>61</v>
      </c>
      <c r="I17" s="19" t="s">
        <v>62</v>
      </c>
      <c r="J17" s="21">
        <v>1</v>
      </c>
      <c r="K17" s="57">
        <v>45145</v>
      </c>
      <c r="L17" s="57">
        <v>45322</v>
      </c>
      <c r="M17" s="56">
        <f t="shared" si="0"/>
        <v>25.285714285714285</v>
      </c>
      <c r="N17" s="43">
        <v>0</v>
      </c>
      <c r="O17" s="45" t="s">
        <v>189</v>
      </c>
    </row>
    <row r="18" spans="1:15" ht="242.25" x14ac:dyDescent="0.25">
      <c r="A18" s="3">
        <v>8</v>
      </c>
      <c r="B18" s="4" t="s">
        <v>88</v>
      </c>
      <c r="C18" s="5" t="s">
        <v>25</v>
      </c>
      <c r="D18" s="53" t="s">
        <v>64</v>
      </c>
      <c r="E18" s="22" t="s">
        <v>65</v>
      </c>
      <c r="F18" s="18" t="s">
        <v>66</v>
      </c>
      <c r="G18" s="19" t="s">
        <v>67</v>
      </c>
      <c r="H18" s="19" t="s">
        <v>68</v>
      </c>
      <c r="I18" s="19" t="s">
        <v>69</v>
      </c>
      <c r="J18" s="21">
        <v>5</v>
      </c>
      <c r="K18" s="58">
        <v>45139</v>
      </c>
      <c r="L18" s="58">
        <v>45290</v>
      </c>
      <c r="M18" s="56">
        <f t="shared" si="0"/>
        <v>21.571428571428573</v>
      </c>
      <c r="N18" s="43">
        <v>0</v>
      </c>
      <c r="O18" s="45" t="s">
        <v>189</v>
      </c>
    </row>
    <row r="19" spans="1:15" ht="255" x14ac:dyDescent="0.25">
      <c r="A19" s="3">
        <v>9</v>
      </c>
      <c r="B19" s="4" t="s">
        <v>95</v>
      </c>
      <c r="C19" s="5" t="s">
        <v>25</v>
      </c>
      <c r="D19" s="51" t="s">
        <v>71</v>
      </c>
      <c r="E19" s="16" t="s">
        <v>72</v>
      </c>
      <c r="F19" s="16" t="s">
        <v>73</v>
      </c>
      <c r="G19" s="19" t="s">
        <v>74</v>
      </c>
      <c r="H19" s="19" t="s">
        <v>75</v>
      </c>
      <c r="I19" s="19" t="s">
        <v>76</v>
      </c>
      <c r="J19" s="21">
        <v>1</v>
      </c>
      <c r="K19" s="57">
        <v>45139</v>
      </c>
      <c r="L19" s="57">
        <v>45260</v>
      </c>
      <c r="M19" s="56">
        <f t="shared" si="0"/>
        <v>17.285714285714285</v>
      </c>
      <c r="N19" s="43">
        <v>0</v>
      </c>
      <c r="O19" s="44" t="s">
        <v>192</v>
      </c>
    </row>
    <row r="20" spans="1:15" ht="204" x14ac:dyDescent="0.25">
      <c r="A20" s="63">
        <v>10</v>
      </c>
      <c r="B20" s="63" t="s">
        <v>101</v>
      </c>
      <c r="C20" s="5" t="s">
        <v>25</v>
      </c>
      <c r="D20" s="64" t="s">
        <v>78</v>
      </c>
      <c r="E20" s="65" t="s">
        <v>79</v>
      </c>
      <c r="F20" s="66" t="s">
        <v>80</v>
      </c>
      <c r="G20" s="67" t="s">
        <v>81</v>
      </c>
      <c r="H20" s="67" t="s">
        <v>82</v>
      </c>
      <c r="I20" s="67" t="s">
        <v>83</v>
      </c>
      <c r="J20" s="68">
        <v>1</v>
      </c>
      <c r="K20" s="69">
        <v>45141</v>
      </c>
      <c r="L20" s="69">
        <v>45290</v>
      </c>
      <c r="M20" s="70">
        <f t="shared" si="0"/>
        <v>21.285714285714285</v>
      </c>
      <c r="N20" s="71">
        <v>0</v>
      </c>
      <c r="O20" s="72" t="s">
        <v>189</v>
      </c>
    </row>
    <row r="21" spans="1:15" ht="204" x14ac:dyDescent="0.25">
      <c r="A21" s="63">
        <v>11</v>
      </c>
      <c r="B21" s="63" t="s">
        <v>108</v>
      </c>
      <c r="C21" s="5" t="s">
        <v>25</v>
      </c>
      <c r="D21" s="64" t="s">
        <v>78</v>
      </c>
      <c r="E21" s="65" t="s">
        <v>79</v>
      </c>
      <c r="F21" s="66" t="s">
        <v>84</v>
      </c>
      <c r="G21" s="67" t="s">
        <v>85</v>
      </c>
      <c r="H21" s="67" t="s">
        <v>86</v>
      </c>
      <c r="I21" s="67" t="s">
        <v>87</v>
      </c>
      <c r="J21" s="68">
        <v>1</v>
      </c>
      <c r="K21" s="69">
        <v>45231</v>
      </c>
      <c r="L21" s="69">
        <v>45290</v>
      </c>
      <c r="M21" s="70">
        <f t="shared" si="0"/>
        <v>8.4285714285714288</v>
      </c>
      <c r="N21" s="71">
        <v>0</v>
      </c>
      <c r="O21" s="72" t="s">
        <v>189</v>
      </c>
    </row>
    <row r="22" spans="1:15" ht="255" x14ac:dyDescent="0.25">
      <c r="A22" s="3">
        <v>12</v>
      </c>
      <c r="B22" s="4" t="s">
        <v>172</v>
      </c>
      <c r="C22" s="5" t="s">
        <v>25</v>
      </c>
      <c r="D22" s="54" t="s">
        <v>89</v>
      </c>
      <c r="E22" s="17" t="s">
        <v>90</v>
      </c>
      <c r="F22" s="17" t="s">
        <v>91</v>
      </c>
      <c r="G22" s="25" t="s">
        <v>92</v>
      </c>
      <c r="H22" s="25" t="s">
        <v>93</v>
      </c>
      <c r="I22" s="26" t="s">
        <v>49</v>
      </c>
      <c r="J22" s="26">
        <v>1</v>
      </c>
      <c r="K22" s="27">
        <v>45245</v>
      </c>
      <c r="L22" s="27">
        <v>45290</v>
      </c>
      <c r="M22" s="56">
        <f t="shared" si="0"/>
        <v>6.4285714285714288</v>
      </c>
      <c r="N22" s="43">
        <v>0</v>
      </c>
      <c r="O22" s="44" t="s">
        <v>193</v>
      </c>
    </row>
    <row r="23" spans="1:15" ht="255" x14ac:dyDescent="0.25">
      <c r="A23" s="3">
        <v>13</v>
      </c>
      <c r="B23" s="4" t="s">
        <v>173</v>
      </c>
      <c r="C23" s="5" t="s">
        <v>25</v>
      </c>
      <c r="D23" s="54" t="s">
        <v>89</v>
      </c>
      <c r="E23" s="17" t="s">
        <v>90</v>
      </c>
      <c r="F23" s="17" t="s">
        <v>91</v>
      </c>
      <c r="G23" s="25" t="s">
        <v>92</v>
      </c>
      <c r="H23" s="25" t="s">
        <v>94</v>
      </c>
      <c r="I23" s="26" t="s">
        <v>49</v>
      </c>
      <c r="J23" s="26">
        <v>1</v>
      </c>
      <c r="K23" s="27">
        <v>45117</v>
      </c>
      <c r="L23" s="27">
        <v>45290</v>
      </c>
      <c r="M23" s="56">
        <f t="shared" si="0"/>
        <v>24.714285714285715</v>
      </c>
      <c r="N23" s="43">
        <v>0</v>
      </c>
      <c r="O23" s="44" t="s">
        <v>193</v>
      </c>
    </row>
    <row r="24" spans="1:15" ht="255" x14ac:dyDescent="0.25">
      <c r="A24" s="3">
        <v>14</v>
      </c>
      <c r="B24" s="4" t="s">
        <v>174</v>
      </c>
      <c r="C24" s="5" t="s">
        <v>25</v>
      </c>
      <c r="D24" s="54" t="s">
        <v>89</v>
      </c>
      <c r="E24" s="17" t="s">
        <v>90</v>
      </c>
      <c r="F24" s="17" t="s">
        <v>91</v>
      </c>
      <c r="G24" s="25" t="s">
        <v>92</v>
      </c>
      <c r="H24" s="25" t="s">
        <v>54</v>
      </c>
      <c r="I24" s="26" t="s">
        <v>55</v>
      </c>
      <c r="J24" s="26">
        <v>1</v>
      </c>
      <c r="K24" s="27">
        <v>45117</v>
      </c>
      <c r="L24" s="27">
        <v>45290</v>
      </c>
      <c r="M24" s="56">
        <f t="shared" si="0"/>
        <v>24.714285714285715</v>
      </c>
      <c r="N24" s="43">
        <v>0</v>
      </c>
      <c r="O24" s="44" t="s">
        <v>193</v>
      </c>
    </row>
    <row r="25" spans="1:15" ht="280.5" x14ac:dyDescent="0.25">
      <c r="A25" s="9">
        <v>15</v>
      </c>
      <c r="B25" s="4" t="s">
        <v>136</v>
      </c>
      <c r="C25" s="5" t="s">
        <v>25</v>
      </c>
      <c r="D25" s="54" t="s">
        <v>96</v>
      </c>
      <c r="E25" s="17" t="s">
        <v>97</v>
      </c>
      <c r="F25" s="16" t="s">
        <v>98</v>
      </c>
      <c r="G25" s="25" t="s">
        <v>92</v>
      </c>
      <c r="H25" s="25" t="s">
        <v>93</v>
      </c>
      <c r="I25" s="26" t="s">
        <v>49</v>
      </c>
      <c r="J25" s="26">
        <v>1</v>
      </c>
      <c r="K25" s="27">
        <v>45245</v>
      </c>
      <c r="L25" s="27">
        <v>45290</v>
      </c>
      <c r="M25" s="56">
        <f t="shared" si="0"/>
        <v>6.4285714285714288</v>
      </c>
      <c r="N25" s="43">
        <v>0</v>
      </c>
      <c r="O25" s="44" t="s">
        <v>193</v>
      </c>
    </row>
    <row r="26" spans="1:15" ht="280.5" x14ac:dyDescent="0.25">
      <c r="A26" s="9">
        <v>16</v>
      </c>
      <c r="B26" s="4" t="s">
        <v>143</v>
      </c>
      <c r="C26" s="5" t="s">
        <v>25</v>
      </c>
      <c r="D26" s="54" t="s">
        <v>96</v>
      </c>
      <c r="E26" s="17" t="s">
        <v>97</v>
      </c>
      <c r="F26" s="16" t="s">
        <v>99</v>
      </c>
      <c r="G26" s="25" t="s">
        <v>92</v>
      </c>
      <c r="H26" s="25" t="s">
        <v>100</v>
      </c>
      <c r="I26" s="26" t="s">
        <v>49</v>
      </c>
      <c r="J26" s="26">
        <v>1</v>
      </c>
      <c r="K26" s="27">
        <v>45117</v>
      </c>
      <c r="L26" s="27">
        <v>45290</v>
      </c>
      <c r="M26" s="56">
        <f t="shared" si="0"/>
        <v>24.714285714285715</v>
      </c>
      <c r="N26" s="43">
        <v>0</v>
      </c>
      <c r="O26" s="44" t="s">
        <v>193</v>
      </c>
    </row>
    <row r="27" spans="1:15" ht="280.5" x14ac:dyDescent="0.25">
      <c r="A27" s="9">
        <v>17</v>
      </c>
      <c r="B27" s="4" t="s">
        <v>153</v>
      </c>
      <c r="C27" s="5" t="s">
        <v>25</v>
      </c>
      <c r="D27" s="54" t="s">
        <v>96</v>
      </c>
      <c r="E27" s="17" t="s">
        <v>97</v>
      </c>
      <c r="F27" s="16" t="s">
        <v>99</v>
      </c>
      <c r="G27" s="25" t="s">
        <v>92</v>
      </c>
      <c r="H27" s="25" t="s">
        <v>54</v>
      </c>
      <c r="I27" s="26" t="s">
        <v>55</v>
      </c>
      <c r="J27" s="26">
        <v>1</v>
      </c>
      <c r="K27" s="27">
        <v>45117</v>
      </c>
      <c r="L27" s="27">
        <v>45290</v>
      </c>
      <c r="M27" s="56">
        <f t="shared" si="0"/>
        <v>24.714285714285715</v>
      </c>
      <c r="N27" s="43">
        <v>0</v>
      </c>
      <c r="O27" s="44" t="s">
        <v>193</v>
      </c>
    </row>
    <row r="28" spans="1:15" ht="229.5" x14ac:dyDescent="0.25">
      <c r="A28" s="9">
        <v>18</v>
      </c>
      <c r="B28" s="4" t="s">
        <v>175</v>
      </c>
      <c r="C28" s="5" t="s">
        <v>25</v>
      </c>
      <c r="D28" s="51" t="s">
        <v>102</v>
      </c>
      <c r="E28" s="16" t="s">
        <v>103</v>
      </c>
      <c r="F28" s="16" t="s">
        <v>104</v>
      </c>
      <c r="G28" s="19" t="s">
        <v>105</v>
      </c>
      <c r="H28" s="19" t="s">
        <v>106</v>
      </c>
      <c r="I28" s="19" t="s">
        <v>107</v>
      </c>
      <c r="J28" s="21">
        <v>1</v>
      </c>
      <c r="K28" s="57">
        <v>45139</v>
      </c>
      <c r="L28" s="57">
        <v>45260</v>
      </c>
      <c r="M28" s="56">
        <f t="shared" si="0"/>
        <v>17.285714285714285</v>
      </c>
      <c r="N28" s="43">
        <v>0</v>
      </c>
      <c r="O28" s="44" t="s">
        <v>190</v>
      </c>
    </row>
    <row r="29" spans="1:15" ht="216.75" x14ac:dyDescent="0.25">
      <c r="A29" s="9">
        <v>19</v>
      </c>
      <c r="B29" s="4" t="s">
        <v>176</v>
      </c>
      <c r="C29" s="5" t="s">
        <v>25</v>
      </c>
      <c r="D29" s="51" t="s">
        <v>109</v>
      </c>
      <c r="E29" s="17" t="s">
        <v>110</v>
      </c>
      <c r="F29" s="28" t="s">
        <v>111</v>
      </c>
      <c r="G29" s="29" t="s">
        <v>112</v>
      </c>
      <c r="H29" s="28" t="s">
        <v>113</v>
      </c>
      <c r="I29" s="29" t="s">
        <v>114</v>
      </c>
      <c r="J29" s="30">
        <v>1</v>
      </c>
      <c r="K29" s="59">
        <v>45126</v>
      </c>
      <c r="L29" s="59">
        <v>45291</v>
      </c>
      <c r="M29" s="56">
        <f t="shared" si="0"/>
        <v>23.571428571428573</v>
      </c>
      <c r="N29" s="43">
        <v>0</v>
      </c>
      <c r="O29" s="46" t="s">
        <v>194</v>
      </c>
    </row>
    <row r="30" spans="1:15" ht="409.5" x14ac:dyDescent="0.25">
      <c r="A30" s="9">
        <v>20</v>
      </c>
      <c r="B30" s="4" t="s">
        <v>177</v>
      </c>
      <c r="C30" s="5" t="s">
        <v>25</v>
      </c>
      <c r="D30" s="37" t="s">
        <v>115</v>
      </c>
      <c r="E30" s="17" t="s">
        <v>110</v>
      </c>
      <c r="F30" s="28" t="s">
        <v>116</v>
      </c>
      <c r="G30" s="29" t="s">
        <v>117</v>
      </c>
      <c r="H30" s="29" t="s">
        <v>118</v>
      </c>
      <c r="I30" s="29" t="s">
        <v>114</v>
      </c>
      <c r="J30" s="29">
        <v>1</v>
      </c>
      <c r="K30" s="60">
        <v>45126</v>
      </c>
      <c r="L30" s="60">
        <v>45291</v>
      </c>
      <c r="M30" s="56">
        <f t="shared" si="0"/>
        <v>23.571428571428573</v>
      </c>
      <c r="N30" s="43">
        <v>0</v>
      </c>
      <c r="O30" s="47" t="s">
        <v>194</v>
      </c>
    </row>
    <row r="31" spans="1:15" ht="153" x14ac:dyDescent="0.25">
      <c r="A31" s="9">
        <v>21</v>
      </c>
      <c r="B31" s="4" t="s">
        <v>178</v>
      </c>
      <c r="C31" s="5" t="s">
        <v>25</v>
      </c>
      <c r="D31" s="37" t="s">
        <v>119</v>
      </c>
      <c r="E31" s="28" t="s">
        <v>120</v>
      </c>
      <c r="F31" s="31" t="s">
        <v>121</v>
      </c>
      <c r="G31" s="19" t="s">
        <v>188</v>
      </c>
      <c r="H31" s="19" t="s">
        <v>122</v>
      </c>
      <c r="I31" s="19" t="s">
        <v>123</v>
      </c>
      <c r="J31" s="32">
        <v>1</v>
      </c>
      <c r="K31" s="61">
        <v>45139</v>
      </c>
      <c r="L31" s="61">
        <v>45291</v>
      </c>
      <c r="M31" s="56">
        <f t="shared" si="0"/>
        <v>21.714285714285715</v>
      </c>
      <c r="N31" s="43">
        <v>0</v>
      </c>
      <c r="O31" s="35" t="s">
        <v>195</v>
      </c>
    </row>
    <row r="32" spans="1:15" ht="204" x14ac:dyDescent="0.25">
      <c r="A32" s="9">
        <v>22</v>
      </c>
      <c r="B32" s="4" t="s">
        <v>179</v>
      </c>
      <c r="C32" s="5" t="s">
        <v>25</v>
      </c>
      <c r="D32" s="37" t="s">
        <v>124</v>
      </c>
      <c r="E32" s="28" t="s">
        <v>125</v>
      </c>
      <c r="F32" s="24" t="s">
        <v>126</v>
      </c>
      <c r="G32" s="34" t="s">
        <v>127</v>
      </c>
      <c r="H32" s="34" t="s">
        <v>128</v>
      </c>
      <c r="I32" s="33" t="s">
        <v>129</v>
      </c>
      <c r="J32" s="35">
        <v>2</v>
      </c>
      <c r="K32" s="62">
        <v>45168</v>
      </c>
      <c r="L32" s="62">
        <v>45290</v>
      </c>
      <c r="M32" s="56">
        <f t="shared" si="0"/>
        <v>17.428571428571427</v>
      </c>
      <c r="N32" s="43">
        <v>0</v>
      </c>
      <c r="O32" s="35" t="s">
        <v>196</v>
      </c>
    </row>
    <row r="33" spans="1:15" ht="331.5" x14ac:dyDescent="0.25">
      <c r="A33" s="9">
        <v>23</v>
      </c>
      <c r="B33" s="4" t="s">
        <v>180</v>
      </c>
      <c r="C33" s="5" t="s">
        <v>25</v>
      </c>
      <c r="D33" s="37" t="s">
        <v>130</v>
      </c>
      <c r="E33" s="28" t="s">
        <v>131</v>
      </c>
      <c r="F33" s="24" t="s">
        <v>132</v>
      </c>
      <c r="G33" s="34" t="s">
        <v>133</v>
      </c>
      <c r="H33" s="34" t="s">
        <v>134</v>
      </c>
      <c r="I33" s="33" t="s">
        <v>135</v>
      </c>
      <c r="J33" s="36">
        <v>6</v>
      </c>
      <c r="K33" s="62">
        <v>45168</v>
      </c>
      <c r="L33" s="62">
        <v>45350</v>
      </c>
      <c r="M33" s="56">
        <f t="shared" si="0"/>
        <v>26</v>
      </c>
      <c r="N33" s="43">
        <v>0</v>
      </c>
      <c r="O33" s="35" t="s">
        <v>196</v>
      </c>
    </row>
    <row r="34" spans="1:15" ht="127.5" x14ac:dyDescent="0.25">
      <c r="A34" s="9">
        <v>24</v>
      </c>
      <c r="B34" s="4" t="s">
        <v>181</v>
      </c>
      <c r="C34" s="5" t="s">
        <v>25</v>
      </c>
      <c r="D34" s="37" t="s">
        <v>137</v>
      </c>
      <c r="E34" s="37" t="s">
        <v>138</v>
      </c>
      <c r="F34" s="28" t="s">
        <v>139</v>
      </c>
      <c r="G34" s="34" t="s">
        <v>140</v>
      </c>
      <c r="H34" s="34" t="s">
        <v>141</v>
      </c>
      <c r="I34" s="34" t="s">
        <v>142</v>
      </c>
      <c r="J34" s="36">
        <v>2</v>
      </c>
      <c r="K34" s="62">
        <v>45168</v>
      </c>
      <c r="L34" s="62">
        <v>45350</v>
      </c>
      <c r="M34" s="56">
        <f t="shared" si="0"/>
        <v>26</v>
      </c>
      <c r="N34" s="43">
        <v>0</v>
      </c>
      <c r="O34" s="35" t="s">
        <v>197</v>
      </c>
    </row>
    <row r="35" spans="1:15" ht="140.25" x14ac:dyDescent="0.25">
      <c r="A35" s="9">
        <v>25</v>
      </c>
      <c r="B35" s="4" t="s">
        <v>182</v>
      </c>
      <c r="C35" s="5" t="s">
        <v>25</v>
      </c>
      <c r="D35" s="38" t="s">
        <v>144</v>
      </c>
      <c r="E35" s="38" t="s">
        <v>145</v>
      </c>
      <c r="F35" s="39" t="s">
        <v>146</v>
      </c>
      <c r="G35" s="34" t="s">
        <v>147</v>
      </c>
      <c r="H35" s="34" t="s">
        <v>148</v>
      </c>
      <c r="I35" s="34" t="s">
        <v>149</v>
      </c>
      <c r="J35" s="21">
        <v>20</v>
      </c>
      <c r="K35" s="58">
        <v>45139</v>
      </c>
      <c r="L35" s="58">
        <v>45291</v>
      </c>
      <c r="M35" s="56">
        <f t="shared" si="0"/>
        <v>21.714285714285715</v>
      </c>
      <c r="N35" s="43">
        <v>0</v>
      </c>
      <c r="O35" s="48" t="s">
        <v>198</v>
      </c>
    </row>
    <row r="36" spans="1:15" ht="140.25" x14ac:dyDescent="0.25">
      <c r="A36" s="9">
        <v>26</v>
      </c>
      <c r="B36" s="4" t="s">
        <v>183</v>
      </c>
      <c r="C36" s="5" t="s">
        <v>25</v>
      </c>
      <c r="D36" s="38" t="s">
        <v>150</v>
      </c>
      <c r="E36" s="38" t="s">
        <v>145</v>
      </c>
      <c r="F36" s="39" t="s">
        <v>146</v>
      </c>
      <c r="G36" s="34" t="s">
        <v>147</v>
      </c>
      <c r="H36" s="34" t="s">
        <v>151</v>
      </c>
      <c r="I36" s="19" t="s">
        <v>152</v>
      </c>
      <c r="J36" s="21">
        <v>1</v>
      </c>
      <c r="K36" s="58">
        <v>45139</v>
      </c>
      <c r="L36" s="58">
        <v>45291</v>
      </c>
      <c r="M36" s="56">
        <f t="shared" si="0"/>
        <v>21.714285714285715</v>
      </c>
      <c r="N36" s="43">
        <v>0</v>
      </c>
      <c r="O36" s="48" t="s">
        <v>198</v>
      </c>
    </row>
    <row r="37" spans="1:15" ht="267.75" x14ac:dyDescent="0.25">
      <c r="A37" s="9">
        <v>27</v>
      </c>
      <c r="B37" s="4" t="s">
        <v>184</v>
      </c>
      <c r="C37" s="5" t="s">
        <v>25</v>
      </c>
      <c r="D37" s="55" t="s">
        <v>154</v>
      </c>
      <c r="E37" s="40" t="s">
        <v>155</v>
      </c>
      <c r="F37" s="41" t="s">
        <v>156</v>
      </c>
      <c r="G37" s="19" t="s">
        <v>157</v>
      </c>
      <c r="H37" s="19" t="s">
        <v>158</v>
      </c>
      <c r="I37" s="19" t="s">
        <v>159</v>
      </c>
      <c r="J37" s="32">
        <v>2</v>
      </c>
      <c r="K37" s="61">
        <v>45139</v>
      </c>
      <c r="L37" s="61">
        <v>45473</v>
      </c>
      <c r="M37" s="56">
        <f t="shared" si="0"/>
        <v>47.714285714285715</v>
      </c>
      <c r="N37" s="43">
        <v>0</v>
      </c>
      <c r="O37" s="49" t="s">
        <v>199</v>
      </c>
    </row>
    <row r="38" spans="1:15" ht="267.75" x14ac:dyDescent="0.25">
      <c r="A38" s="9">
        <v>28</v>
      </c>
      <c r="B38" s="4" t="s">
        <v>185</v>
      </c>
      <c r="C38" s="5" t="s">
        <v>25</v>
      </c>
      <c r="D38" s="55" t="s">
        <v>154</v>
      </c>
      <c r="E38" s="40" t="s">
        <v>155</v>
      </c>
      <c r="F38" s="24" t="s">
        <v>156</v>
      </c>
      <c r="G38" s="19" t="s">
        <v>160</v>
      </c>
      <c r="H38" s="19" t="s">
        <v>161</v>
      </c>
      <c r="I38" s="42" t="s">
        <v>162</v>
      </c>
      <c r="J38" s="32">
        <v>7</v>
      </c>
      <c r="K38" s="61">
        <v>45139</v>
      </c>
      <c r="L38" s="61">
        <v>45473</v>
      </c>
      <c r="M38" s="56">
        <f t="shared" si="0"/>
        <v>47.714285714285715</v>
      </c>
      <c r="N38" s="43">
        <v>0</v>
      </c>
      <c r="O38" s="49" t="s">
        <v>199</v>
      </c>
    </row>
    <row r="39" spans="1:15" ht="409.5" x14ac:dyDescent="0.25">
      <c r="A39" s="9">
        <v>29</v>
      </c>
      <c r="B39" s="4" t="s">
        <v>186</v>
      </c>
      <c r="C39" s="5" t="s">
        <v>25</v>
      </c>
      <c r="D39" s="55" t="s">
        <v>163</v>
      </c>
      <c r="E39" s="24" t="s">
        <v>164</v>
      </c>
      <c r="F39" s="24" t="s">
        <v>165</v>
      </c>
      <c r="G39" s="19" t="s">
        <v>166</v>
      </c>
      <c r="H39" s="19" t="s">
        <v>167</v>
      </c>
      <c r="I39" s="34" t="s">
        <v>168</v>
      </c>
      <c r="J39" s="36">
        <v>7</v>
      </c>
      <c r="K39" s="61">
        <v>45139</v>
      </c>
      <c r="L39" s="61">
        <v>45291</v>
      </c>
      <c r="M39" s="56">
        <f t="shared" si="0"/>
        <v>21.714285714285715</v>
      </c>
      <c r="N39" s="43">
        <v>0</v>
      </c>
      <c r="O39" s="35" t="s">
        <v>200</v>
      </c>
    </row>
    <row r="40" spans="1:15" ht="409.5" x14ac:dyDescent="0.25">
      <c r="A40" s="9">
        <v>30</v>
      </c>
      <c r="B40" s="4" t="s">
        <v>187</v>
      </c>
      <c r="C40" s="5" t="s">
        <v>25</v>
      </c>
      <c r="D40" s="37" t="s">
        <v>163</v>
      </c>
      <c r="E40" s="23" t="s">
        <v>164</v>
      </c>
      <c r="F40" s="23" t="s">
        <v>165</v>
      </c>
      <c r="G40" s="19" t="s">
        <v>169</v>
      </c>
      <c r="H40" s="19" t="s">
        <v>170</v>
      </c>
      <c r="I40" s="33" t="s">
        <v>171</v>
      </c>
      <c r="J40" s="36">
        <v>1</v>
      </c>
      <c r="K40" s="61">
        <v>45139</v>
      </c>
      <c r="L40" s="61">
        <v>45291</v>
      </c>
      <c r="M40" s="56">
        <f t="shared" si="0"/>
        <v>21.714285714285715</v>
      </c>
      <c r="N40" s="43">
        <v>0</v>
      </c>
      <c r="O40" s="35" t="s">
        <v>200</v>
      </c>
    </row>
    <row r="351003" spans="1:1" x14ac:dyDescent="0.25">
      <c r="A351003" t="s">
        <v>25</v>
      </c>
    </row>
    <row r="351004" spans="1:1" x14ac:dyDescent="0.25">
      <c r="A351004" t="s">
        <v>26</v>
      </c>
    </row>
  </sheetData>
  <mergeCells count="1">
    <mergeCell ref="B8:O8"/>
  </mergeCells>
  <dataValidations count="10">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3 G35:G38 F11 F20:F21 G17:G20 G28:G31" xr:uid="{0978386D-20E5-4856-8847-36093221DD5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5:H38 G21:H21 H11:H13 I17 H18:H20 H28:H31" xr:uid="{CDA3A532-195C-4D00-B529-00BBCE3618F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5:I38 I11:I13 I17:I21 I28:I31" xr:uid="{C5A91A4D-6379-4FCC-B168-EE677BBF891F}">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5:J38 J11:J13 J17:J21 J28:J31" xr:uid="{5D1B3DA8-71F7-45DA-9DAA-D81CBA41AB2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7:K21 K35:K40 K11:K13 K28 K31" xr:uid="{DB24258F-2DA2-432B-A680-277E7319576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1 L35:L40 L11:L13 L17:L21 L28" xr:uid="{53B5D8DB-4BB1-43C8-B744-DE83D1D394E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0" xr:uid="{9E3644F0-E22D-48C6-9CF5-3AB61C8F7CD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0" xr:uid="{7C741A35-20DC-4FA0-80AE-624218A694C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9" xr:uid="{7CC9AFA7-6DE7-4EC1-B162-F879C9E120FB}">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0" xr:uid="{C88045F9-04AA-4713-A7F7-DEE878371D03}">
      <formula1>$A$350966:$A$350968</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2023-07-18T21:53:22Z</dcterms:created>
  <dcterms:modified xsi:type="dcterms:W3CDTF">2023-08-22T21:20:07Z</dcterms:modified>
</cp:coreProperties>
</file>