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Users\Raymon.sales\Desktop\2024\TRANSMISIÓN PMI CGR PNNC 31-12-2023\TRANSMISIÓN CUMPLIMIENTO PMI CGR - EFECTIVIDAD 31-12-2023\EVIDENCIAS TRANSMISIÓN REPORTE PMI CGR 31-12-2023\"/>
    </mc:Choice>
  </mc:AlternateContent>
  <xr:revisionPtr revIDLastSave="0" documentId="13_ncr:1_{51C94BE1-497C-4D4E-AA54-D4E4A89C11A3}" xr6:coauthVersionLast="36" xr6:coauthVersionMax="36" xr10:uidLastSave="{00000000-0000-0000-0000-000000000000}"/>
  <bookViews>
    <workbookView xWindow="0" yWindow="0" windowWidth="28800" windowHeight="11625" xr2:uid="{00000000-000D-0000-FFFF-FFFF00000000}"/>
  </bookViews>
  <sheets>
    <sheet name="400 F14.1  PLANES DE MEJORAM..." sheetId="1" r:id="rId1"/>
  </sheets>
  <calcPr calcId="191029"/>
</workbook>
</file>

<file path=xl/calcChain.xml><?xml version="1.0" encoding="utf-8"?>
<calcChain xmlns="http://schemas.openxmlformats.org/spreadsheetml/2006/main">
  <c r="M71" i="1" l="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alcChain>
</file>

<file path=xl/sharedStrings.xml><?xml version="1.0" encoding="utf-8"?>
<sst xmlns="http://schemas.openxmlformats.org/spreadsheetml/2006/main" count="575" uniqueCount="352">
  <si>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</si>
  <si>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</si>
  <si>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</si>
  <si>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</si>
  <si>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</si>
  <si>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</si>
  <si>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</si>
  <si>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</si>
  <si>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</si>
  <si>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</si>
  <si>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</si>
  <si>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</si>
  <si>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</si>
  <si>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</si>
  <si>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</si>
  <si>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</si>
  <si>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</si>
  <si>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</si>
  <si>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</si>
  <si>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</si>
  <si>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</si>
  <si>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</si>
  <si>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</si>
  <si>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</si>
  <si>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</si>
  <si>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</si>
  <si>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</si>
  <si>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 20</t>
  </si>
  <si>
    <t>Falta de seguimiento y control a las actuaciones de las áreas competentes, al no ejecutar de manera oportuna, eficaz y estricta los procedimientos normativos establecidos para el PAS que tramita PNNC y de implementar medidas en aras de prevenir, controlar, corregir y mitigar los impactos ambientales, como garante de las medidas resarcitorias frente a las afectaciones producidas al ecosistema CGSM.</t>
  </si>
  <si>
    <t>Dar cumplimiento a las etapas procesales en todas las instancias de los procesos sancionatorios con el fin de velar y asegurar las garantias establecidadas en aras de restablecer los derechos y obligaciones que amparan a la entidad en el cumplimiento de su misiòn.</t>
  </si>
  <si>
    <t xml:space="preserve">Realizar seguimiento a la implementación del aplicativo de procesos sancionatorios por parte de la Dirección Territorial Caribe para los procesos de las áreas Cienaga Grande de Santa Marta y  VP Isla Salamanca  y generar informe por parte del Grupo de Trámites y Evaluación Ambiental de los avances de cumplimiento consolidado para remitir al nivel territorial </t>
  </si>
  <si>
    <t xml:space="preserve">Informe de cumplimiento de requisitos y avance de ejecución cuatrimestral sobre los expedientes de procesos sancionatorios de las áreas Cienaga Grande de Santa Marta  y VP Isla Salamanca consolidado y remitido al nivel territorial </t>
  </si>
  <si>
    <t>Cumplida</t>
  </si>
  <si>
    <t>FILA_2</t>
  </si>
  <si>
    <t>H 1 2022</t>
  </si>
  <si>
    <r>
      <rPr>
        <b/>
        <sz val="11"/>
        <color theme="1"/>
        <rFont val="Arial Narrow"/>
        <family val="2"/>
      </rPr>
      <t xml:space="preserve">
Actualización Estudios técnicos y jurídicos para el saneamiento predial [PNN]
</t>
    </r>
    <r>
      <rPr>
        <sz val="11"/>
        <color theme="1"/>
        <rFont val="Arial Narrow"/>
        <family val="2"/>
      </rPr>
      <t>PNN no ha realizado gestión para la actualización de los estudios técnicos y jurídicos  para el saneamiento predial con la Agencia Nacional de Tierras -ANT, la Superintendencia de Notariado y Registro y el Instituto Geográfico Agustín Codazzi - IGAC, correspondiente a la obligación contenida en la acción 1 de la línea Saneamiento Predial del Pilar Legalidad: "Actualizar los estudios técnicos y jurídicos de los predios identificados en el diagnostico registra) de PNN los Nevados en aras de verificar su situación actual, su localización y linderos".</t>
    </r>
  </si>
  <si>
    <t xml:space="preserve">
• Falta de articulación y coordinación con otras entidades para adelantar los estudios
técnicos y jurídicos para llevar a cabo el saneamiento predial.
• Debilidades de control interno en el seguimiento y control a la gestión del plan conjunto. </t>
  </si>
  <si>
    <t>Actualizar los estudios técnicos de 20 predios para el 2023 de conformidad con el indicador del Plan Conjunto Accion 1 Pilar Legalidad</t>
  </si>
  <si>
    <t>identificación del predio  
Alistamiento de documentoación predio
Alistamiento de cartografía para priorozación</t>
  </si>
  <si>
    <t xml:space="preserve">Documento de cada estudio técnico </t>
  </si>
  <si>
    <t>FILA_3</t>
  </si>
  <si>
    <t>H 1</t>
  </si>
  <si>
    <t>Actualizar los estudios juridicos de 20 predios para el 2023 de conformidad con el indicador del Plan Conjunto accion 1 pilar legalidad</t>
  </si>
  <si>
    <t>Estudios de titulos</t>
  </si>
  <si>
    <t>Documento con cada estudio de titulos</t>
  </si>
  <si>
    <t>FILA_4</t>
  </si>
  <si>
    <t xml:space="preserve">Convocar mesa de trabajo entre IGAC, SNR, ANT y PNN para avanzar en el anàlisis de 20 predios de conformidad con el indicador del Plan Conjunto. </t>
  </si>
  <si>
    <t>Invitaciones a través de correo electrónico desde PNN a IGAC, Gestores descentralizados, Superientendencia de Notariado y registro, ANT.   Realizar las Reuniones.  Acta de las reuniones</t>
  </si>
  <si>
    <t>Actas de reuniones</t>
  </si>
  <si>
    <t>En Ejecución.</t>
  </si>
  <si>
    <t>FILA_5</t>
  </si>
  <si>
    <t xml:space="preserve">Realizar la consecusion de antecedentes registrales que permitan la elaboracion de la actualizacion de los estudios juridicos </t>
  </si>
  <si>
    <t>Solicitud a las diferentes Oficinas de Registro de Instrumentos Públicos de los antecedentes registrales.
Visitas a las diferentes Oficinas de Registro de Instrumentos Públicos de los antecedentes registrales</t>
  </si>
  <si>
    <t>Oficios de solicitud de los antecedentes registrales
Acta de las visitas.</t>
  </si>
  <si>
    <t>FILA_6</t>
  </si>
  <si>
    <t>H 2</t>
  </si>
  <si>
    <r>
      <t xml:space="preserve">Solicitud de afectación al folio de matrícula inmobiliaria PNNC
</t>
    </r>
    <r>
      <rPr>
        <sz val="11"/>
        <color theme="1"/>
        <rFont val="Arial Narrow"/>
        <family val="2"/>
      </rPr>
      <t>La CGR determinó que para la Acción 3 de la línea Saneamiento Predial del Pilar Legalidad ("Solicitud de afectación al folio de matrícula inmobiliaria de los predios que se encuentran al interior del PNN los Nevados"), sólo se ha dado un avance constatado del 4% en relación a las afectaciones a los folios de matrícula inmobiliaria de la totalidad de los predios que se encuentran al interior del PNN los Nevados, con un rezago total del 96%.</t>
    </r>
  </si>
  <si>
    <t>Debilidades en la coordinación interna y en las medidas de seguimiento por parte de
control interno en cuanto al desarrollo de las acciones necesarias para que se realice la
afectacion a los folios de matricula inmobiliaria</t>
  </si>
  <si>
    <t xml:space="preserve">Realizar la solicitud de afectación por categorías ambientales de los predios privados que estén totalmente adentro del PNN Los Nevados </t>
  </si>
  <si>
    <t>Conceptos técnicos de ubicación/Solicitud de afectación ambiental</t>
  </si>
  <si>
    <t xml:space="preserve">Oficio de Solicitud de afectación por categorías ambientales de los predios privados que estén totalmente adentro del PNN Los Nevados </t>
  </si>
  <si>
    <t>FILA_7</t>
  </si>
  <si>
    <t>Realizar la solicitud de apertura del Folio de Matrícula Inmobiliaria para predios baldios de la Nacion</t>
  </si>
  <si>
    <t>Levantamiento topográficos
conceptos técnicos de ubicación
Solicitud de apertura ambiental</t>
  </si>
  <si>
    <t>Oficio de solicitud de apertura de Folio de Matricula Inmobiliaria para los predios Baldios de la Nación</t>
  </si>
  <si>
    <t>FILA_8</t>
  </si>
  <si>
    <t>H 4</t>
  </si>
  <si>
    <r>
      <t xml:space="preserve">Predios adquiridos según criterios de priorización [PNN]
</t>
    </r>
    <r>
      <rPr>
        <sz val="11"/>
        <color theme="1"/>
        <rFont val="Arial Narrow"/>
        <family val="2"/>
      </rPr>
      <t>La auditoría determinó que, PNN no tuvo en cuenta la ruta de adquisición del informe titulado "Informe PRIORIZACIÓN DE PREDIOS PARA SANEAMIENTO DIRECCIÓN TERRITORIAL ANDES OCCIDENTALES de diciembre de 2021", al momento de realizar el proceso'de adquisición correspondiente.</t>
    </r>
    <r>
      <rPr>
        <b/>
        <sz val="11"/>
        <color theme="1"/>
        <rFont val="Arial Narrow"/>
        <family val="2"/>
      </rPr>
      <t xml:space="preserve">
</t>
    </r>
  </si>
  <si>
    <t xml:space="preserve">Para la CGR, las anteriores situaciones se deben a:
• Aplicación de la metodología de priorización sin tener en cuenta todos los criterios con
valoración técnica — jurídica predial de manera detallada, </t>
  </si>
  <si>
    <t>Realizar lista de chequeo que verifique la ruta de adquisición (priorización predios, alistamiento operativo y perfeccionamiento de compra) aclarando los roles, los pasos a seguir y presupuesto disponible</t>
  </si>
  <si>
    <t xml:space="preserve">Verificacion de la informacion en cada componente. </t>
  </si>
  <si>
    <t>Documento con lista de chequeo</t>
  </si>
  <si>
    <t>FILA_9</t>
  </si>
  <si>
    <t>H  6</t>
  </si>
  <si>
    <r>
      <t xml:space="preserve">Seguimiento a inversión forzosa de no menos del 1% [ANLA, PNNC]
</t>
    </r>
    <r>
      <rPr>
        <sz val="11"/>
        <color theme="1"/>
        <rFont val="Arial Narrow"/>
        <family val="2"/>
      </rPr>
      <t xml:space="preserve">El proceso auditor determinó que, no se han ejecutado los recursos liquidados relativos
a la obligación de inversión forzosa de no menos del 1%, responsabilidad de los seis titulares de licencias ambientales que desarrollan sus actividades en las subzonas hidrográficas con influencia en el Parque Nacional Natural Los Nevados. Dicha obligación es antigua y su incumplimiento ha sido reiterado por la ANLA, sin que se ejerza la facultad sancionatoria y representando ineficiencia en las funciones de seguimiento y control.
La gestión de PNN para que los titulares de las licencias ambientales comprometan los recursos de la obligación del 1% ha sido ineficaz, toda vez que, no se han generado acuerdos para cofinanciar líneas de inversión del plan conjunto de recuperación, manejo, mantenimiento y conservación del Parque Nacional Natural Los Nevados. </t>
    </r>
  </si>
  <si>
    <t xml:space="preserve">Mecanismos de control ineficaces que no permiten asegurar el cumplimiento de 
obligaciones ambientales. Acción aislada de las entidades accionadas que deriva en
omisión al principio de coordinación para alcanzar fines del Estado. </t>
  </si>
  <si>
    <t>Articular y facilitar la implementación de los planes de inversión de competencia de la ANLA, que permitan ejecutar la inversión del 1% de responsabilidad de los seis titulares de licencias ambientales que desarrollan sus actividades en las subzonas hidrográficas con influencia en el Parque Nacional Natural Los Nevados.</t>
  </si>
  <si>
    <t>Identificación de valor de lnversión de 1% de cada proyecto/Plan de trabajo con ANLA para los seis proyectos 
Identificación de predios para adqusición y restauración.
Informe de ejecución del plan de trabajo con medios de verificación</t>
  </si>
  <si>
    <t>Plan de trabajo e Informe de ejecución del plan de trabajo</t>
  </si>
  <si>
    <t>FILA_10</t>
  </si>
  <si>
    <t>H 7</t>
  </si>
  <si>
    <r>
      <rPr>
        <b/>
        <sz val="11"/>
        <color theme="1"/>
        <rFont val="Arial Narrow"/>
        <family val="2"/>
      </rPr>
      <t xml:space="preserve">Actos administrativos de precisión de límites PNN Los Nevados [MADS, PNN] </t>
    </r>
    <r>
      <rPr>
        <sz val="11"/>
        <color theme="1"/>
        <rFont val="Arial Narrow"/>
        <family val="2"/>
      </rPr>
      <t xml:space="preserve">
La auditoría determinó que no se han expedido actos administrativos pertinentes con el fin de precisar los límites del área protegida. Aunque PNN ha realizado estudios técnicos tendientes a delimitar con precisión los límites del área protegida, estos no se han acompañado del amparo de legalidad correspondiente al acto administrativo emitido por el MADS. También se encontró que, los límites del área protegida carecen de señalización clara y precisa que permita a los diferentes actores que transitan por la zona conocer cuáles
son los límites del parque.</t>
    </r>
  </si>
  <si>
    <t>Para la CGR, las anteriores situaciones se generan en los procedimientos internos de
PNNC61, que dejan a discrecionalidad del grupo SIR y de las Direcciones Territoriales de Áreas Protegidas la precisión de límites sin el respaldo jurídico del MADS62.
Mecanismos de control interno por parte del MADS que no permiten advertir la necesidad
de revestir de legalidad el trabajo técnico desarrollado por PNNC.</t>
  </si>
  <si>
    <t>Articulación entre Oficina Asesora Jurídica de PNN y el Ministerio de Ambiente y Desarrollo Sostenible para analizar y aclarar lo referido a los actos administrativos de actualización cartográfica del PNN Los Nevados</t>
  </si>
  <si>
    <t>Mesas de trabajo entre PNN y MADS para revisar la informacion generada y determinar si se requiere la generacion de  instrumento normativo o pronunciamiento del MADS</t>
  </si>
  <si>
    <t xml:space="preserve">Actas de mesas de trabajo, listados de asistencia, oficios y comunicaciones </t>
  </si>
  <si>
    <t>FILA_11</t>
  </si>
  <si>
    <t xml:space="preserve">Identificacion de necesidades de señalizacion en los limites del PNN Nevados. </t>
  </si>
  <si>
    <t xml:space="preserve">Levantar la informacion de los puntos faltantes por señalizacion de acuerdo con conceptos de precision elaborados. </t>
  </si>
  <si>
    <t xml:space="preserve">Documento con la identificación de necesidades de señaletica para limites.
</t>
  </si>
  <si>
    <t>FILA_12</t>
  </si>
  <si>
    <t>Implementar señaletica en los vertices priorizados</t>
  </si>
  <si>
    <t xml:space="preserve">Realizar seguimiento a la implementacion del proyecto de cooperacion que financia la actividad. </t>
  </si>
  <si>
    <t xml:space="preserve">Informe de entrega de la instalación de las vallas </t>
  </si>
  <si>
    <t>FILA_13</t>
  </si>
  <si>
    <t>H  9</t>
  </si>
  <si>
    <r>
      <t xml:space="preserve">Sostenibilidad financiera del plan conjunto [MADS, PNN, Carder, Corpocaldas, Cortolima, CRQ] 
</t>
    </r>
    <r>
      <rPr>
        <sz val="11"/>
        <color theme="1"/>
        <rFont val="Arial Narrow"/>
        <family val="2"/>
      </rPr>
      <t>La CGR determinó que el Plan Conjunto de Recuperación, Manejo, Mantenimiento y Conservación del PNN Los Nevados no cuenta aún con una estrategia global definida dirigida a garantizar la sostenibilidad financiera para su implementación en el corto, mediano y largo plazo</t>
    </r>
  </si>
  <si>
    <t xml:space="preserve">Debilidades en la coordinación y en la toma de decisiones en relación con la definición de
una estrategia que brinde soporte al aseguramiento permanente del financiamiento necesario para llevar a cabo las acciones dispuestas en el plan conjunto. </t>
  </si>
  <si>
    <t>Realizar una mesa de trabajo para la construcción de la metodología  de la posible estrategia de sosteniblidad financiera.</t>
  </si>
  <si>
    <t>Convocar dependencias competentes en el tema, construir conjuntamente la metodologia</t>
  </si>
  <si>
    <t xml:space="preserve">Acta mesa de trabajo
Documento con la metodologia para sostenibilidad financiera </t>
  </si>
  <si>
    <t>FILA_14</t>
  </si>
  <si>
    <t xml:space="preserve">Presentar la metodología de la posible estrategia de sostenibilidad en el marco de los espacios de articulación de los accionados en la sentencia (Comitè pleno) </t>
  </si>
  <si>
    <t xml:space="preserve">Elaborar la presentacion socializacion </t>
  </si>
  <si>
    <t xml:space="preserve">Acta Comité de accionados </t>
  </si>
  <si>
    <t>FILA_15</t>
  </si>
  <si>
    <t>H 10</t>
  </si>
  <si>
    <r>
      <t xml:space="preserve">Amonestaciones escritas y citación a curso de capacitación ambiental [PNNC]
</t>
    </r>
    <r>
      <rPr>
        <sz val="11"/>
        <color theme="1"/>
        <rFont val="Arial Narrow"/>
        <family val="2"/>
      </rPr>
      <t>La CGR determinó debilidades en el proceso de aplicación de medidas preventivas - amonestaciones escritas específicamente</t>
    </r>
  </si>
  <si>
    <t>Para la CGR, las anteriores situaciones se deben a la falta de procedimientos para el
seguimiento a la asistencia a los cursos o el pago de los cinco (5) salarios mínimos legales
mensuales vigentes que establece la normatividad por la no asistencia.</t>
  </si>
  <si>
    <t>Iniciar los procesos sancionatorios a los presuntos infractores que han incumplido el acto admnistrativo de imposición de medida preventiva de amonestación escrita, que configura la comisión de la presunta infracción ambiental</t>
  </si>
  <si>
    <t>Recibir y procesar la informacion para la apertura de procesos</t>
  </si>
  <si>
    <t>Autos de apertura de sancionatorios</t>
  </si>
  <si>
    <t>FILA_16</t>
  </si>
  <si>
    <t xml:space="preserve">Modificar el procedimiento de Sancionatorios en el punto de imposición de las medidas preventivas de amonestación escrita en PNNC </t>
  </si>
  <si>
    <t xml:space="preserve">Reuniones, propuestas y aprobacion </t>
  </si>
  <si>
    <t>Procedimiento sancionatorio modificado en punto de medidas preventivas de amonestación escrita</t>
  </si>
  <si>
    <t>FILA_17</t>
  </si>
  <si>
    <t>Consolidar base de datos con el semáforo de los presuntos infractores para el seguimiento a la asistencia a los cursos de educación ambiental</t>
  </si>
  <si>
    <t xml:space="preserve">Completar la base existente, consolidarla con alertas, ajustarla con herramientas tecnologicas para mejorar el control </t>
  </si>
  <si>
    <t>Base de datos consolidada</t>
  </si>
  <si>
    <t>FILA_18</t>
  </si>
  <si>
    <t>H 1 VITAL</t>
  </si>
  <si>
    <t>Lo anterior es originado por deficiencias en la aplicabilidad de la plataforma vital para la gestión de trámites ambientales, teniendo en cuenta que, se encuentran recibiendo y gestionando dichos trámites requeridos por diferentes usuarios, haciendo uso de aplicativos y/o sistemas de información distintos a la plataforma VITAL, que no se encuentran establecido por el Decreto 1076</t>
  </si>
  <si>
    <t xml:space="preserve">Descentralización de un sistema de cobertura nacional que permita a los diferentes usuarios acceder a los trámites ambientales disponibles para su jurisdicción. 
Riesgos de ineficiencia e ineficacia en la capacidad institucional en aras de cumplir los fines esenciales del estado y los lineamientos política de Gobierno digital, para la atención de trámites ambientales. </t>
  </si>
  <si>
    <t xml:space="preserve">Atender de manera personal la solicitud de trámites, hacer la verificación de los documentos  y si cumple, hacer el acompañamiento para su ingreso en VITAL, dejando el registro del usuario atendido. </t>
  </si>
  <si>
    <t>Hacer acompañamiento a los Usuarios que lleguen a la entidad a radicar las  trámites para que una vez verificados los documentos se radiquen en la plataforma VITAL y posteriormente  en el Orfeo.</t>
  </si>
  <si>
    <t>Registro de usuarios atendidos con solicitud de tramites.</t>
  </si>
  <si>
    <t>FILA_19</t>
  </si>
  <si>
    <t>Lo anterior es originado por deficiencias en la aplicabilidad de la plataforma vital para la gestión de trámites ambientales, teniendo en cuenta que, se encuentran recibiendo y gestionando dichos trámites requeridos por diferentes usuarios, haciendo uso de aplicativos y/o sistemas de información distintos a la plataforma VITAL, que no se encuentran establecido por el Decreto 1076.</t>
  </si>
  <si>
    <t xml:space="preserve">Responder a cada uno de los usuarios que solicitan trámites via corrre electrónico, e informar los pasos a seguir, adjuntando el enlace para hacer dicha solicitud; acompañando al usuario, si lo requier y llevar el control de los usuarios atendidos.  </t>
  </si>
  <si>
    <t>Informar a los usuarios que remiten  los tramites vía correo electrónico que estos se deben hacer por la plataforma VITAL y brindar el respectivo acompañamiento</t>
  </si>
  <si>
    <t>Carpeta con los correos electrónicos de usuarios de trámites atendidos.</t>
  </si>
  <si>
    <t>FILA_20</t>
  </si>
  <si>
    <t>Fortalecer la articulación entre el MADS y los servidores públicos que determine el Grupo de Atención al Ciudadano y el Grupo de Trámites y Evaluación Ambiental en PNNC, que desempeñan distintos roles de la ventanilla VITAL.</t>
  </si>
  <si>
    <t>Adelantar en conjunto con el MADS, las capacitaciones a los servidores públicos que determine el Grupo de Atención al Ciudadano y el Grupo de Trámites y Evaluación Ambiental, que desempeñan distintos roles de la ventanilla VITAL.</t>
  </si>
  <si>
    <t xml:space="preserve">Capacitación semestral
Listados de asistencia </t>
  </si>
  <si>
    <t>FILA_21</t>
  </si>
  <si>
    <t>Revisar y ajustar los procedimientos de atención de trámites, con el fin de establecer el uso de la ventanilla VITAL dentro de los mismos.</t>
  </si>
  <si>
    <t>Revisar y ajustar  los procedimientos de trámites, para resaltar el uso de VITAL dentro de los mismos, aclarando competencias y puntos de control.</t>
  </si>
  <si>
    <t>Procedimientos ajustados de trámites ambientales</t>
  </si>
  <si>
    <t>FILA_22</t>
  </si>
  <si>
    <t xml:space="preserve">Suministrar la información necesaria por las unidades de decisión, para la realización de campañas de divulgación mensuales de uso de la Ventanilla VITAL y verificar que sean publicadas en los diferentes canalas de la entidad PNNC
</t>
  </si>
  <si>
    <t>Realizar las campañas masivas de divulgación mensuales de uso de la Ventanilla VITAL y verificar que sean publicadas en los diferentes canalas de la entidad PNNC.</t>
  </si>
  <si>
    <t>Campañas mensuales de divulgación de uso de trámites en VITAL</t>
  </si>
  <si>
    <t>FILA_23</t>
  </si>
  <si>
    <t>Gestionar con MADS la integración entre VITAL y la aplicación de PNNC</t>
  </si>
  <si>
    <t xml:space="preserve">Identificar las debilidades con el Grupo Tecnológico del MADS que genera el aplicativo de PNNC y la ventanilla VITAL .
</t>
  </si>
  <si>
    <t xml:space="preserve">
Reuniones mensuales  de seguimiento de manera conjunta entre el MADS y PNNC.
Actas de Compromiso 
Listados de asistencia. </t>
  </si>
  <si>
    <t>FILA_24</t>
  </si>
  <si>
    <t>Gestionar con el  MADS la integración entre VITAL y la aplicación de PNNC</t>
  </si>
  <si>
    <t>Asegurar la interoperabilidad / integración entre el aplicativo de PNNC y la Ventanilla VITAL, la cual debe permitir crear y gestionar de manera eficiente y de forma automática los radicados en el gestor documental de PNNC</t>
  </si>
  <si>
    <t>Reuniones mensuales  de seguimiento de manera conjunta entre el MADS y PNNC.
Actas de Compromiso 
Listados de asistencia. 
Integración de la Ventanilla Vital y el Orfeo</t>
  </si>
  <si>
    <t>FILA_25</t>
  </si>
  <si>
    <t>Gestionar con el MADS la implementación de la nueva versión de VITAL 2.0</t>
  </si>
  <si>
    <t>Realizar las acciones que permitan dar cumplimiento a la implementación y aplicación de la nueva versión VITAL 2.0, para determinar sus nuevas funcionalidades y requerimientos hacia la integración con la herramienta de PNNC</t>
  </si>
  <si>
    <t xml:space="preserve">Solicitud al MADS para la implementación VITAL 2,0.
Mesas de trabajo mensuales de seguimiento.
Actas de compromiso y listados de asistencia. </t>
  </si>
  <si>
    <t>FILA_26</t>
  </si>
  <si>
    <t>H3 D1R</t>
  </si>
  <si>
    <t>De la evaluación de los registros contables, así como de la información suministrada por PNNC, se evidenció que durante la vigencia 2020 se realizaron ajustes al valor de las Propiedades, Planta y Equipo como resultado de la corrección del saldo inicial de esta cuenta para efectos de transición al nuevo Marco Normativo, el cual se debió ver reflejado al inicio de la vigencia 2019.</t>
  </si>
  <si>
    <t>Estas situaciones se presentan por falta de controles sobre la consistencia de las cifras que se registran en las Direcciones Territoriales. A su vez se presentan debilidades en la definición de políticas contables relacionadas con las determinaciones de vidas útiles.</t>
  </si>
  <si>
    <t xml:space="preserve">Continuar con la actualización de  las vidas utiles de los bienes muebles e inmuebles de acuerdo con el Manual para el Manejo y Control de Propiedad, Planta y Equipo. </t>
  </si>
  <si>
    <t>Elaborar  certificación sobre la actualización realizada de  las vidas utiles de los bienes muebles e inmuebles suceptibles  de modificación de acuerdo con el Manual para el Manejo y Control de Propiedad, Planta y Equipo, al cierre de la vigencia 2023.</t>
  </si>
  <si>
    <t xml:space="preserve">Certificación sobre la actualización realizada de  las vidas utiles de los bienes muebles e inmuebles suceptibles  de modificación de acuerdo con el Manual para el Manejo y Control de Propiedad, Planta y Equipo, al cierre de la vigencia 2023.  </t>
  </si>
  <si>
    <t>En Ejecución: Se concedió prórroga mediante orfeo radicado No 20234000011083 del 29-12-2023</t>
  </si>
  <si>
    <t>FILA_27</t>
  </si>
  <si>
    <t>H6-2020R</t>
  </si>
  <si>
    <t>Frente a los Estados Financieros con corte a 31 de diciembre de 2020, se evidencia
que no se da cumplimiento a los siguientes aspectos:
• Revelación sobre valor en libros, depreciación acumulada, perdidas por deterioro del valor acumuladas al principio y final del periodo contable.</t>
  </si>
  <si>
    <t>Esta situación se presenta por deficiencia de controles internes financieros relacionados con el cumplimiento de normas sobre revelaciones del Marco regulatorio para Entidades de Gobierno</t>
  </si>
  <si>
    <t>Elaborar informe de Plan de Control Interno Contable de  seguimiento y analisis de estados financieros.</t>
  </si>
  <si>
    <t>Informe Trimestral de Plan de Control Interno Contable donde incluye el análisis    de los estados financieros.</t>
  </si>
  <si>
    <t xml:space="preserve">Informe Trimestral de Plan de Control Interno Contable </t>
  </si>
  <si>
    <t>FILA_28</t>
  </si>
  <si>
    <t>H7-2020R</t>
  </si>
  <si>
    <t>Sobre los reportes del software de almacén NEON, se observo que el software permite realizar ajustes de saldo de un mes al otro sin que quede la trazabilidad del ajuste, lo que evidencia riesgos por manipulación en el mencionado software.</t>
  </si>
  <si>
    <t>Inadecuada gestión del riesgo contable frente a factores internos como operatividad y controles de los recursos tecnológicos.</t>
  </si>
  <si>
    <t>Verificar  la trazabilidad de los movimientos en el software NEON, en los casos de información sujeta de ajustes o modificaciones.</t>
  </si>
  <si>
    <t>Solicitar a la firma Megasoft la certificación sobe la trazabilidad de los movimientos en el software NEON, en los casos de información sujeta de ajustes o modificaciones.</t>
  </si>
  <si>
    <t>Certificación expedida por la firma Megasoft avalada por el  Grupo de Tecnologías de la Información y las Comunicaciones y el Grupo de Prorcesos Corporativos.</t>
  </si>
  <si>
    <t>FILA_29</t>
  </si>
  <si>
    <t>H8-2020R</t>
  </si>
  <si>
    <t>De la evaluación realizada sobre la muestra de reservas presupuestales constituidas al cierre de la vigencia 2020 por Parques Nacionales Naturales de Colombia, se observo que para los compromisos que se presentan a continuación, no se dan los requisitos para la constitución de las respectivas reservas presupuestales, por tal motive no es procedente su refrendación</t>
  </si>
  <si>
    <t>Inexistencia de controles frente a la justificación que remiten las Direcciones territoriales al memento de constituir reservas presupuestales, que garanticen que las reservas presupuestales son originadas por hechos de fuerza mayor o caso fortuito</t>
  </si>
  <si>
    <t>Actualizar el formato (Informe  grfn_fo_22_reservaspresupuestales) para la constittución de la reserva presupuestal</t>
  </si>
  <si>
    <t xml:space="preserve">Adicionar en el formato dos columnas donde se registre la fecha de inicio y terminación del documento soporte del Registro Presupuestal, que se constituirá como reserva presupuestal.  Permitiendo verificar que sobre el mismo se haya realizado la respectiva prorroga, garantizado de esta manera que el documento se encuentre vigente. </t>
  </si>
  <si>
    <t>Formato de informe grfn_fo_22 actualizado en el SGI</t>
  </si>
  <si>
    <t>FILA_30</t>
  </si>
  <si>
    <t>CONVENIO DE COOPERACION 003 DE 2017. Se describen en las obligaciones de PNNC las cuales no se presentan las debidas evidencias que soporten su ejecución y que den cuenta del cumplimiento del objeto del convenio.</t>
  </si>
  <si>
    <t>El Objeto no esta bien definido, lo cual no permite estructurar debidamente las diferentes actividades y la asignación de los recursos, se proyecta de manera general y globalizada, no se realiza presupuesto por Ítems y no se circunscribe a materialización en el tiempo real y con acciones medibles, y que obedezca a una planeación objetiva y realizable para el cumplimiento del mismo.</t>
  </si>
  <si>
    <t xml:space="preserve">Fortalecer las actividades de supervisión de contratos 
</t>
  </si>
  <si>
    <t xml:space="preserve">Realizar capacitación a los supervisores de contratos 
 </t>
  </si>
  <si>
    <t xml:space="preserve">Lista de asistencia
</t>
  </si>
  <si>
    <t>FILA_31</t>
  </si>
  <si>
    <t>H12-2020</t>
  </si>
  <si>
    <t>FILA_32</t>
  </si>
  <si>
    <t>H1  (D1, F1)</t>
  </si>
  <si>
    <t>La Territorial Caribe suscribió contrato de obra No. 003 de 2020 con el objeto de hacer el Mantenimiento y reparación de infraestructura de la sede administrativa del Parque Nacional Natural Old Providence Mcbean Lagoon, entregando un anticipo de $103.186.525,35, que a la fecha de la auditoría (marzo 2023), no ha sido legalizado y sobre el cual la póliza de amparo no está vigente.</t>
  </si>
  <si>
    <t>Se evidencian debilidades en los mecanismos de control interno y en las actividades de supervisión del contrato, al no realizar seguimiento oportuno al manejo e inversión del anticipo efectuado; además, de la falta de gestión por parte de PNNC, al no tomar las medidas pertinentes, para garantizar el buen manejo e inversión del anticipo y hacer efectiva la póliza que lo amparaba. Así mismo, el contratista no ejecutó el objeto contractual, ni ha devuelto los dineros girados por la entidad, por concepto de anticipo</t>
  </si>
  <si>
    <t xml:space="preserve">Impulsar el trámite administrativo y/o judicial para recuperar el saldo a favor de la entidad, en virtud del balance financiero consignado en la liquidación del contrato.                      </t>
  </si>
  <si>
    <t>Recopilar el material probatorio con la finalidad de agotar la vía administrativa y/o judicial que nos permita la devolución de los recursos no ejecutados.</t>
  </si>
  <si>
    <t>Memorando de Impulso del proceso</t>
  </si>
  <si>
    <t>FILA_33</t>
  </si>
  <si>
    <t>Implementar actividades de seguimiento mensual de todos los proyectos de infraestructura de la DTCA.</t>
  </si>
  <si>
    <t>Reunión mensual de seguimiento a los contratos cuyo objeto contractual sean de proyectos de infraestructura</t>
  </si>
  <si>
    <t>Actas de reunión</t>
  </si>
  <si>
    <t>FILA_34</t>
  </si>
  <si>
    <t>H2  (D2)</t>
  </si>
  <si>
    <t>La Territorial Andes Nororientales de PNNC, suscribió el contrato de obra No. 001 de 2021 Fase I, con Acta de Recibo de obra del 24 de noviembre del 2022, suscrita por contratista e interventor del contrato, se recibe la obra a entera satisfacción; sin embargo, en visita efectuada por la CGR a la obra, durante los días 27 y 28 de marzo del 2023, se apreciaron las filtraciones de la cubierta del cuarto piso, incumpliendo así, con el ítem 115-9 del contrato.</t>
  </si>
  <si>
    <t>Esta situación, se genera por deficiencias en el seguimiento por parte de la supervisión e interventoría durante la ejecución de la obra, al avalar el cobro de obras de impermeabilización en malas condiciones.
Una vez ejecutadas las obras de reparación de la placa de cubierta del cuarto piso por el contratista, se hara una verificación a traves de una prueba de hidrostatica de estanqueidad con el acompañamiento de la interventoria y supervisión, que pemita verificar la eliminación de las filtraciones en la placa del cuato piso.</t>
  </si>
  <si>
    <t>Por parte de los supervisores administrativo, financiero y técnico se efectuará el requerimiento al interventor  para que éste a su vez requiera al contratista de obra, con el fin de que subsane la elimininación de las filtraciones en la cubierta del cuarto piso.</t>
  </si>
  <si>
    <t>Requerir a la interventoría y a la aseguradora garante del proceso contractual para que conlleve a la subsanación de la eliminación de las filtraciones de la cubierta del cuarto piso. En caso de que no se atienda el requerimiento presentado se harán efectivas las garantías del contrato de consultoría No. 001 de 2021.</t>
  </si>
  <si>
    <t xml:space="preserve">Oficios enviados a la interventoría de la obra </t>
  </si>
  <si>
    <t>FILA_35</t>
  </si>
  <si>
    <t xml:space="preserve">H 3 (D3, BA1) </t>
  </si>
  <si>
    <t xml:space="preserve">
La Dirección Territorial Andes Occidentales celebró contrato de obra pública No.001 de 2022, el cual, en su ejecución presenta modificaciones que no cuentan con el debido soporte; además, se acredita y paga un bien sobre el cual no existe evidencia de su entrega.</t>
  </si>
  <si>
    <t xml:space="preserve">Se evidencian deficiencias en la planeación y supervisión del contrato al no realizar seguimiento técnico y oportuno por parte de las dependencias encargadas o responsables de la Dirección Territorial Andes Occidentales, generando un detrimento patrimonial en cuantía de $ 1.200.000, por concepto del valor de los bienes contratados en el Ítem No. 3, no recibidos por la entidad y legalizado mediante el pago de la factura No. 18764035373325 de 30/11/2022.
Respecto de las modificaciones efectuadas al ítem No. 5, se evidencian deficiencias en mecanismos de control interno de la entidad, planeación, supervisión, ejecución y gestión contractual, al permitir cambios sin los debidos soportes técnicos.
</t>
  </si>
  <si>
    <t>Fortalecer el ejercicio de planeación en el seguimiento, supervisión  y pago de los contratos de obra pública suscritos en la DTAO y sus AP adscritas.</t>
  </si>
  <si>
    <t xml:space="preserve">Realizar capacitación en temas contractuales y las obligaciones  de la supervisión de los contratos de obra pública.
</t>
  </si>
  <si>
    <t>Acta de Reunión</t>
  </si>
  <si>
    <t>FILA_36</t>
  </si>
  <si>
    <t xml:space="preserve">Elaborar  y cargar oportunamente en el SECOP los informes de seguimiento técnico, administrativo y financiero ( inicio, ejecución y finalización)  de los contratos de obra pública por parte del supervisor.
</t>
  </si>
  <si>
    <t xml:space="preserve">Informes de seguimiento </t>
  </si>
  <si>
    <t>FILA_37</t>
  </si>
  <si>
    <t xml:space="preserve">Verificar con lista de chequeo el cumplimiento de las obligaciones contractuales descritas en el  informe final del contrato entregado y firmado por el supervisor del mismo; esta actividad será realizada por parte de los abogados  de la DTAO.  
</t>
  </si>
  <si>
    <t>lista de chequeo verificada</t>
  </si>
  <si>
    <t>FILA_38</t>
  </si>
  <si>
    <t xml:space="preserve">H 4 (D4).  </t>
  </si>
  <si>
    <t>PNNC en la vigencia 2021, celebró el contrato de suministro No. 074 de 2021 por una cuantía de $ 40.000.000, para el cual constituyó una reserva, sin observar los principios normativos y sin cumplir con los procedimientos internos</t>
  </si>
  <si>
    <t>Debilidades en la aplicación de los procedimientos y de los mecanismos de control interno al momento de constituir una reserva presupuestal.</t>
  </si>
  <si>
    <t>Cumplir con el procedimiento de constitución de reserva en aquellos casos de fuerza mayor o caso fortuito.</t>
  </si>
  <si>
    <t>Describir de manera clara y concisa  el motivo por el cual se deja el recurso en reserva, anexando soportes que avalen la constitución como reserva presupuestal</t>
  </si>
  <si>
    <t xml:space="preserve">Formato de constitución de reserva debidamente diligenciado. </t>
  </si>
  <si>
    <t>FILA_39</t>
  </si>
  <si>
    <t xml:space="preserve">H 5 (D5)                                                                                    </t>
  </si>
  <si>
    <t>La Dirección Territorial Caribe suscribió el contrato No. 074 el 13 de diciembre de 2021, con vigencia hasta el 30 de diciembre de 2021, cuyo objeto es: “Suministro de morrales con bolsa de hidratación – camelback para el personal que desarrolla actividades misionales en parques nacionales naturales de Colombia-dirección territorial caribe y sus áreas adscritas”, sin establecer la cantidad y/o el respectivo precio unitario de los morrales con bolsa de hidratación – camelback que el contratista debía suministrar a PNNC.</t>
  </si>
  <si>
    <t>Se evidencian debilidades en la planeación del contrato al no realizar seguimiento técnico y jurídico del cumplimiento de las obligaciones contractuales.</t>
  </si>
  <si>
    <t xml:space="preserve">Estructurar procesos contractuales de conformidad con la normatividad vigente. </t>
  </si>
  <si>
    <t>Estructurar los documentos pre contractuales que permitan el correcto seguimiento técnico y jurídico en el cumplimiento del contrato.</t>
  </si>
  <si>
    <t>Muestra aleatoria de estudios previos</t>
  </si>
  <si>
    <t>FILA_40</t>
  </si>
  <si>
    <t xml:space="preserve">H 6 (D6)                                                                                             </t>
  </si>
  <si>
    <t>La Territorial Andes Nororientales suscribió contrato de suministro No. 018 del 13 de diciembre de 2022 cuyo objeto fue: “Compra de insumos agrícolas necesarios para fortalecer acciones de restauración ecológica tanto al interior como en la zona de influencia del PNN Serranía de los Yariguies”; por valor de $121.131.620, el cual, se pagó sin haber recibido la totalidad de los insumos.</t>
  </si>
  <si>
    <t>La anterior situación, se presenta por deficiencias de planeación y elaboración del estudio previo con relación a los cálculos en la capacidad del Vivero Yariguies para tener insumos para siembra con las semillas de cacao.
Verificacion tecnica de las semillas entregadas y propagadas en el vivero relacionado en el contrato de suministro No. 018 del 13 de diciembre de 2022.</t>
  </si>
  <si>
    <t>Ejecutar capacitación en temas contractuales y de supervisión programada y ejecutada por el profesional juridico DTAN.</t>
  </si>
  <si>
    <t>Sensibilizacion dirigida a funcionarios de la DTAN  que permita la asistencia de los jefes de las áreas protegidas donde se capacite en responsabilidades de la supervision en los procesos contractuales.</t>
  </si>
  <si>
    <t>Acta de asistencia de capacitación a los supervisores.</t>
  </si>
  <si>
    <t>FILA_41</t>
  </si>
  <si>
    <t xml:space="preserve">H 7  DTCA. (D7)                                                 </t>
  </si>
  <si>
    <t>La Territorial Caribe suscribió el Contrato de Obra No. 008-2022 del 23 de noviembre de 2022, con el objeto de realizar la “Construcción de Infraestructura y Obras Complementarias en La Vía Parque Isla de Salamanca VIPIS Municipio de Sitio Nuevo Departamento del Magdalena”, por valor de $ 876.340.553.00, sin que a la fecha (mayo 19 2023), las obras se hubiesen terminado, por deficiencias de planeación y seguimiento.</t>
  </si>
  <si>
    <t>Deficiencias en la planeación y estructuración del proyecto de construcción que no contempla debidamente tiempos de ejecución y requerimientos de alistamiento.
Deficiencias en el acta de suspensión, al no describir de manera precisa y completa las causales que la originaron.</t>
  </si>
  <si>
    <t xml:space="preserve">Estructurar los procesos contractuales de proyectos de infraestructura a partir de estudios con rigor técnico de conformidad con la normatividad vigente y los pliegos tipo expedidos por CCE. </t>
  </si>
  <si>
    <t>Anexo técnico desarrollado con profesionales de idoneidad y experiencia  que permitan la ejecución, correcto seguimiento técnico y jurídico en el cumplimiento del contrato.</t>
  </si>
  <si>
    <t xml:space="preserve">Estudio previo y anexo técnico </t>
  </si>
  <si>
    <t>FILA_42</t>
  </si>
  <si>
    <t>Deficiencias en la planeación y estructuración del proyecto de construcción que no contempla debidamente tiempos de ejecución y requerimientos de alistamiento.
Deficiencias en el acta de suspensión, al no describir de manera precisa y completa las causales que la originaron.</t>
  </si>
  <si>
    <t>Definir en los documentos emanados durante la ejecución del contrato, las razones que motivan las decisiones administrativas.</t>
  </si>
  <si>
    <t>Verificar antes de publicar en la plataforma del SECOP II, que en las actas que se levanten durante la ejecución del contrato, se consigne de manera detallada la solicitud que realice el supervisor del contrato.</t>
  </si>
  <si>
    <t>Cronograma / Acta de reunión</t>
  </si>
  <si>
    <t>FILA_43</t>
  </si>
  <si>
    <t>H 8 DTAO (D8)</t>
  </si>
  <si>
    <t>La Dirección Territorial de Andes Occidentales suscribió el contrato de compraventa No. 018 de 2021, el cual en su ejecución presenta debilidades en la supervisión al pagar los elementos contratados sin el previo recibo a satisfacción por parte de cada área protegida y al dar entrada al almacén sin los respectivos soportes.</t>
  </si>
  <si>
    <t>Incumplimiento de las obligaciones del supervisor del contrato, al no velar permanentemente que se diera cumplimiento a las obligaciones contraídas por el contratista y con el procedimiento de cadena presupuestal de Parques Nacionales Naturales, con lo relacionado al pago de los bienes contratados y el procedimiento de entrada a almacén al ingresar los elementos sin el recibo a satisfacción.</t>
  </si>
  <si>
    <t>Fortalecer el ejercicio de planeación en la suscripción, ejecución,   supervisión y pago  de los contratos en la DTAO y sus AP adscritas.</t>
  </si>
  <si>
    <t xml:space="preserve">Realizar en el último  trimestre una reunión de planeación y ejecución contractual presidida por el Director Territorial,  con el fin de viabilizar la pertinencia en la suscripción de contratos por  término de la vigencia.
</t>
  </si>
  <si>
    <t>FILA_44</t>
  </si>
  <si>
    <t>Realizar capacitación en temas contractuales, obligaciones y responsabilidades en  la supervisión de los contratos, asi como en la realización de los informes de cumplimiento del objeto contractual.</t>
  </si>
  <si>
    <t>FILA_45</t>
  </si>
  <si>
    <t>FILA_46</t>
  </si>
  <si>
    <t xml:space="preserve">H 9  DTAO (D9)                                       </t>
  </si>
  <si>
    <t>El contrato de suministro se celebra con un tiempo de ejecución de diez (10) días hábiles, los cuales, no son suficientes para dar cumplimiento al objeto, además se encuentran modificaciones del material vegetal sin el debido informe técnico y finalmente se encuentran diferencias entre lo recibido físicamente y el otro sí contractual.</t>
  </si>
  <si>
    <t xml:space="preserve">
Deficiencias en la planeación, los mecanismos de control interno, y en el cumplimiento de las obligaciones de supervisión del contrato, al no garantizar la ejecución correcta del mismo.
Deficiencias en la planeación, los mecanismos de control interno, y en el cumplimiento de las obligaciones de supervisión del contrato, al no garantizar la ejecución correcta del mismo.
</t>
  </si>
  <si>
    <t>FILA_47</t>
  </si>
  <si>
    <t xml:space="preserve">
Deficiencias en la planeación, los mecanismos de control interno, y en el cumplimiento de las obligaciones de supervisión del contrato, al no garantizar la ejecución correcta del mismo.Deficiencias en la planeación, los mecanismos de control interno, y en el cumplimiento de las obligaciones de supervisión del contrato, al no garantizar la ejecución correcta del mismo.
</t>
  </si>
  <si>
    <t xml:space="preserve">Realizar capacitación en temas contractuales, obligaciones y responsabilidades en  la supervisión de los contratos, asi como en la realización de los informes de cumplimiento del objeto contractual..
</t>
  </si>
  <si>
    <t>FILA_48</t>
  </si>
  <si>
    <t>FILA_49</t>
  </si>
  <si>
    <t xml:space="preserve">H 10  DTAN                   </t>
  </si>
  <si>
    <t>Los rendimientos financieros producidos por el anticipo del contrato de obra 001 de 2022, no fueron requeridos y autorizados de manera mensual a la fiducia por la supervisión financiera, para que fueran consignados oportunamente al Tesoro Nacional.</t>
  </si>
  <si>
    <t>Lo anterior obedece a una falta de supervisión respecto al seguimiento que se le debe hacer a los rendimientos financieros generados al anticipo, dado que los requerimientos debieron ser periódicos y solo se dieron en dos oportunidades, y el contrato a la fecha de la auditoría se encontraba en la etapa final de ejecución y con anticipo amortizado desde el mes de octubre del 2022.</t>
  </si>
  <si>
    <t>Ejecutar capacitación en temas contractuales y de supervisión, seguimiento a rendimientos financieros en contratos donde se manejen anticipos, programada y ejecutada por el profesional juridico DTAN.</t>
  </si>
  <si>
    <t>Sensibilizacion dirigida a funcionarios de la DTAN  que permita la asistencia de los jefes de las áreas protegidas donde se capacite en temas contractuales responsabilidades de la supervision y rendimientos financieros en los procesos contractuales.</t>
  </si>
  <si>
    <t xml:space="preserve">
Acta de asistencia de capacitación a los supervisores.</t>
  </si>
  <si>
    <t>FILA_50</t>
  </si>
  <si>
    <t xml:space="preserve">H 11 (D10)                                                                                      </t>
  </si>
  <si>
    <t xml:space="preserve">PNNC  no está cumpliendo con el principio de publicidad, al no subir a la plataforma de SECOP de manera íntegra los documentos y soportes de los contratos.         </t>
  </si>
  <si>
    <t>Debilidades en el control, seguimiento, evaluación y monitoreo por parte de las dependencias encargadas o responsables de realizar el cargue de la información a las plataformas establecidas (SECOP) para el envío y publicación de la información contractual pertinente de Parques Nacionales Naturales de Colombia.</t>
  </si>
  <si>
    <t xml:space="preserve">Revisión, actualización y socialización de la Guia de Supervisión  y el Procedimiento de cadena presupuestal. </t>
  </si>
  <si>
    <t>Actualización de la Guia de Supervisión. Mesa de trabajo con el Grupo de Gestión Finanaciera para la actualización del procedimiento de cadena presupuestal  y socialización de las modificaciones realizadas.</t>
  </si>
  <si>
    <t>Guia de supervisión  actualizada- procedimiento cadena presupuestal actualizado</t>
  </si>
  <si>
    <t>FILA_51</t>
  </si>
  <si>
    <t>Debilidades en el control, seguimiento, evaluación y monitoreo por parte de las dependencias encargadas o responsables de realizar el cargue de la información a las plataformas establecidas (SECOP) para el envío y publicación de la información contractual pertinente de Parques Nacionales Naturales de Colombia.Debilidades en el control, seguimiento, evaluación y monitoreo por parte de las dependencias encargadas o responsables de realizar el cargue de la información a las plataformas establecidas (SECOP) para el envío y publicación de la información contractual pertinente de Parques Nacionales Naturales de Colombia.</t>
  </si>
  <si>
    <t xml:space="preserve">Revisión, actualización y socialización de la Guia de Supervisión  y el Procedimiento de cadena presupuestal. 
</t>
  </si>
  <si>
    <t xml:space="preserve">Actualización de la Guia de Supervisión. Mesa de trabajo con el Grupo de Gestión Finanaciera para la actualización del procedimiento de cadena presupuestal  y socialización de las modificaciones realizadas.  </t>
  </si>
  <si>
    <t>FILA_52</t>
  </si>
  <si>
    <t xml:space="preserve">H 12 (D11)                               </t>
  </si>
  <si>
    <t>Los Estados Contables y las correspondientes notas de la vigencia 2022, en los saldos del grupo 16 - Propiedades, planta y equipo no son consistentes con la información que se registra en el aplicativo Neón.</t>
  </si>
  <si>
    <t>Esta situación se genera por deficiencias en el control interno contable, asociado con la actualización adecuada, permanente y oportuna en el aplicativo NEÓN, que afecta el cumplimiento de las Políticas de Operación en el proceso contable.</t>
  </si>
  <si>
    <t xml:space="preserve">Llevar a cabo la desarrollo del modulo de Construcciones en curso y reporte de Propiedad de Planta y Equipo en el aplicativo Neón. </t>
  </si>
  <si>
    <t xml:space="preserve">Realizar el desarrollo del módulo de construcciones en el aplicativo Neón
Realizar las adecuaciones en el software de inventarios para obtener el reporte de propiedad planta y equipo con la cuenta contable de acuerdo a la clasificación de los bienes.
</t>
  </si>
  <si>
    <t xml:space="preserve">Modulo actualizado
Reporte actualizado </t>
  </si>
  <si>
    <t>FILA_53</t>
  </si>
  <si>
    <t xml:space="preserve">H 13 (D12)                   </t>
  </si>
  <si>
    <t>Los Estados financieros presentados por PNNC para la vigencia 2022, presentan algunas inconsistencias generadas en las debilidades del control Interno</t>
  </si>
  <si>
    <t>Esta situación se genera por debilidades del control interno contable establecido para verificar las revelaciones en las notas a los Estados Financieros de las vigencias 2021 y 2022 antes de su publicación, de manera que se dé cumplimiento a los requisitos establecidos en el marco Normativo de las Entidades de Gobierno.</t>
  </si>
  <si>
    <t>Realizar informe descriptivo de seguimiento de notas.</t>
  </si>
  <si>
    <t xml:space="preserve">Realizar informe descriptivo con corte a junio y septiembre, de revisión de notas a los estados financieros a las Direcciones Territoriales.  </t>
  </si>
  <si>
    <t xml:space="preserve">Informe de seguimiento </t>
  </si>
  <si>
    <t>FILA_54</t>
  </si>
  <si>
    <t>H 14</t>
  </si>
  <si>
    <t>En la vigencia 2021, para las cuentas: 190501 – Bienes y Servicios Pagados por anticipado – Seguros y 190505 - Bienes y Servicios Pagados por anticipado – Impresos, Publicaciones, Suscripciones y Afiliaciones, se identificaron saldos, los cuales fueron amortizados en la siguiente vigencia 2022.</t>
  </si>
  <si>
    <t>Esta situación se genera por deficiencia en el sistema de control interno contable, asociado con la conciliación de saldos Vs las amortizaciones, al igual que con la consistencia de cifras contables por reclasificaciones, incumpliendo con el procedimiento de esta forma, del proceso de presentación de los Estados Financieros que regula las Entidades de Gobierno.
De igual forma, la no exigencia de legalización de viáticos, conlleva a que se genere un saldo sin reconocer por valor de $ 410.840.</t>
  </si>
  <si>
    <t>Realizar conciliación contable de la cuenta Diferidos de manera mensual</t>
  </si>
  <si>
    <t>Realizar conciliación contable de manera mensual donde se  incluya el valor de la amortización .</t>
  </si>
  <si>
    <t>Conciliacion Contable</t>
  </si>
  <si>
    <t>FILA_55</t>
  </si>
  <si>
    <t xml:space="preserve">H 15     </t>
  </si>
  <si>
    <t>La cuenta 240102 - Cuentas por pagar – Proyectos de inversión de la vigencia 2022, se observa un saldo negativo del Tercero Patrimonio Natural Fondo para la Biodiversidad y Áreas Protegidas, por valor de $ 128.515.924, situación que no corresponde con la naturaleza de la cuenta.</t>
  </si>
  <si>
    <t>Esta situación se genera por deficiencias en el control interno contable, asociado con la conciliación de saldos por terceros, que afecta el cumplimiento de las Políticas de Operación en el proceso contable.</t>
  </si>
  <si>
    <t xml:space="preserve">Realizar mesa de trabajo con la Oficina Asesora de Planeación de seguimiento contable a los proyectos de cooperación
</t>
  </si>
  <si>
    <t>Proyectar acta de mesa de trabajo de seguimiento contable  a los proyectos de cooperación en conjunto con la Oficina Asesora de Planeación.</t>
  </si>
  <si>
    <t>Acta mesa de trabajo
Plan de trabajo propuesto por el contratista.</t>
  </si>
  <si>
    <t>FILA_56</t>
  </si>
  <si>
    <t xml:space="preserve">H 16                                                                  </t>
  </si>
  <si>
    <t>La cuenta 190604 - Anticipo Para Adquisición De Bienes Y Servicios, suministrada por PNNC, se pudo evidenciar que durante la vigencia 2022 se realizaron pagos por concepto de anticipos a los siguientes contratos, los cuales no corresponden con los valores reportados en los Estados Contables.</t>
  </si>
  <si>
    <t>Esta situación se genera por deficiencia en el control interno contable, asociado con la conciliación de saldos por terceros, que afecta el cumplimiento de las Políticas de Operación en el proceso contable.</t>
  </si>
  <si>
    <t>Realizar las legalizaciones de las comisiones realizadas dentro de la oportunidad y su respectiva afectación contable.</t>
  </si>
  <si>
    <t>1. Realizar seguimiento por parte del profesional de comisiones a traves de correos y memorandos solicitando a los comisionados realizar la legalización en los tiempos establecidos en el procedimiento.</t>
  </si>
  <si>
    <t>Correos de seguimiento realizados</t>
  </si>
  <si>
    <t>FILA_57</t>
  </si>
  <si>
    <t>2. Socializar por parte del profesional de comisiones de la DTCA el procedimiento con el fin de que el personal que comisiona tenga claridad de cómo realizar las legalizaciones y en que tiempos debe hacerlo para estar dentro de la oportunidad.</t>
  </si>
  <si>
    <t>Correo electronico socializando el procedimiento vigente de comisiones</t>
  </si>
  <si>
    <t>FILA_58</t>
  </si>
  <si>
    <t xml:space="preserve">H 17            </t>
  </si>
  <si>
    <t>En las visitas técnicas realizadas por la auditoría financiera, con el fin de verificar los bienes seleccionados de la Cuenta Propiedades, Planta y Equipo, a las territoriales de Caribe, Andes Occidentales, Pacífico y Orinoquía, la CGR pudo evidenciar deficiencias en los sistemas de Paqueteo e identificación de bienes que está utilizando PNNC.</t>
  </si>
  <si>
    <t>Debilidad en el seguimiento y control de inventarios, de acuerdo con los procedimientos establecidos en el manual para el manejo y control de propiedad, planta y equipo de la entidad, implementados para los activos tangibles empleados para la producción o suministro de bienes, para la prestación de servicios y/o para propósitos administrativos, realizados mediante un número de placa asignado.</t>
  </si>
  <si>
    <t>Capacitación a los responsables del control de los inventarios, en el manejo del sistema de identificación o plaqueteo de los bienes.</t>
  </si>
  <si>
    <t>Realizar capacitación en el control de inventarios en el manejo del sistema de identificación o plaqueteo de los bienes.</t>
  </si>
  <si>
    <t xml:space="preserve">* Acta de capacitación
* Presentación de capacitaciòn
* Listados de asistencia </t>
  </si>
  <si>
    <t>FILA_59</t>
  </si>
  <si>
    <t>Bienes debidamente plaqueteados</t>
  </si>
  <si>
    <t>Entregar certificación con corte a 30 de junio 2024, donde se indique que todos los bienes de la entidad, se encuentran debidamente plaqueteados firmada por el Director Territorial.</t>
  </si>
  <si>
    <t>Certificaciones emitidas</t>
  </si>
  <si>
    <t>FILA_60</t>
  </si>
  <si>
    <t xml:space="preserve">H18 (D13)                                                </t>
  </si>
  <si>
    <t>La administración de PNNC, no dispuso lo pertinente para que sus edificios en un término no superior a un año, a partir del 1 de junio de 2019, realizarán auditoría energética de sus instalaciones y estableciera los objetivos de ahorro de energía a ser alcanzados a través de medidas de eficiencia energética y de cambios y/o adecuaciones en su infraestructura, de conformidad con el Plan Nacional de Desarrollo 2018-2022. “Pacto por Colombia, Pacto por la Equidad”.</t>
  </si>
  <si>
    <t>La alta dirección de Parques Nacionales Naturales de Colombia-UAESPNN, no estructuró un plan de acción para dar cumplimiento al Plan Nacional de Desarrollo 2018-2022. “Pacto por Colombia, Pacto por la Equidad”, en su artículo 292, EDIFICIOS PERTENECIENTES   A   LAS   ADMINISTRACIONES   PÚBLICAS,
modificatorio del artículo 30 de la Ley 1715 de 2014, el cual, promueve medidas de eficiencia energética y de cambios y/o adecuaciones en su infraestructura eléctrica.
Parques Nacionales Naturales de Colombia, no ha implementado una matriz u otro instrumento para el seguimiento mensual de consumo de energía eléctrica</t>
  </si>
  <si>
    <t xml:space="preserve">Actualizar la planilla existente para el control del consumo de energía eléctrica </t>
  </si>
  <si>
    <t xml:space="preserve">Socializar la planilla para el control del consumo de energía eléctrica tanto en Nivel Central como Direccion Territorial. </t>
  </si>
  <si>
    <t xml:space="preserve">
Listados de asistencia
</t>
  </si>
  <si>
    <t>FILA_61</t>
  </si>
  <si>
    <t xml:space="preserve">Establecer lineamientos para el ahorro de la energía y respectiva socializaciòn con las Direcciones Territoriales. </t>
  </si>
  <si>
    <t>Elaborar circular con lineamientos para el adecuado uso de la  energia en PNNC.</t>
  </si>
  <si>
    <t>Circular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</si>
</sst>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m/yyyy"/>
  </numFmts>
  <fonts count="11" x14ac:knownFonts="1">
    <font>
      <sz val="11"/>
      <color indexed="8"/>
      <name val="Calibri"/>
      <family val="2"/>
      <scheme val="minor"/>
    </font>
    <font>
      <b/>
      <sz val="11"/>
      <color indexed="9"/>
      <name val="Calibri"/>
    </font>
    <font>
      <b/>
      <sz val="11"/>
      <color indexed="8"/>
      <name val="Calibri"/>
    </font>
    <font>
      <sz val="11"/>
      <color indexed="8"/>
      <name val="Arial Narrow"/>
      <family val="2"/>
    </font>
    <font>
      <sz val="11"/>
      <name val="Arial Narrow"/>
      <family val="2"/>
    </font>
    <font>
      <sz val="11"/>
      <color theme="1"/>
      <name val="Arial Narrow"/>
      <family val="2"/>
    </font>
    <font>
      <b/>
      <sz val="11"/>
      <color theme="1"/>
      <name val="Arial Narrow"/>
      <family val="2"/>
    </font>
    <font>
      <sz val="11"/>
      <color rgb="FF000000"/>
      <name val="Arial Narrow"/>
      <family val="2"/>
    </font>
    <font>
      <sz val="10"/>
      <color theme="1"/>
      <name val="Arial Narrow"/>
      <family val="2"/>
    </font>
    <font>
      <sz val="10"/>
      <color indexed="8"/>
      <name val="Arial Narrow"/>
      <family val="2"/>
    </font>
    <font>
      <sz val="10"/>
      <name val="Arial Narrow"/>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
    <xf numFmtId="0" fontId="0" fillId="0" borderId="0"/>
  </cellStyleXfs>
  <cellXfs count="60">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3" fillId="4" borderId="2" xfId="0" applyFont="1" applyFill="1" applyBorder="1" applyAlignment="1" applyProtection="1">
      <alignment horizontal="center" vertical="center"/>
      <protection locked="0"/>
    </xf>
    <xf numFmtId="0" fontId="3" fillId="4" borderId="2" xfId="0" applyFont="1" applyFill="1" applyBorder="1" applyAlignment="1">
      <alignment vertical="center"/>
    </xf>
    <xf numFmtId="0" fontId="3" fillId="4" borderId="2" xfId="0" applyFont="1" applyFill="1" applyBorder="1" applyAlignment="1" applyProtection="1">
      <alignment vertical="center"/>
      <protection locked="0"/>
    </xf>
    <xf numFmtId="0" fontId="3" fillId="4" borderId="2" xfId="0" applyFont="1" applyFill="1" applyBorder="1" applyAlignment="1" applyProtection="1">
      <alignment horizontal="justify" vertical="top" wrapText="1"/>
      <protection locked="0"/>
    </xf>
    <xf numFmtId="0" fontId="3" fillId="4" borderId="2" xfId="0" applyFont="1" applyFill="1" applyBorder="1" applyAlignment="1" applyProtection="1">
      <alignment horizontal="justify" vertical="center" wrapText="1"/>
      <protection locked="0"/>
    </xf>
    <xf numFmtId="0" fontId="4" fillId="4" borderId="2" xfId="0" applyFont="1" applyFill="1" applyBorder="1" applyAlignment="1">
      <alignment horizontal="justify" vertical="center" wrapText="1"/>
    </xf>
    <xf numFmtId="0" fontId="3" fillId="4" borderId="2" xfId="0" applyFont="1" applyFill="1" applyBorder="1" applyAlignment="1" applyProtection="1">
      <alignment horizontal="center" vertical="center" wrapText="1"/>
      <protection locked="0"/>
    </xf>
    <xf numFmtId="164" fontId="3" fillId="4" borderId="2" xfId="0" applyNumberFormat="1" applyFont="1" applyFill="1" applyBorder="1" applyAlignment="1" applyProtection="1">
      <alignment horizontal="center" vertical="center"/>
      <protection locked="0"/>
    </xf>
    <xf numFmtId="0" fontId="5" fillId="4" borderId="2" xfId="0" applyFont="1" applyFill="1" applyBorder="1" applyAlignment="1">
      <alignment horizontal="justify" vertical="center" wrapText="1"/>
    </xf>
    <xf numFmtId="0" fontId="3" fillId="4" borderId="2" xfId="0" applyFont="1" applyFill="1" applyBorder="1" applyAlignment="1" applyProtection="1">
      <alignment horizontal="justify" wrapText="1"/>
      <protection locked="0"/>
    </xf>
    <xf numFmtId="0" fontId="4" fillId="4" borderId="2" xfId="0" applyFont="1" applyFill="1" applyBorder="1" applyAlignment="1" applyProtection="1">
      <alignment horizontal="center" vertical="center"/>
      <protection locked="0"/>
    </xf>
    <xf numFmtId="164" fontId="4" fillId="4" borderId="2" xfId="0" applyNumberFormat="1" applyFont="1" applyFill="1" applyBorder="1" applyAlignment="1" applyProtection="1">
      <alignment horizontal="center" vertical="center"/>
      <protection locked="0"/>
    </xf>
    <xf numFmtId="0" fontId="3" fillId="4" borderId="2" xfId="0" applyFont="1" applyFill="1" applyBorder="1" applyAlignment="1">
      <alignment horizontal="center" vertical="center"/>
    </xf>
    <xf numFmtId="0" fontId="4" fillId="4" borderId="2" xfId="0" applyFont="1" applyFill="1" applyBorder="1" applyAlignment="1">
      <alignment horizontal="center" vertical="center"/>
    </xf>
    <xf numFmtId="164" fontId="3" fillId="4" borderId="2" xfId="0"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4" borderId="2" xfId="0" applyFont="1" applyFill="1" applyBorder="1" applyAlignment="1">
      <alignment horizontal="justify" vertical="center" wrapText="1"/>
    </xf>
    <xf numFmtId="0" fontId="7" fillId="4" borderId="2" xfId="0" applyFont="1" applyFill="1" applyBorder="1" applyAlignment="1">
      <alignment horizontal="center" vertical="center"/>
    </xf>
    <xf numFmtId="164" fontId="7" fillId="4" borderId="2" xfId="0" applyNumberFormat="1" applyFont="1" applyFill="1" applyBorder="1" applyAlignment="1">
      <alignment horizontal="center" vertical="center"/>
    </xf>
    <xf numFmtId="0" fontId="7" fillId="4" borderId="2" xfId="0" applyFont="1" applyFill="1" applyBorder="1" applyAlignment="1">
      <alignment vertical="center" wrapText="1"/>
    </xf>
    <xf numFmtId="164" fontId="4" fillId="4" borderId="2" xfId="0" applyNumberFormat="1" applyFont="1" applyFill="1" applyBorder="1" applyAlignment="1">
      <alignment horizontal="center" vertical="center"/>
    </xf>
    <xf numFmtId="1" fontId="3" fillId="4" borderId="2" xfId="0" applyNumberFormat="1" applyFont="1" applyFill="1" applyBorder="1" applyAlignment="1" applyProtection="1">
      <alignment horizontal="center" vertical="center"/>
      <protection locked="0"/>
    </xf>
    <xf numFmtId="0" fontId="3" fillId="4" borderId="2" xfId="0" applyFont="1" applyFill="1" applyBorder="1" applyAlignment="1">
      <alignment horizontal="justify" vertical="center" wrapText="1"/>
    </xf>
    <xf numFmtId="0" fontId="3" fillId="4" borderId="2" xfId="0" applyFont="1" applyFill="1" applyBorder="1" applyAlignment="1">
      <alignment horizontal="justify" vertical="center"/>
    </xf>
    <xf numFmtId="0" fontId="3" fillId="4" borderId="2" xfId="0" applyFont="1" applyFill="1" applyBorder="1" applyAlignment="1" applyProtection="1">
      <alignment horizontal="justify" vertical="center"/>
      <protection locked="0"/>
    </xf>
    <xf numFmtId="0" fontId="4" fillId="4" borderId="2" xfId="0" applyFont="1" applyFill="1" applyBorder="1" applyAlignment="1" applyProtection="1">
      <alignment horizontal="justify" vertical="center" wrapText="1"/>
      <protection locked="0"/>
    </xf>
    <xf numFmtId="0" fontId="8" fillId="4" borderId="2" xfId="0" quotePrefix="1" applyFont="1" applyFill="1" applyBorder="1" applyAlignment="1">
      <alignment horizontal="justify" vertical="center" wrapText="1"/>
    </xf>
    <xf numFmtId="0" fontId="9" fillId="4" borderId="2" xfId="0" applyFont="1" applyFill="1" applyBorder="1" applyAlignment="1">
      <alignment horizontal="justify" vertical="center" wrapText="1"/>
    </xf>
    <xf numFmtId="0" fontId="8" fillId="4" borderId="2" xfId="0" applyFont="1" applyFill="1" applyBorder="1" applyAlignment="1" applyProtection="1">
      <alignment horizontal="justify" vertical="center" wrapText="1"/>
      <protection locked="0"/>
    </xf>
    <xf numFmtId="0" fontId="8" fillId="4" borderId="2" xfId="0" applyFont="1" applyFill="1" applyBorder="1" applyAlignment="1" applyProtection="1">
      <alignment horizontal="center" vertical="center" wrapText="1"/>
      <protection locked="0"/>
    </xf>
    <xf numFmtId="164" fontId="8" fillId="4" borderId="2" xfId="0" applyNumberFormat="1" applyFont="1" applyFill="1" applyBorder="1" applyAlignment="1" applyProtection="1">
      <alignment horizontal="center" vertical="center" wrapText="1"/>
      <protection locked="0"/>
    </xf>
    <xf numFmtId="1" fontId="9" fillId="4" borderId="2" xfId="0" applyNumberFormat="1"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protection locked="0"/>
    </xf>
    <xf numFmtId="164" fontId="8" fillId="4" borderId="2" xfId="0" applyNumberFormat="1" applyFont="1" applyFill="1" applyBorder="1" applyAlignment="1" applyProtection="1">
      <alignment horizontal="center" vertical="center"/>
      <protection locked="0"/>
    </xf>
    <xf numFmtId="0" fontId="9" fillId="4" borderId="2" xfId="0" quotePrefix="1" applyFont="1" applyFill="1" applyBorder="1" applyAlignment="1">
      <alignment horizontal="justify" vertical="center" wrapText="1"/>
    </xf>
    <xf numFmtId="0" fontId="5" fillId="4"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165" fontId="5" fillId="4" borderId="2" xfId="0" applyNumberFormat="1" applyFont="1" applyFill="1" applyBorder="1" applyAlignment="1">
      <alignment horizontal="center" vertical="center"/>
    </xf>
    <xf numFmtId="0" fontId="8" fillId="4" borderId="2" xfId="0" quotePrefix="1" applyFont="1" applyFill="1" applyBorder="1" applyAlignment="1">
      <alignment vertical="center" wrapText="1"/>
    </xf>
    <xf numFmtId="0" fontId="8" fillId="4" borderId="2" xfId="0" applyFont="1" applyFill="1" applyBorder="1" applyAlignment="1">
      <alignment horizontal="justify" vertical="center"/>
    </xf>
    <xf numFmtId="14" fontId="8" fillId="4" borderId="2" xfId="0" applyNumberFormat="1" applyFont="1" applyFill="1" applyBorder="1" applyAlignment="1" applyProtection="1">
      <alignment horizontal="center" vertical="center" wrapText="1"/>
      <protection locked="0"/>
    </xf>
    <xf numFmtId="0" fontId="9" fillId="4" borderId="2" xfId="0" applyFont="1" applyFill="1" applyBorder="1" applyAlignment="1" applyProtection="1">
      <alignment horizontal="justify" vertical="center" wrapText="1"/>
      <protection locked="0"/>
    </xf>
    <xf numFmtId="0" fontId="5" fillId="4" borderId="2" xfId="0" applyFont="1" applyFill="1" applyBorder="1" applyAlignment="1">
      <alignment horizontal="left" vertical="top" wrapText="1"/>
    </xf>
    <xf numFmtId="0" fontId="8" fillId="4" borderId="2" xfId="0" applyFont="1" applyFill="1" applyBorder="1" applyAlignment="1">
      <alignment horizontal="justify" vertical="center" wrapText="1"/>
    </xf>
    <xf numFmtId="14" fontId="9" fillId="4" borderId="2" xfId="0" applyNumberFormat="1" applyFont="1" applyFill="1" applyBorder="1" applyAlignment="1">
      <alignment horizontal="center" vertical="center"/>
    </xf>
    <xf numFmtId="14"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10" fillId="4" borderId="2" xfId="0" quotePrefix="1" applyFont="1" applyFill="1" applyBorder="1" applyAlignment="1">
      <alignment horizontal="justify" vertical="center" wrapText="1"/>
    </xf>
    <xf numFmtId="0" fontId="10" fillId="4" borderId="2" xfId="0" applyFont="1" applyFill="1" applyBorder="1" applyAlignment="1">
      <alignment horizontal="justify" vertical="center" wrapText="1"/>
    </xf>
    <xf numFmtId="0" fontId="9" fillId="4" borderId="2" xfId="0" quotePrefix="1" applyFont="1" applyFill="1" applyBorder="1" applyAlignment="1" applyProtection="1">
      <alignment horizontal="justify" vertical="center" wrapText="1"/>
      <protection locked="0"/>
    </xf>
    <xf numFmtId="0" fontId="8" fillId="4" borderId="2" xfId="0" applyFont="1" applyFill="1" applyBorder="1" applyAlignment="1" applyProtection="1">
      <alignment horizontal="justify" vertical="center"/>
      <protection locked="0"/>
    </xf>
    <xf numFmtId="0" fontId="8" fillId="0" borderId="2" xfId="0" quotePrefix="1" applyFont="1" applyFill="1" applyBorder="1" applyAlignment="1">
      <alignment horizontal="justify"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D70" workbookViewId="0">
      <selection activeCell="J70" sqref="J70"/>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2">
        <v>45291</v>
      </c>
    </row>
    <row r="6" spans="1:15" x14ac:dyDescent="0.25">
      <c r="B6" s="1" t="s">
        <v>7</v>
      </c>
      <c r="C6" s="1">
        <v>6</v>
      </c>
      <c r="D6" s="1" t="s">
        <v>8</v>
      </c>
    </row>
    <row r="8" spans="1:15" x14ac:dyDescent="0.25">
      <c r="A8" s="1" t="s">
        <v>9</v>
      </c>
      <c r="B8" s="58" t="s">
        <v>10</v>
      </c>
      <c r="C8" s="59"/>
      <c r="D8" s="59"/>
      <c r="E8" s="59"/>
      <c r="F8" s="59"/>
      <c r="G8" s="59"/>
      <c r="H8" s="59"/>
      <c r="I8" s="59"/>
      <c r="J8" s="59"/>
      <c r="K8" s="59"/>
      <c r="L8" s="59"/>
      <c r="M8" s="59"/>
      <c r="N8" s="59"/>
      <c r="O8" s="59"/>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80.5" x14ac:dyDescent="0.25">
      <c r="A11" s="3">
        <v>1</v>
      </c>
      <c r="B11" s="4" t="s">
        <v>24</v>
      </c>
      <c r="C11" s="5" t="s">
        <v>26</v>
      </c>
      <c r="D11" s="5" t="s">
        <v>27</v>
      </c>
      <c r="E11" s="6" t="s">
        <v>28</v>
      </c>
      <c r="F11" s="6" t="s">
        <v>28</v>
      </c>
      <c r="G11" s="7" t="s">
        <v>29</v>
      </c>
      <c r="H11" s="7" t="s">
        <v>30</v>
      </c>
      <c r="I11" s="8" t="s">
        <v>31</v>
      </c>
      <c r="J11" s="9">
        <v>3</v>
      </c>
      <c r="K11" s="10">
        <v>44550</v>
      </c>
      <c r="L11" s="10">
        <v>45290</v>
      </c>
      <c r="M11" s="3">
        <v>55</v>
      </c>
      <c r="N11" s="3">
        <v>0</v>
      </c>
      <c r="O11" s="7" t="s">
        <v>32</v>
      </c>
    </row>
    <row r="12" spans="1:15" ht="346.5" x14ac:dyDescent="0.25">
      <c r="A12" s="3">
        <v>2</v>
      </c>
      <c r="B12" s="5" t="s">
        <v>33</v>
      </c>
      <c r="C12" s="5" t="s">
        <v>26</v>
      </c>
      <c r="D12" s="11" t="s">
        <v>34</v>
      </c>
      <c r="E12" s="6" t="s">
        <v>35</v>
      </c>
      <c r="F12" s="7" t="s">
        <v>36</v>
      </c>
      <c r="G12" s="7" t="s">
        <v>37</v>
      </c>
      <c r="H12" s="7" t="s">
        <v>38</v>
      </c>
      <c r="I12" s="8" t="s">
        <v>39</v>
      </c>
      <c r="J12" s="3">
        <v>20</v>
      </c>
      <c r="K12" s="10">
        <v>44958</v>
      </c>
      <c r="L12" s="10">
        <v>45290</v>
      </c>
      <c r="M12" s="3">
        <v>48</v>
      </c>
      <c r="N12" s="3">
        <v>0</v>
      </c>
      <c r="O12" s="7" t="s">
        <v>32</v>
      </c>
    </row>
    <row r="13" spans="1:15" ht="346.5" x14ac:dyDescent="0.25">
      <c r="A13" s="3">
        <v>3</v>
      </c>
      <c r="B13" s="4" t="s">
        <v>40</v>
      </c>
      <c r="C13" s="5" t="s">
        <v>26</v>
      </c>
      <c r="D13" s="11" t="s">
        <v>41</v>
      </c>
      <c r="E13" s="6" t="s">
        <v>35</v>
      </c>
      <c r="F13" s="7" t="s">
        <v>36</v>
      </c>
      <c r="G13" s="7" t="s">
        <v>42</v>
      </c>
      <c r="H13" s="7" t="s">
        <v>43</v>
      </c>
      <c r="I13" s="8" t="s">
        <v>44</v>
      </c>
      <c r="J13" s="3">
        <v>20</v>
      </c>
      <c r="K13" s="10">
        <v>44958</v>
      </c>
      <c r="L13" s="10">
        <v>45290</v>
      </c>
      <c r="M13" s="3">
        <v>48</v>
      </c>
      <c r="N13" s="3">
        <v>0</v>
      </c>
      <c r="O13" s="7" t="s">
        <v>32</v>
      </c>
    </row>
    <row r="14" spans="1:15" ht="346.5" x14ac:dyDescent="0.25">
      <c r="A14" s="3">
        <v>4</v>
      </c>
      <c r="B14" s="4" t="s">
        <v>45</v>
      </c>
      <c r="C14" s="5" t="s">
        <v>26</v>
      </c>
      <c r="D14" s="11" t="s">
        <v>41</v>
      </c>
      <c r="E14" s="6" t="s">
        <v>35</v>
      </c>
      <c r="F14" s="7" t="s">
        <v>36</v>
      </c>
      <c r="G14" s="7" t="s">
        <v>46</v>
      </c>
      <c r="H14" s="7" t="s">
        <v>47</v>
      </c>
      <c r="I14" s="8" t="s">
        <v>48</v>
      </c>
      <c r="J14" s="3">
        <v>2</v>
      </c>
      <c r="K14" s="10">
        <v>45047</v>
      </c>
      <c r="L14" s="10">
        <v>45656</v>
      </c>
      <c r="M14" s="3">
        <v>22</v>
      </c>
      <c r="N14" s="3">
        <v>0</v>
      </c>
      <c r="O14" s="7" t="s">
        <v>49</v>
      </c>
    </row>
    <row r="15" spans="1:15" ht="346.5" x14ac:dyDescent="0.3">
      <c r="A15" s="3">
        <v>5</v>
      </c>
      <c r="B15" s="5" t="s">
        <v>50</v>
      </c>
      <c r="C15" s="5" t="s">
        <v>26</v>
      </c>
      <c r="D15" s="11" t="s">
        <v>41</v>
      </c>
      <c r="E15" s="12" t="s">
        <v>35</v>
      </c>
      <c r="F15" s="7" t="s">
        <v>36</v>
      </c>
      <c r="G15" s="7" t="s">
        <v>51</v>
      </c>
      <c r="H15" s="7" t="s">
        <v>52</v>
      </c>
      <c r="I15" s="8" t="s">
        <v>53</v>
      </c>
      <c r="J15" s="13">
        <v>6</v>
      </c>
      <c r="K15" s="14">
        <v>44928</v>
      </c>
      <c r="L15" s="14">
        <v>45656</v>
      </c>
      <c r="M15" s="13">
        <v>48</v>
      </c>
      <c r="N15" s="3">
        <v>0</v>
      </c>
      <c r="O15" s="7" t="s">
        <v>49</v>
      </c>
    </row>
    <row r="16" spans="1:15" ht="264" x14ac:dyDescent="0.3">
      <c r="A16" s="3">
        <v>6</v>
      </c>
      <c r="B16" s="4" t="s">
        <v>54</v>
      </c>
      <c r="C16" s="5" t="s">
        <v>26</v>
      </c>
      <c r="D16" s="11" t="s">
        <v>55</v>
      </c>
      <c r="E16" s="12" t="s">
        <v>56</v>
      </c>
      <c r="F16" s="7" t="s">
        <v>57</v>
      </c>
      <c r="G16" s="7" t="s">
        <v>58</v>
      </c>
      <c r="H16" s="7" t="s">
        <v>59</v>
      </c>
      <c r="I16" s="8" t="s">
        <v>60</v>
      </c>
      <c r="J16" s="15">
        <v>9</v>
      </c>
      <c r="K16" s="10">
        <v>44928</v>
      </c>
      <c r="L16" s="10">
        <v>45290</v>
      </c>
      <c r="M16" s="15">
        <v>48</v>
      </c>
      <c r="N16" s="3">
        <v>0</v>
      </c>
      <c r="O16" s="7" t="s">
        <v>32</v>
      </c>
    </row>
    <row r="17" spans="1:15" ht="264" x14ac:dyDescent="0.3">
      <c r="A17" s="3">
        <v>7</v>
      </c>
      <c r="B17" s="4" t="s">
        <v>61</v>
      </c>
      <c r="C17" s="5" t="s">
        <v>26</v>
      </c>
      <c r="D17" s="11" t="s">
        <v>55</v>
      </c>
      <c r="E17" s="12" t="s">
        <v>56</v>
      </c>
      <c r="F17" s="7" t="s">
        <v>57</v>
      </c>
      <c r="G17" s="7" t="s">
        <v>62</v>
      </c>
      <c r="H17" s="7" t="s">
        <v>63</v>
      </c>
      <c r="I17" s="8" t="s">
        <v>64</v>
      </c>
      <c r="J17" s="16">
        <v>13</v>
      </c>
      <c r="K17" s="14">
        <v>44928</v>
      </c>
      <c r="L17" s="14">
        <v>45290</v>
      </c>
      <c r="M17" s="16">
        <v>48</v>
      </c>
      <c r="N17" s="3">
        <v>0</v>
      </c>
      <c r="O17" s="7" t="s">
        <v>32</v>
      </c>
    </row>
    <row r="18" spans="1:15" ht="214.5" x14ac:dyDescent="0.3">
      <c r="A18" s="3">
        <v>8</v>
      </c>
      <c r="B18" s="5" t="s">
        <v>65</v>
      </c>
      <c r="C18" s="5" t="s">
        <v>26</v>
      </c>
      <c r="D18" s="11" t="s">
        <v>66</v>
      </c>
      <c r="E18" s="12" t="s">
        <v>67</v>
      </c>
      <c r="F18" s="7" t="s">
        <v>68</v>
      </c>
      <c r="G18" s="7" t="s">
        <v>69</v>
      </c>
      <c r="H18" s="7" t="s">
        <v>70</v>
      </c>
      <c r="I18" s="8" t="s">
        <v>71</v>
      </c>
      <c r="J18" s="15">
        <v>1</v>
      </c>
      <c r="K18" s="10">
        <v>44959</v>
      </c>
      <c r="L18" s="10">
        <v>45108</v>
      </c>
      <c r="M18" s="16">
        <v>27</v>
      </c>
      <c r="N18" s="3">
        <v>0</v>
      </c>
      <c r="O18" s="7" t="s">
        <v>32</v>
      </c>
    </row>
    <row r="19" spans="1:15" ht="409.5" x14ac:dyDescent="0.3">
      <c r="A19" s="3">
        <v>9</v>
      </c>
      <c r="B19" s="4" t="s">
        <v>72</v>
      </c>
      <c r="C19" s="5" t="s">
        <v>26</v>
      </c>
      <c r="D19" s="11" t="s">
        <v>73</v>
      </c>
      <c r="E19" s="12" t="s">
        <v>74</v>
      </c>
      <c r="F19" s="7" t="s">
        <v>75</v>
      </c>
      <c r="G19" s="7" t="s">
        <v>76</v>
      </c>
      <c r="H19" s="7" t="s">
        <v>77</v>
      </c>
      <c r="I19" s="8" t="s">
        <v>78</v>
      </c>
      <c r="J19" s="15">
        <v>2</v>
      </c>
      <c r="K19" s="17">
        <v>44928</v>
      </c>
      <c r="L19" s="17">
        <v>45290</v>
      </c>
      <c r="M19" s="15">
        <v>48</v>
      </c>
      <c r="N19" s="3">
        <v>0</v>
      </c>
      <c r="O19" s="7" t="s">
        <v>32</v>
      </c>
    </row>
    <row r="20" spans="1:15" ht="330" x14ac:dyDescent="0.25">
      <c r="A20" s="3">
        <v>10</v>
      </c>
      <c r="B20" s="4" t="s">
        <v>79</v>
      </c>
      <c r="C20" s="5" t="s">
        <v>26</v>
      </c>
      <c r="D20" s="11" t="s">
        <v>80</v>
      </c>
      <c r="E20" s="6" t="s">
        <v>81</v>
      </c>
      <c r="F20" s="7" t="s">
        <v>82</v>
      </c>
      <c r="G20" s="7" t="s">
        <v>83</v>
      </c>
      <c r="H20" s="7" t="s">
        <v>84</v>
      </c>
      <c r="I20" s="8" t="s">
        <v>85</v>
      </c>
      <c r="J20" s="15">
        <v>3</v>
      </c>
      <c r="K20" s="10">
        <v>44928</v>
      </c>
      <c r="L20" s="10">
        <v>45290</v>
      </c>
      <c r="M20" s="15">
        <v>48</v>
      </c>
      <c r="N20" s="3">
        <v>0</v>
      </c>
      <c r="O20" s="7" t="s">
        <v>32</v>
      </c>
    </row>
    <row r="21" spans="1:15" ht="330" x14ac:dyDescent="0.3">
      <c r="A21" s="3">
        <v>11</v>
      </c>
      <c r="B21" s="5" t="s">
        <v>86</v>
      </c>
      <c r="C21" s="5" t="s">
        <v>26</v>
      </c>
      <c r="D21" s="11" t="s">
        <v>80</v>
      </c>
      <c r="E21" s="12" t="s">
        <v>81</v>
      </c>
      <c r="F21" s="7" t="s">
        <v>82</v>
      </c>
      <c r="G21" s="7" t="s">
        <v>87</v>
      </c>
      <c r="H21" s="7" t="s">
        <v>88</v>
      </c>
      <c r="I21" s="8" t="s">
        <v>89</v>
      </c>
      <c r="J21" s="15">
        <v>1</v>
      </c>
      <c r="K21" s="10">
        <v>44928</v>
      </c>
      <c r="L21" s="10">
        <v>45290</v>
      </c>
      <c r="M21" s="15">
        <v>48</v>
      </c>
      <c r="N21" s="3">
        <v>0</v>
      </c>
      <c r="O21" s="7" t="s">
        <v>32</v>
      </c>
    </row>
    <row r="22" spans="1:15" ht="330" x14ac:dyDescent="0.3">
      <c r="A22" s="3">
        <v>12</v>
      </c>
      <c r="B22" s="4" t="s">
        <v>90</v>
      </c>
      <c r="C22" s="5" t="s">
        <v>26</v>
      </c>
      <c r="D22" s="11" t="s">
        <v>80</v>
      </c>
      <c r="E22" s="12" t="s">
        <v>81</v>
      </c>
      <c r="F22" s="7" t="s">
        <v>82</v>
      </c>
      <c r="G22" s="7" t="s">
        <v>91</v>
      </c>
      <c r="H22" s="7" t="s">
        <v>92</v>
      </c>
      <c r="I22" s="8" t="s">
        <v>93</v>
      </c>
      <c r="J22" s="15">
        <v>1</v>
      </c>
      <c r="K22" s="10">
        <v>44928</v>
      </c>
      <c r="L22" s="10">
        <v>45290</v>
      </c>
      <c r="M22" s="15">
        <v>48</v>
      </c>
      <c r="N22" s="3">
        <v>0</v>
      </c>
      <c r="O22" s="7" t="s">
        <v>32</v>
      </c>
    </row>
    <row r="23" spans="1:15" ht="181.5" x14ac:dyDescent="0.25">
      <c r="A23" s="3">
        <v>13</v>
      </c>
      <c r="B23" s="4" t="s">
        <v>94</v>
      </c>
      <c r="C23" s="5" t="s">
        <v>26</v>
      </c>
      <c r="D23" s="11" t="s">
        <v>95</v>
      </c>
      <c r="E23" s="6" t="s">
        <v>96</v>
      </c>
      <c r="F23" s="7" t="s">
        <v>97</v>
      </c>
      <c r="G23" s="7" t="s">
        <v>98</v>
      </c>
      <c r="H23" s="7" t="s">
        <v>99</v>
      </c>
      <c r="I23" s="8" t="s">
        <v>100</v>
      </c>
      <c r="J23" s="15">
        <v>1</v>
      </c>
      <c r="K23" s="10">
        <v>44928</v>
      </c>
      <c r="L23" s="10">
        <v>45290</v>
      </c>
      <c r="M23" s="15">
        <v>48</v>
      </c>
      <c r="N23" s="3">
        <v>0</v>
      </c>
      <c r="O23" s="7" t="s">
        <v>32</v>
      </c>
    </row>
    <row r="24" spans="1:15" ht="181.5" x14ac:dyDescent="0.25">
      <c r="A24" s="3">
        <v>14</v>
      </c>
      <c r="B24" s="5" t="s">
        <v>101</v>
      </c>
      <c r="C24" s="5" t="s">
        <v>26</v>
      </c>
      <c r="D24" s="11" t="s">
        <v>95</v>
      </c>
      <c r="E24" s="6" t="s">
        <v>96</v>
      </c>
      <c r="F24" s="7" t="s">
        <v>97</v>
      </c>
      <c r="G24" s="7" t="s">
        <v>102</v>
      </c>
      <c r="H24" s="7" t="s">
        <v>103</v>
      </c>
      <c r="I24" s="8" t="s">
        <v>104</v>
      </c>
      <c r="J24" s="15">
        <v>1</v>
      </c>
      <c r="K24" s="10">
        <v>44928</v>
      </c>
      <c r="L24" s="10">
        <v>45290</v>
      </c>
      <c r="M24" s="15">
        <v>48</v>
      </c>
      <c r="N24" s="3">
        <v>0</v>
      </c>
      <c r="O24" s="7" t="s">
        <v>32</v>
      </c>
    </row>
    <row r="25" spans="1:15" ht="181.5" x14ac:dyDescent="0.25">
      <c r="A25" s="3">
        <v>15</v>
      </c>
      <c r="B25" s="4" t="s">
        <v>105</v>
      </c>
      <c r="C25" s="5" t="s">
        <v>26</v>
      </c>
      <c r="D25" s="11" t="s">
        <v>106</v>
      </c>
      <c r="E25" s="6" t="s">
        <v>107</v>
      </c>
      <c r="F25" s="7" t="s">
        <v>108</v>
      </c>
      <c r="G25" s="7" t="s">
        <v>109</v>
      </c>
      <c r="H25" s="7" t="s">
        <v>110</v>
      </c>
      <c r="I25" s="8" t="s">
        <v>111</v>
      </c>
      <c r="J25" s="15">
        <v>30</v>
      </c>
      <c r="K25" s="10">
        <v>44928</v>
      </c>
      <c r="L25" s="10">
        <v>45290</v>
      </c>
      <c r="M25" s="15">
        <v>48</v>
      </c>
      <c r="N25" s="3">
        <v>0</v>
      </c>
      <c r="O25" s="7" t="s">
        <v>32</v>
      </c>
    </row>
    <row r="26" spans="1:15" ht="181.5" x14ac:dyDescent="0.25">
      <c r="A26" s="3">
        <v>16</v>
      </c>
      <c r="B26" s="4" t="s">
        <v>112</v>
      </c>
      <c r="C26" s="5" t="s">
        <v>26</v>
      </c>
      <c r="D26" s="11" t="s">
        <v>106</v>
      </c>
      <c r="E26" s="6" t="s">
        <v>107</v>
      </c>
      <c r="F26" s="7" t="s">
        <v>108</v>
      </c>
      <c r="G26" s="7" t="s">
        <v>113</v>
      </c>
      <c r="H26" s="7" t="s">
        <v>114</v>
      </c>
      <c r="I26" s="8" t="s">
        <v>115</v>
      </c>
      <c r="J26" s="18">
        <v>1</v>
      </c>
      <c r="K26" s="10">
        <v>44928</v>
      </c>
      <c r="L26" s="10">
        <v>45290</v>
      </c>
      <c r="M26" s="15">
        <v>48</v>
      </c>
      <c r="N26" s="3">
        <v>0</v>
      </c>
      <c r="O26" s="7" t="s">
        <v>32</v>
      </c>
    </row>
    <row r="27" spans="1:15" ht="181.5" x14ac:dyDescent="0.25">
      <c r="A27" s="3">
        <v>17</v>
      </c>
      <c r="B27" s="5" t="s">
        <v>116</v>
      </c>
      <c r="C27" s="5" t="s">
        <v>26</v>
      </c>
      <c r="D27" s="11" t="s">
        <v>106</v>
      </c>
      <c r="E27" s="6" t="s">
        <v>107</v>
      </c>
      <c r="F27" s="7" t="s">
        <v>108</v>
      </c>
      <c r="G27" s="7" t="s">
        <v>117</v>
      </c>
      <c r="H27" s="7" t="s">
        <v>118</v>
      </c>
      <c r="I27" s="8" t="s">
        <v>119</v>
      </c>
      <c r="J27" s="15">
        <v>1</v>
      </c>
      <c r="K27" s="10">
        <v>44928</v>
      </c>
      <c r="L27" s="10">
        <v>45290</v>
      </c>
      <c r="M27" s="15">
        <v>48</v>
      </c>
      <c r="N27" s="3">
        <v>0</v>
      </c>
      <c r="O27" s="7" t="s">
        <v>32</v>
      </c>
    </row>
    <row r="28" spans="1:15" ht="247.5" x14ac:dyDescent="0.25">
      <c r="A28" s="3">
        <v>18</v>
      </c>
      <c r="B28" s="4" t="s">
        <v>120</v>
      </c>
      <c r="C28" s="5" t="s">
        <v>26</v>
      </c>
      <c r="D28" s="19" t="s">
        <v>121</v>
      </c>
      <c r="E28" s="20" t="s">
        <v>122</v>
      </c>
      <c r="F28" s="20" t="s">
        <v>123</v>
      </c>
      <c r="G28" s="20" t="s">
        <v>124</v>
      </c>
      <c r="H28" s="20" t="s">
        <v>125</v>
      </c>
      <c r="I28" s="20" t="s">
        <v>126</v>
      </c>
      <c r="J28" s="21">
        <v>30</v>
      </c>
      <c r="K28" s="22">
        <v>44972</v>
      </c>
      <c r="L28" s="22">
        <v>45291</v>
      </c>
      <c r="M28" s="21">
        <v>48</v>
      </c>
      <c r="N28" s="21">
        <v>0</v>
      </c>
      <c r="O28" s="7" t="s">
        <v>32</v>
      </c>
    </row>
    <row r="29" spans="1:15" ht="247.5" x14ac:dyDescent="0.25">
      <c r="A29" s="3">
        <v>19</v>
      </c>
      <c r="B29" s="4" t="s">
        <v>127</v>
      </c>
      <c r="C29" s="5" t="s">
        <v>26</v>
      </c>
      <c r="D29" s="19" t="s">
        <v>121</v>
      </c>
      <c r="E29" s="20" t="s">
        <v>128</v>
      </c>
      <c r="F29" s="23" t="s">
        <v>123</v>
      </c>
      <c r="G29" s="8" t="s">
        <v>129</v>
      </c>
      <c r="H29" s="8" t="s">
        <v>130</v>
      </c>
      <c r="I29" s="8" t="s">
        <v>131</v>
      </c>
      <c r="J29" s="21">
        <v>30</v>
      </c>
      <c r="K29" s="22">
        <v>44972</v>
      </c>
      <c r="L29" s="22">
        <v>45291</v>
      </c>
      <c r="M29" s="21">
        <v>48</v>
      </c>
      <c r="N29" s="21">
        <v>0</v>
      </c>
      <c r="O29" s="7" t="s">
        <v>32</v>
      </c>
    </row>
    <row r="30" spans="1:15" ht="247.5" x14ac:dyDescent="0.25">
      <c r="A30" s="3">
        <v>20</v>
      </c>
      <c r="B30" s="5" t="s">
        <v>132</v>
      </c>
      <c r="C30" s="5" t="s">
        <v>26</v>
      </c>
      <c r="D30" s="19" t="s">
        <v>121</v>
      </c>
      <c r="E30" s="20" t="s">
        <v>122</v>
      </c>
      <c r="F30" s="20" t="s">
        <v>123</v>
      </c>
      <c r="G30" s="20" t="s">
        <v>133</v>
      </c>
      <c r="H30" s="20" t="s">
        <v>134</v>
      </c>
      <c r="I30" s="20" t="s">
        <v>135</v>
      </c>
      <c r="J30" s="21">
        <v>2</v>
      </c>
      <c r="K30" s="22">
        <v>44958</v>
      </c>
      <c r="L30" s="22">
        <v>45291</v>
      </c>
      <c r="M30" s="21">
        <v>48</v>
      </c>
      <c r="N30" s="21">
        <v>0</v>
      </c>
      <c r="O30" s="7" t="s">
        <v>32</v>
      </c>
    </row>
    <row r="31" spans="1:15" ht="247.5" x14ac:dyDescent="0.25">
      <c r="A31" s="3">
        <v>21</v>
      </c>
      <c r="B31" s="4" t="s">
        <v>136</v>
      </c>
      <c r="C31" s="5" t="s">
        <v>26</v>
      </c>
      <c r="D31" s="19" t="s">
        <v>121</v>
      </c>
      <c r="E31" s="20" t="s">
        <v>122</v>
      </c>
      <c r="F31" s="20" t="s">
        <v>123</v>
      </c>
      <c r="G31" s="8" t="s">
        <v>137</v>
      </c>
      <c r="H31" s="8" t="s">
        <v>138</v>
      </c>
      <c r="I31" s="8" t="s">
        <v>139</v>
      </c>
      <c r="J31" s="21">
        <v>11</v>
      </c>
      <c r="K31" s="22">
        <v>44958</v>
      </c>
      <c r="L31" s="22">
        <v>45291</v>
      </c>
      <c r="M31" s="21">
        <v>48</v>
      </c>
      <c r="N31" s="21">
        <v>0</v>
      </c>
      <c r="O31" s="7" t="s">
        <v>32</v>
      </c>
    </row>
    <row r="32" spans="1:15" ht="247.5" x14ac:dyDescent="0.25">
      <c r="A32" s="3">
        <v>22</v>
      </c>
      <c r="B32" s="4" t="s">
        <v>140</v>
      </c>
      <c r="C32" s="5" t="s">
        <v>26</v>
      </c>
      <c r="D32" s="19" t="s">
        <v>121</v>
      </c>
      <c r="E32" s="20" t="s">
        <v>122</v>
      </c>
      <c r="F32" s="20" t="s">
        <v>123</v>
      </c>
      <c r="G32" s="20" t="s">
        <v>141</v>
      </c>
      <c r="H32" s="8" t="s">
        <v>142</v>
      </c>
      <c r="I32" s="8" t="s">
        <v>143</v>
      </c>
      <c r="J32" s="21">
        <v>10</v>
      </c>
      <c r="K32" s="22">
        <v>44958</v>
      </c>
      <c r="L32" s="22">
        <v>45291</v>
      </c>
      <c r="M32" s="21">
        <v>48</v>
      </c>
      <c r="N32" s="21">
        <v>0</v>
      </c>
      <c r="O32" s="7" t="s">
        <v>32</v>
      </c>
    </row>
    <row r="33" spans="1:15" ht="247.5" x14ac:dyDescent="0.25">
      <c r="A33" s="3">
        <v>23</v>
      </c>
      <c r="B33" s="5" t="s">
        <v>144</v>
      </c>
      <c r="C33" s="5" t="s">
        <v>26</v>
      </c>
      <c r="D33" s="19" t="s">
        <v>121</v>
      </c>
      <c r="E33" s="20" t="s">
        <v>122</v>
      </c>
      <c r="F33" s="20" t="s">
        <v>123</v>
      </c>
      <c r="G33" s="8" t="s">
        <v>145</v>
      </c>
      <c r="H33" s="8" t="s">
        <v>146</v>
      </c>
      <c r="I33" s="8" t="s">
        <v>147</v>
      </c>
      <c r="J33" s="16">
        <v>10</v>
      </c>
      <c r="K33" s="24">
        <v>44972</v>
      </c>
      <c r="L33" s="24">
        <v>45291</v>
      </c>
      <c r="M33" s="16">
        <v>48</v>
      </c>
      <c r="N33" s="16">
        <v>0</v>
      </c>
      <c r="O33" s="7" t="s">
        <v>32</v>
      </c>
    </row>
    <row r="34" spans="1:15" ht="247.5" x14ac:dyDescent="0.25">
      <c r="A34" s="3">
        <v>24</v>
      </c>
      <c r="B34" s="4" t="s">
        <v>148</v>
      </c>
      <c r="C34" s="5" t="s">
        <v>26</v>
      </c>
      <c r="D34" s="19" t="s">
        <v>121</v>
      </c>
      <c r="E34" s="20" t="s">
        <v>122</v>
      </c>
      <c r="F34" s="20" t="s">
        <v>123</v>
      </c>
      <c r="G34" s="8" t="s">
        <v>149</v>
      </c>
      <c r="H34" s="8" t="s">
        <v>150</v>
      </c>
      <c r="I34" s="8" t="s">
        <v>151</v>
      </c>
      <c r="J34" s="16">
        <v>10</v>
      </c>
      <c r="K34" s="24">
        <v>44972</v>
      </c>
      <c r="L34" s="24">
        <v>45291</v>
      </c>
      <c r="M34" s="16">
        <v>48</v>
      </c>
      <c r="N34" s="16">
        <v>0</v>
      </c>
      <c r="O34" s="7" t="s">
        <v>32</v>
      </c>
    </row>
    <row r="35" spans="1:15" ht="247.5" x14ac:dyDescent="0.25">
      <c r="A35" s="3">
        <v>25</v>
      </c>
      <c r="B35" s="4" t="s">
        <v>152</v>
      </c>
      <c r="C35" s="5" t="s">
        <v>26</v>
      </c>
      <c r="D35" s="19" t="s">
        <v>121</v>
      </c>
      <c r="E35" s="20" t="s">
        <v>122</v>
      </c>
      <c r="F35" s="20" t="s">
        <v>123</v>
      </c>
      <c r="G35" s="8" t="s">
        <v>153</v>
      </c>
      <c r="H35" s="8" t="s">
        <v>154</v>
      </c>
      <c r="I35" s="8" t="s">
        <v>155</v>
      </c>
      <c r="J35" s="16">
        <v>10</v>
      </c>
      <c r="K35" s="24">
        <v>44972</v>
      </c>
      <c r="L35" s="24">
        <v>45291</v>
      </c>
      <c r="M35" s="16">
        <v>48</v>
      </c>
      <c r="N35" s="16">
        <v>0</v>
      </c>
      <c r="O35" s="7" t="s">
        <v>32</v>
      </c>
    </row>
    <row r="36" spans="1:15" ht="198" x14ac:dyDescent="0.25">
      <c r="A36" s="3">
        <v>26</v>
      </c>
      <c r="B36" s="5" t="s">
        <v>156</v>
      </c>
      <c r="C36" s="5" t="s">
        <v>26</v>
      </c>
      <c r="D36" s="5" t="s">
        <v>157</v>
      </c>
      <c r="E36" s="7" t="s">
        <v>158</v>
      </c>
      <c r="F36" s="7" t="s">
        <v>159</v>
      </c>
      <c r="G36" s="7" t="s">
        <v>160</v>
      </c>
      <c r="H36" s="7" t="s">
        <v>161</v>
      </c>
      <c r="I36" s="7" t="s">
        <v>162</v>
      </c>
      <c r="J36" s="3">
        <v>7</v>
      </c>
      <c r="K36" s="10">
        <v>45131</v>
      </c>
      <c r="L36" s="10">
        <v>45473</v>
      </c>
      <c r="M36" s="25">
        <f t="shared" ref="M36:M39" si="0">(L36-K36)/7</f>
        <v>48.857142857142854</v>
      </c>
      <c r="N36" s="3">
        <v>0</v>
      </c>
      <c r="O36" s="7" t="s">
        <v>163</v>
      </c>
    </row>
    <row r="37" spans="1:15" ht="165" x14ac:dyDescent="0.25">
      <c r="A37" s="3">
        <v>27</v>
      </c>
      <c r="B37" s="4" t="s">
        <v>164</v>
      </c>
      <c r="C37" s="5" t="s">
        <v>26</v>
      </c>
      <c r="D37" s="5" t="s">
        <v>165</v>
      </c>
      <c r="E37" s="7" t="s">
        <v>166</v>
      </c>
      <c r="F37" s="7" t="s">
        <v>167</v>
      </c>
      <c r="G37" s="26" t="s">
        <v>168</v>
      </c>
      <c r="H37" s="27" t="s">
        <v>169</v>
      </c>
      <c r="I37" s="27" t="s">
        <v>170</v>
      </c>
      <c r="J37" s="3">
        <v>2</v>
      </c>
      <c r="K37" s="10">
        <v>45168</v>
      </c>
      <c r="L37" s="10">
        <v>45350</v>
      </c>
      <c r="M37" s="25">
        <f t="shared" si="0"/>
        <v>26</v>
      </c>
      <c r="N37" s="3">
        <v>0</v>
      </c>
      <c r="O37" s="7" t="s">
        <v>49</v>
      </c>
    </row>
    <row r="38" spans="1:15" ht="132" x14ac:dyDescent="0.25">
      <c r="A38" s="3">
        <v>28</v>
      </c>
      <c r="B38" s="4" t="s">
        <v>171</v>
      </c>
      <c r="C38" s="5" t="s">
        <v>26</v>
      </c>
      <c r="D38" s="5" t="s">
        <v>172</v>
      </c>
      <c r="E38" s="7" t="s">
        <v>173</v>
      </c>
      <c r="F38" s="7" t="s">
        <v>174</v>
      </c>
      <c r="G38" s="7" t="s">
        <v>175</v>
      </c>
      <c r="H38" s="7" t="s">
        <v>176</v>
      </c>
      <c r="I38" s="28" t="s">
        <v>177</v>
      </c>
      <c r="J38" s="3">
        <v>1</v>
      </c>
      <c r="K38" s="10">
        <v>45131</v>
      </c>
      <c r="L38" s="10">
        <v>45290</v>
      </c>
      <c r="M38" s="25">
        <f t="shared" si="0"/>
        <v>22.714285714285715</v>
      </c>
      <c r="N38" s="3">
        <v>0</v>
      </c>
      <c r="O38" s="7" t="s">
        <v>32</v>
      </c>
    </row>
    <row r="39" spans="1:15" ht="181.5" x14ac:dyDescent="0.25">
      <c r="A39" s="3">
        <v>29</v>
      </c>
      <c r="B39" s="5" t="s">
        <v>178</v>
      </c>
      <c r="C39" s="5" t="s">
        <v>26</v>
      </c>
      <c r="D39" s="5" t="s">
        <v>179</v>
      </c>
      <c r="E39" s="7" t="s">
        <v>180</v>
      </c>
      <c r="F39" s="7" t="s">
        <v>181</v>
      </c>
      <c r="G39" s="26" t="s">
        <v>182</v>
      </c>
      <c r="H39" s="7" t="s">
        <v>183</v>
      </c>
      <c r="I39" s="7" t="s">
        <v>184</v>
      </c>
      <c r="J39" s="3">
        <v>1</v>
      </c>
      <c r="K39" s="10">
        <v>45139</v>
      </c>
      <c r="L39" s="10">
        <v>45350</v>
      </c>
      <c r="M39" s="25">
        <f t="shared" si="0"/>
        <v>30.142857142857142</v>
      </c>
      <c r="N39" s="3">
        <v>0</v>
      </c>
      <c r="O39" s="7" t="s">
        <v>49</v>
      </c>
    </row>
    <row r="40" spans="1:15" ht="247.5" x14ac:dyDescent="0.25">
      <c r="A40" s="3">
        <v>30</v>
      </c>
      <c r="B40" s="4" t="s">
        <v>185</v>
      </c>
      <c r="C40" s="5" t="s">
        <v>26</v>
      </c>
      <c r="D40" s="5" t="s">
        <v>179</v>
      </c>
      <c r="E40" s="7" t="s">
        <v>186</v>
      </c>
      <c r="F40" s="7" t="s">
        <v>187</v>
      </c>
      <c r="G40" s="7" t="s">
        <v>188</v>
      </c>
      <c r="H40" s="29" t="s">
        <v>189</v>
      </c>
      <c r="I40" s="7" t="s">
        <v>190</v>
      </c>
      <c r="J40" s="3">
        <v>1</v>
      </c>
      <c r="K40" s="10">
        <v>45108</v>
      </c>
      <c r="L40" s="14">
        <v>45291</v>
      </c>
      <c r="M40" s="25">
        <f>(L40-K40)/7</f>
        <v>26.142857142857142</v>
      </c>
      <c r="N40" s="3">
        <v>0</v>
      </c>
      <c r="O40" s="7" t="s">
        <v>32</v>
      </c>
    </row>
    <row r="41" spans="1:15" ht="247.5" x14ac:dyDescent="0.25">
      <c r="A41" s="3">
        <v>31</v>
      </c>
      <c r="B41" s="4" t="s">
        <v>191</v>
      </c>
      <c r="C41" s="5" t="s">
        <v>26</v>
      </c>
      <c r="D41" s="5" t="s">
        <v>192</v>
      </c>
      <c r="E41" s="7" t="s">
        <v>186</v>
      </c>
      <c r="F41" s="7" t="s">
        <v>187</v>
      </c>
      <c r="G41" s="7" t="s">
        <v>188</v>
      </c>
      <c r="H41" s="29" t="s">
        <v>189</v>
      </c>
      <c r="I41" s="7" t="s">
        <v>190</v>
      </c>
      <c r="J41" s="3">
        <v>1</v>
      </c>
      <c r="K41" s="10">
        <v>45108</v>
      </c>
      <c r="L41" s="14">
        <v>45291</v>
      </c>
      <c r="M41" s="25">
        <f>(L41-K41)/7</f>
        <v>26.142857142857142</v>
      </c>
      <c r="N41" s="3">
        <v>0</v>
      </c>
      <c r="O41" s="7" t="s">
        <v>32</v>
      </c>
    </row>
    <row r="42" spans="1:15" ht="216.75" x14ac:dyDescent="0.25">
      <c r="A42" s="3">
        <v>32</v>
      </c>
      <c r="B42" s="5" t="s">
        <v>193</v>
      </c>
      <c r="C42" s="5" t="s">
        <v>26</v>
      </c>
      <c r="D42" s="57" t="s">
        <v>194</v>
      </c>
      <c r="E42" s="31" t="s">
        <v>195</v>
      </c>
      <c r="F42" s="31" t="s">
        <v>196</v>
      </c>
      <c r="G42" s="32" t="s">
        <v>197</v>
      </c>
      <c r="H42" s="32" t="s">
        <v>198</v>
      </c>
      <c r="I42" s="32" t="s">
        <v>199</v>
      </c>
      <c r="J42" s="33">
        <v>1</v>
      </c>
      <c r="K42" s="34">
        <v>45126</v>
      </c>
      <c r="L42" s="34">
        <v>45290</v>
      </c>
      <c r="M42" s="35">
        <f>(L42-K42)/7</f>
        <v>23.428571428571427</v>
      </c>
      <c r="N42" s="36">
        <v>0</v>
      </c>
      <c r="O42" s="7" t="s">
        <v>32</v>
      </c>
    </row>
    <row r="43" spans="1:15" ht="216.75" x14ac:dyDescent="0.25">
      <c r="A43" s="3">
        <v>33</v>
      </c>
      <c r="B43" s="4" t="s">
        <v>200</v>
      </c>
      <c r="C43" s="5" t="s">
        <v>26</v>
      </c>
      <c r="D43" s="57" t="s">
        <v>194</v>
      </c>
      <c r="E43" s="31" t="s">
        <v>195</v>
      </c>
      <c r="F43" s="31" t="s">
        <v>196</v>
      </c>
      <c r="G43" s="32" t="s">
        <v>201</v>
      </c>
      <c r="H43" s="32" t="s">
        <v>202</v>
      </c>
      <c r="I43" s="32" t="s">
        <v>203</v>
      </c>
      <c r="J43" s="33">
        <v>5</v>
      </c>
      <c r="K43" s="34">
        <v>45139</v>
      </c>
      <c r="L43" s="34">
        <v>45290</v>
      </c>
      <c r="M43" s="35">
        <f t="shared" ref="M43:M71" si="1">(L43-K43)/7</f>
        <v>21.571428571428573</v>
      </c>
      <c r="N43" s="36">
        <v>0</v>
      </c>
      <c r="O43" s="7" t="s">
        <v>32</v>
      </c>
    </row>
    <row r="44" spans="1:15" ht="267.75" x14ac:dyDescent="0.25">
      <c r="A44" s="3">
        <v>34</v>
      </c>
      <c r="B44" s="4" t="s">
        <v>204</v>
      </c>
      <c r="C44" s="5" t="s">
        <v>26</v>
      </c>
      <c r="D44" s="30" t="s">
        <v>205</v>
      </c>
      <c r="E44" s="31" t="s">
        <v>206</v>
      </c>
      <c r="F44" s="31" t="s">
        <v>207</v>
      </c>
      <c r="G44" s="32" t="s">
        <v>208</v>
      </c>
      <c r="H44" s="32" t="s">
        <v>209</v>
      </c>
      <c r="I44" s="32" t="s">
        <v>210</v>
      </c>
      <c r="J44" s="37">
        <v>2</v>
      </c>
      <c r="K44" s="38">
        <v>45139</v>
      </c>
      <c r="L44" s="38">
        <v>45290</v>
      </c>
      <c r="M44" s="35">
        <f t="shared" si="1"/>
        <v>21.571428571428573</v>
      </c>
      <c r="N44" s="36">
        <v>0</v>
      </c>
      <c r="O44" s="7" t="s">
        <v>32</v>
      </c>
    </row>
    <row r="45" spans="1:15" ht="318.75" x14ac:dyDescent="0.25">
      <c r="A45" s="3">
        <v>35</v>
      </c>
      <c r="B45" s="5" t="s">
        <v>211</v>
      </c>
      <c r="C45" s="5" t="s">
        <v>26</v>
      </c>
      <c r="D45" s="30" t="s">
        <v>212</v>
      </c>
      <c r="E45" s="31" t="s">
        <v>213</v>
      </c>
      <c r="F45" s="39" t="s">
        <v>214</v>
      </c>
      <c r="G45" s="40" t="s">
        <v>215</v>
      </c>
      <c r="H45" s="40" t="s">
        <v>216</v>
      </c>
      <c r="I45" s="41" t="s">
        <v>217</v>
      </c>
      <c r="J45" s="41">
        <v>1</v>
      </c>
      <c r="K45" s="42">
        <v>45117</v>
      </c>
      <c r="L45" s="42">
        <v>45290</v>
      </c>
      <c r="M45" s="35">
        <f t="shared" si="1"/>
        <v>24.714285714285715</v>
      </c>
      <c r="N45" s="36">
        <v>0</v>
      </c>
      <c r="O45" s="7" t="s">
        <v>32</v>
      </c>
    </row>
    <row r="46" spans="1:15" ht="318.75" x14ac:dyDescent="0.25">
      <c r="A46" s="3">
        <v>36</v>
      </c>
      <c r="B46" s="4" t="s">
        <v>218</v>
      </c>
      <c r="C46" s="5" t="s">
        <v>26</v>
      </c>
      <c r="D46" s="30" t="s">
        <v>212</v>
      </c>
      <c r="E46" s="31" t="s">
        <v>213</v>
      </c>
      <c r="F46" s="39" t="s">
        <v>214</v>
      </c>
      <c r="G46" s="40" t="s">
        <v>215</v>
      </c>
      <c r="H46" s="40" t="s">
        <v>219</v>
      </c>
      <c r="I46" s="41" t="s">
        <v>220</v>
      </c>
      <c r="J46" s="41">
        <v>3</v>
      </c>
      <c r="K46" s="42">
        <v>45117</v>
      </c>
      <c r="L46" s="42">
        <v>45290</v>
      </c>
      <c r="M46" s="35">
        <f t="shared" si="1"/>
        <v>24.714285714285715</v>
      </c>
      <c r="N46" s="36">
        <v>0</v>
      </c>
      <c r="O46" s="7" t="s">
        <v>32</v>
      </c>
    </row>
    <row r="47" spans="1:15" ht="318.75" x14ac:dyDescent="0.25">
      <c r="A47" s="3">
        <v>37</v>
      </c>
      <c r="B47" s="4" t="s">
        <v>221</v>
      </c>
      <c r="C47" s="5" t="s">
        <v>26</v>
      </c>
      <c r="D47" s="30" t="s">
        <v>212</v>
      </c>
      <c r="E47" s="31" t="s">
        <v>213</v>
      </c>
      <c r="F47" s="39" t="s">
        <v>214</v>
      </c>
      <c r="G47" s="40" t="s">
        <v>215</v>
      </c>
      <c r="H47" s="40" t="s">
        <v>222</v>
      </c>
      <c r="I47" s="41" t="s">
        <v>223</v>
      </c>
      <c r="J47" s="41">
        <v>1</v>
      </c>
      <c r="K47" s="42">
        <v>45117</v>
      </c>
      <c r="L47" s="42">
        <v>45290</v>
      </c>
      <c r="M47" s="35">
        <f t="shared" si="1"/>
        <v>24.714285714285715</v>
      </c>
      <c r="N47" s="36">
        <v>0</v>
      </c>
      <c r="O47" s="7" t="s">
        <v>32</v>
      </c>
    </row>
    <row r="48" spans="1:15" ht="76.5" x14ac:dyDescent="0.25">
      <c r="A48" s="3">
        <v>38</v>
      </c>
      <c r="B48" s="5" t="s">
        <v>224</v>
      </c>
      <c r="C48" s="5" t="s">
        <v>26</v>
      </c>
      <c r="D48" s="43" t="s">
        <v>225</v>
      </c>
      <c r="E48" s="31" t="s">
        <v>226</v>
      </c>
      <c r="F48" s="31" t="s">
        <v>227</v>
      </c>
      <c r="G48" s="32" t="s">
        <v>228</v>
      </c>
      <c r="H48" s="44" t="s">
        <v>229</v>
      </c>
      <c r="I48" s="32" t="s">
        <v>230</v>
      </c>
      <c r="J48" s="33">
        <v>1</v>
      </c>
      <c r="K48" s="45">
        <v>45145</v>
      </c>
      <c r="L48" s="45">
        <v>45322</v>
      </c>
      <c r="M48" s="35">
        <f t="shared" si="1"/>
        <v>25.285714285714285</v>
      </c>
      <c r="N48" s="36">
        <v>0</v>
      </c>
      <c r="O48" s="7" t="s">
        <v>49</v>
      </c>
    </row>
    <row r="49" spans="1:15" ht="165.75" x14ac:dyDescent="0.25">
      <c r="A49" s="3">
        <v>39</v>
      </c>
      <c r="B49" s="4" t="s">
        <v>231</v>
      </c>
      <c r="C49" s="5" t="s">
        <v>26</v>
      </c>
      <c r="D49" s="30" t="s">
        <v>232</v>
      </c>
      <c r="E49" s="39" t="s">
        <v>233</v>
      </c>
      <c r="F49" s="31" t="s">
        <v>234</v>
      </c>
      <c r="G49" s="32" t="s">
        <v>235</v>
      </c>
      <c r="H49" s="32" t="s">
        <v>236</v>
      </c>
      <c r="I49" s="32" t="s">
        <v>237</v>
      </c>
      <c r="J49" s="33">
        <v>5</v>
      </c>
      <c r="K49" s="34">
        <v>45139</v>
      </c>
      <c r="L49" s="34">
        <v>45290</v>
      </c>
      <c r="M49" s="35">
        <f t="shared" si="1"/>
        <v>21.571428571428573</v>
      </c>
      <c r="N49" s="36">
        <v>0</v>
      </c>
      <c r="O49" s="7" t="s">
        <v>32</v>
      </c>
    </row>
    <row r="50" spans="1:15" ht="165.75" x14ac:dyDescent="0.25">
      <c r="A50" s="3">
        <v>40</v>
      </c>
      <c r="B50" s="4" t="s">
        <v>238</v>
      </c>
      <c r="C50" s="5" t="s">
        <v>26</v>
      </c>
      <c r="D50" s="30" t="s">
        <v>239</v>
      </c>
      <c r="E50" s="31" t="s">
        <v>240</v>
      </c>
      <c r="F50" s="31" t="s">
        <v>241</v>
      </c>
      <c r="G50" s="32" t="s">
        <v>242</v>
      </c>
      <c r="H50" s="32" t="s">
        <v>243</v>
      </c>
      <c r="I50" s="32" t="s">
        <v>244</v>
      </c>
      <c r="J50" s="33">
        <v>1</v>
      </c>
      <c r="K50" s="45">
        <v>45139</v>
      </c>
      <c r="L50" s="45">
        <v>45260</v>
      </c>
      <c r="M50" s="35">
        <f t="shared" si="1"/>
        <v>17.285714285714285</v>
      </c>
      <c r="N50" s="36">
        <v>0</v>
      </c>
      <c r="O50" s="7" t="s">
        <v>32</v>
      </c>
    </row>
    <row r="51" spans="1:15" ht="153" x14ac:dyDescent="0.25">
      <c r="A51" s="3">
        <v>41</v>
      </c>
      <c r="B51" s="5" t="s">
        <v>245</v>
      </c>
      <c r="C51" s="5" t="s">
        <v>26</v>
      </c>
      <c r="D51" s="30" t="s">
        <v>246</v>
      </c>
      <c r="E51" s="39" t="s">
        <v>247</v>
      </c>
      <c r="F51" s="46" t="s">
        <v>248</v>
      </c>
      <c r="G51" s="32" t="s">
        <v>249</v>
      </c>
      <c r="H51" s="32" t="s">
        <v>250</v>
      </c>
      <c r="I51" s="32" t="s">
        <v>251</v>
      </c>
      <c r="J51" s="33">
        <v>1</v>
      </c>
      <c r="K51" s="34">
        <v>45141</v>
      </c>
      <c r="L51" s="34">
        <v>45290</v>
      </c>
      <c r="M51" s="35">
        <f t="shared" si="1"/>
        <v>21.285714285714285</v>
      </c>
      <c r="N51" s="36">
        <v>0</v>
      </c>
      <c r="O51" s="7" t="s">
        <v>32</v>
      </c>
    </row>
    <row r="52" spans="1:15" ht="153" x14ac:dyDescent="0.25">
      <c r="A52" s="3">
        <v>42</v>
      </c>
      <c r="B52" s="4" t="s">
        <v>252</v>
      </c>
      <c r="C52" s="5" t="s">
        <v>26</v>
      </c>
      <c r="D52" s="30" t="s">
        <v>246</v>
      </c>
      <c r="E52" s="39" t="s">
        <v>247</v>
      </c>
      <c r="F52" s="46" t="s">
        <v>253</v>
      </c>
      <c r="G52" s="32" t="s">
        <v>254</v>
      </c>
      <c r="H52" s="32" t="s">
        <v>255</v>
      </c>
      <c r="I52" s="32" t="s">
        <v>256</v>
      </c>
      <c r="J52" s="33">
        <v>1</v>
      </c>
      <c r="K52" s="34">
        <v>45231</v>
      </c>
      <c r="L52" s="34">
        <v>45290</v>
      </c>
      <c r="M52" s="35">
        <f t="shared" si="1"/>
        <v>8.4285714285714288</v>
      </c>
      <c r="N52" s="36">
        <v>0</v>
      </c>
      <c r="O52" s="7" t="s">
        <v>32</v>
      </c>
    </row>
    <row r="53" spans="1:15" ht="178.5" x14ac:dyDescent="0.25">
      <c r="A53" s="3">
        <v>43</v>
      </c>
      <c r="B53" s="4" t="s">
        <v>257</v>
      </c>
      <c r="C53" s="5" t="s">
        <v>26</v>
      </c>
      <c r="D53" s="30" t="s">
        <v>258</v>
      </c>
      <c r="E53" s="39" t="s">
        <v>259</v>
      </c>
      <c r="F53" s="39" t="s">
        <v>260</v>
      </c>
      <c r="G53" s="47" t="s">
        <v>261</v>
      </c>
      <c r="H53" s="47" t="s">
        <v>262</v>
      </c>
      <c r="I53" s="41" t="s">
        <v>217</v>
      </c>
      <c r="J53" s="41">
        <v>1</v>
      </c>
      <c r="K53" s="42">
        <v>45245</v>
      </c>
      <c r="L53" s="42">
        <v>45290</v>
      </c>
      <c r="M53" s="35">
        <f t="shared" si="1"/>
        <v>6.4285714285714288</v>
      </c>
      <c r="N53" s="36">
        <v>0</v>
      </c>
      <c r="O53" s="7" t="s">
        <v>32</v>
      </c>
    </row>
    <row r="54" spans="1:15" ht="178.5" x14ac:dyDescent="0.25">
      <c r="A54" s="3">
        <v>44</v>
      </c>
      <c r="B54" s="5" t="s">
        <v>263</v>
      </c>
      <c r="C54" s="5" t="s">
        <v>26</v>
      </c>
      <c r="D54" s="30" t="s">
        <v>258</v>
      </c>
      <c r="E54" s="39" t="s">
        <v>259</v>
      </c>
      <c r="F54" s="39" t="s">
        <v>260</v>
      </c>
      <c r="G54" s="47" t="s">
        <v>261</v>
      </c>
      <c r="H54" s="47" t="s">
        <v>264</v>
      </c>
      <c r="I54" s="41" t="s">
        <v>217</v>
      </c>
      <c r="J54" s="41">
        <v>1</v>
      </c>
      <c r="K54" s="42">
        <v>45117</v>
      </c>
      <c r="L54" s="42">
        <v>45290</v>
      </c>
      <c r="M54" s="35">
        <f t="shared" si="1"/>
        <v>24.714285714285715</v>
      </c>
      <c r="N54" s="36">
        <v>0</v>
      </c>
      <c r="O54" s="7" t="s">
        <v>32</v>
      </c>
    </row>
    <row r="55" spans="1:15" ht="181.5" x14ac:dyDescent="0.25">
      <c r="A55" s="3">
        <v>45</v>
      </c>
      <c r="B55" s="4" t="s">
        <v>265</v>
      </c>
      <c r="C55" s="5" t="s">
        <v>26</v>
      </c>
      <c r="D55" s="30" t="s">
        <v>258</v>
      </c>
      <c r="E55" s="39" t="s">
        <v>259</v>
      </c>
      <c r="F55" s="39" t="s">
        <v>260</v>
      </c>
      <c r="G55" s="47" t="s">
        <v>261</v>
      </c>
      <c r="H55" s="47" t="s">
        <v>222</v>
      </c>
      <c r="I55" s="41" t="s">
        <v>223</v>
      </c>
      <c r="J55" s="41">
        <v>1</v>
      </c>
      <c r="K55" s="42">
        <v>45117</v>
      </c>
      <c r="L55" s="42">
        <v>45290</v>
      </c>
      <c r="M55" s="35">
        <f t="shared" si="1"/>
        <v>24.714285714285715</v>
      </c>
      <c r="N55" s="36">
        <v>0</v>
      </c>
      <c r="O55" s="7" t="s">
        <v>32</v>
      </c>
    </row>
    <row r="56" spans="1:15" ht="178.5" x14ac:dyDescent="0.25">
      <c r="A56" s="3">
        <v>46</v>
      </c>
      <c r="B56" s="4" t="s">
        <v>266</v>
      </c>
      <c r="C56" s="5" t="s">
        <v>26</v>
      </c>
      <c r="D56" s="30" t="s">
        <v>267</v>
      </c>
      <c r="E56" s="39" t="s">
        <v>268</v>
      </c>
      <c r="F56" s="31" t="s">
        <v>269</v>
      </c>
      <c r="G56" s="47" t="s">
        <v>261</v>
      </c>
      <c r="H56" s="47" t="s">
        <v>262</v>
      </c>
      <c r="I56" s="41" t="s">
        <v>217</v>
      </c>
      <c r="J56" s="41">
        <v>1</v>
      </c>
      <c r="K56" s="42">
        <v>45245</v>
      </c>
      <c r="L56" s="42">
        <v>45290</v>
      </c>
      <c r="M56" s="35">
        <f t="shared" si="1"/>
        <v>6.4285714285714288</v>
      </c>
      <c r="N56" s="36">
        <v>0</v>
      </c>
      <c r="O56" s="7" t="s">
        <v>32</v>
      </c>
    </row>
    <row r="57" spans="1:15" ht="191.25" x14ac:dyDescent="0.25">
      <c r="A57" s="3">
        <v>47</v>
      </c>
      <c r="B57" s="5" t="s">
        <v>270</v>
      </c>
      <c r="C57" s="5" t="s">
        <v>26</v>
      </c>
      <c r="D57" s="30" t="s">
        <v>267</v>
      </c>
      <c r="E57" s="39" t="s">
        <v>268</v>
      </c>
      <c r="F57" s="31" t="s">
        <v>271</v>
      </c>
      <c r="G57" s="47" t="s">
        <v>261</v>
      </c>
      <c r="H57" s="47" t="s">
        <v>272</v>
      </c>
      <c r="I57" s="41" t="s">
        <v>217</v>
      </c>
      <c r="J57" s="41">
        <v>1</v>
      </c>
      <c r="K57" s="42">
        <v>45117</v>
      </c>
      <c r="L57" s="42">
        <v>45290</v>
      </c>
      <c r="M57" s="35">
        <f t="shared" si="1"/>
        <v>24.714285714285715</v>
      </c>
      <c r="N57" s="36">
        <v>0</v>
      </c>
      <c r="O57" s="7" t="s">
        <v>32</v>
      </c>
    </row>
    <row r="58" spans="1:15" ht="191.25" x14ac:dyDescent="0.25">
      <c r="A58" s="3">
        <v>48</v>
      </c>
      <c r="B58" s="4" t="s">
        <v>273</v>
      </c>
      <c r="C58" s="5" t="s">
        <v>26</v>
      </c>
      <c r="D58" s="30" t="s">
        <v>267</v>
      </c>
      <c r="E58" s="39" t="s">
        <v>268</v>
      </c>
      <c r="F58" s="31" t="s">
        <v>271</v>
      </c>
      <c r="G58" s="47" t="s">
        <v>261</v>
      </c>
      <c r="H58" s="47" t="s">
        <v>222</v>
      </c>
      <c r="I58" s="41" t="s">
        <v>223</v>
      </c>
      <c r="J58" s="41">
        <v>1</v>
      </c>
      <c r="K58" s="42">
        <v>45117</v>
      </c>
      <c r="L58" s="42">
        <v>45290</v>
      </c>
      <c r="M58" s="35">
        <f t="shared" si="1"/>
        <v>24.714285714285715</v>
      </c>
      <c r="N58" s="36">
        <v>0</v>
      </c>
      <c r="O58" s="7" t="s">
        <v>32</v>
      </c>
    </row>
    <row r="59" spans="1:15" ht="165.75" x14ac:dyDescent="0.25">
      <c r="A59" s="3">
        <v>49</v>
      </c>
      <c r="B59" s="4" t="s">
        <v>274</v>
      </c>
      <c r="C59" s="5" t="s">
        <v>26</v>
      </c>
      <c r="D59" s="30" t="s">
        <v>275</v>
      </c>
      <c r="E59" s="31" t="s">
        <v>276</v>
      </c>
      <c r="F59" s="31" t="s">
        <v>277</v>
      </c>
      <c r="G59" s="32" t="s">
        <v>278</v>
      </c>
      <c r="H59" s="32" t="s">
        <v>279</v>
      </c>
      <c r="I59" s="32" t="s">
        <v>280</v>
      </c>
      <c r="J59" s="33">
        <v>1</v>
      </c>
      <c r="K59" s="45">
        <v>45139</v>
      </c>
      <c r="L59" s="45">
        <v>45260</v>
      </c>
      <c r="M59" s="35">
        <f t="shared" si="1"/>
        <v>17.285714285714285</v>
      </c>
      <c r="N59" s="36">
        <v>0</v>
      </c>
      <c r="O59" s="7" t="s">
        <v>32</v>
      </c>
    </row>
    <row r="60" spans="1:15" ht="153" x14ac:dyDescent="0.25">
      <c r="A60" s="3">
        <v>50</v>
      </c>
      <c r="B60" s="5" t="s">
        <v>281</v>
      </c>
      <c r="C60" s="5" t="s">
        <v>26</v>
      </c>
      <c r="D60" s="30" t="s">
        <v>282</v>
      </c>
      <c r="E60" s="39" t="s">
        <v>283</v>
      </c>
      <c r="F60" s="48" t="s">
        <v>284</v>
      </c>
      <c r="G60" s="32" t="s">
        <v>285</v>
      </c>
      <c r="H60" s="48" t="s">
        <v>286</v>
      </c>
      <c r="I60" s="32" t="s">
        <v>287</v>
      </c>
      <c r="J60" s="36">
        <v>1</v>
      </c>
      <c r="K60" s="49">
        <v>45126</v>
      </c>
      <c r="L60" s="49">
        <v>45473</v>
      </c>
      <c r="M60" s="35">
        <f t="shared" si="1"/>
        <v>49.571428571428569</v>
      </c>
      <c r="N60" s="36">
        <v>0</v>
      </c>
      <c r="O60" s="7" t="s">
        <v>163</v>
      </c>
    </row>
    <row r="61" spans="1:15" ht="293.25" x14ac:dyDescent="0.25">
      <c r="A61" s="3">
        <v>51</v>
      </c>
      <c r="B61" s="4" t="s">
        <v>288</v>
      </c>
      <c r="C61" s="5" t="s">
        <v>26</v>
      </c>
      <c r="D61" s="30" t="s">
        <v>282</v>
      </c>
      <c r="E61" s="39" t="s">
        <v>283</v>
      </c>
      <c r="F61" s="48" t="s">
        <v>289</v>
      </c>
      <c r="G61" s="32" t="s">
        <v>290</v>
      </c>
      <c r="H61" s="32" t="s">
        <v>291</v>
      </c>
      <c r="I61" s="32" t="s">
        <v>287</v>
      </c>
      <c r="J61" s="36">
        <v>1</v>
      </c>
      <c r="K61" s="50">
        <v>45126</v>
      </c>
      <c r="L61" s="49">
        <v>45473</v>
      </c>
      <c r="M61" s="35">
        <f t="shared" si="1"/>
        <v>49.571428571428569</v>
      </c>
      <c r="N61" s="36">
        <v>0</v>
      </c>
      <c r="O61" s="7" t="s">
        <v>163</v>
      </c>
    </row>
    <row r="62" spans="1:15" ht="127.5" x14ac:dyDescent="0.25">
      <c r="A62" s="3">
        <v>52</v>
      </c>
      <c r="B62" s="4" t="s">
        <v>292</v>
      </c>
      <c r="C62" s="5" t="s">
        <v>26</v>
      </c>
      <c r="D62" s="30" t="s">
        <v>293</v>
      </c>
      <c r="E62" s="48" t="s">
        <v>294</v>
      </c>
      <c r="F62" s="48" t="s">
        <v>295</v>
      </c>
      <c r="G62" s="32" t="s">
        <v>296</v>
      </c>
      <c r="H62" s="32" t="s">
        <v>297</v>
      </c>
      <c r="I62" s="32" t="s">
        <v>298</v>
      </c>
      <c r="J62" s="37">
        <v>1</v>
      </c>
      <c r="K62" s="38">
        <v>45139</v>
      </c>
      <c r="L62" s="49">
        <v>45473</v>
      </c>
      <c r="M62" s="35">
        <f t="shared" si="1"/>
        <v>47.714285714285715</v>
      </c>
      <c r="N62" s="36">
        <v>0</v>
      </c>
      <c r="O62" s="7" t="s">
        <v>163</v>
      </c>
    </row>
    <row r="63" spans="1:15" ht="140.25" x14ac:dyDescent="0.25">
      <c r="A63" s="3">
        <v>53</v>
      </c>
      <c r="B63" s="5" t="s">
        <v>299</v>
      </c>
      <c r="C63" s="5" t="s">
        <v>26</v>
      </c>
      <c r="D63" s="30" t="s">
        <v>300</v>
      </c>
      <c r="E63" s="48" t="s">
        <v>301</v>
      </c>
      <c r="F63" s="46" t="s">
        <v>302</v>
      </c>
      <c r="G63" s="48" t="s">
        <v>303</v>
      </c>
      <c r="H63" s="48" t="s">
        <v>304</v>
      </c>
      <c r="I63" s="44" t="s">
        <v>305</v>
      </c>
      <c r="J63" s="51">
        <v>2</v>
      </c>
      <c r="K63" s="50">
        <v>45168</v>
      </c>
      <c r="L63" s="50">
        <v>45290</v>
      </c>
      <c r="M63" s="35">
        <f t="shared" si="1"/>
        <v>17.428571428571427</v>
      </c>
      <c r="N63" s="36">
        <v>0</v>
      </c>
      <c r="O63" s="7" t="s">
        <v>32</v>
      </c>
    </row>
    <row r="64" spans="1:15" ht="229.5" x14ac:dyDescent="0.25">
      <c r="A64" s="3">
        <v>54</v>
      </c>
      <c r="B64" s="4" t="s">
        <v>306</v>
      </c>
      <c r="C64" s="5" t="s">
        <v>26</v>
      </c>
      <c r="D64" s="30" t="s">
        <v>307</v>
      </c>
      <c r="E64" s="48" t="s">
        <v>308</v>
      </c>
      <c r="F64" s="46" t="s">
        <v>309</v>
      </c>
      <c r="G64" s="48" t="s">
        <v>310</v>
      </c>
      <c r="H64" s="48" t="s">
        <v>311</v>
      </c>
      <c r="I64" s="44" t="s">
        <v>312</v>
      </c>
      <c r="J64" s="52">
        <v>6</v>
      </c>
      <c r="K64" s="50">
        <v>45168</v>
      </c>
      <c r="L64" s="50">
        <v>45350</v>
      </c>
      <c r="M64" s="35">
        <f t="shared" si="1"/>
        <v>26</v>
      </c>
      <c r="N64" s="36">
        <v>0</v>
      </c>
      <c r="O64" s="7" t="s">
        <v>49</v>
      </c>
    </row>
    <row r="65" spans="1:15" ht="102" x14ac:dyDescent="0.25">
      <c r="A65" s="3">
        <v>55</v>
      </c>
      <c r="B65" s="4" t="s">
        <v>313</v>
      </c>
      <c r="C65" s="5" t="s">
        <v>26</v>
      </c>
      <c r="D65" s="30" t="s">
        <v>314</v>
      </c>
      <c r="E65" s="30" t="s">
        <v>315</v>
      </c>
      <c r="F65" s="48" t="s">
        <v>316</v>
      </c>
      <c r="G65" s="48" t="s">
        <v>317</v>
      </c>
      <c r="H65" s="48" t="s">
        <v>318</v>
      </c>
      <c r="I65" s="48" t="s">
        <v>319</v>
      </c>
      <c r="J65" s="52">
        <v>2</v>
      </c>
      <c r="K65" s="50">
        <v>45168</v>
      </c>
      <c r="L65" s="50">
        <v>45350</v>
      </c>
      <c r="M65" s="35">
        <f t="shared" si="1"/>
        <v>26</v>
      </c>
      <c r="N65" s="36">
        <v>0</v>
      </c>
      <c r="O65" s="7" t="s">
        <v>49</v>
      </c>
    </row>
    <row r="66" spans="1:15" ht="102" x14ac:dyDescent="0.25">
      <c r="A66" s="3">
        <v>56</v>
      </c>
      <c r="B66" s="5" t="s">
        <v>320</v>
      </c>
      <c r="C66" s="5" t="s">
        <v>26</v>
      </c>
      <c r="D66" s="53" t="s">
        <v>321</v>
      </c>
      <c r="E66" s="53" t="s">
        <v>322</v>
      </c>
      <c r="F66" s="54" t="s">
        <v>323</v>
      </c>
      <c r="G66" s="48" t="s">
        <v>324</v>
      </c>
      <c r="H66" s="48" t="s">
        <v>325</v>
      </c>
      <c r="I66" s="48" t="s">
        <v>326</v>
      </c>
      <c r="J66" s="33">
        <v>20</v>
      </c>
      <c r="K66" s="34">
        <v>45139</v>
      </c>
      <c r="L66" s="34">
        <v>45291</v>
      </c>
      <c r="M66" s="35">
        <f t="shared" si="1"/>
        <v>21.714285714285715</v>
      </c>
      <c r="N66" s="36">
        <v>0</v>
      </c>
      <c r="O66" s="7" t="s">
        <v>32</v>
      </c>
    </row>
    <row r="67" spans="1:15" ht="102" x14ac:dyDescent="0.25">
      <c r="A67" s="3">
        <v>57</v>
      </c>
      <c r="B67" s="4" t="s">
        <v>327</v>
      </c>
      <c r="C67" s="5" t="s">
        <v>26</v>
      </c>
      <c r="D67" s="53" t="s">
        <v>321</v>
      </c>
      <c r="E67" s="53" t="s">
        <v>322</v>
      </c>
      <c r="F67" s="54" t="s">
        <v>323</v>
      </c>
      <c r="G67" s="48" t="s">
        <v>324</v>
      </c>
      <c r="H67" s="48" t="s">
        <v>328</v>
      </c>
      <c r="I67" s="32" t="s">
        <v>329</v>
      </c>
      <c r="J67" s="33">
        <v>1</v>
      </c>
      <c r="K67" s="34">
        <v>45139</v>
      </c>
      <c r="L67" s="34">
        <v>45291</v>
      </c>
      <c r="M67" s="35">
        <f t="shared" si="1"/>
        <v>21.714285714285715</v>
      </c>
      <c r="N67" s="36">
        <v>0</v>
      </c>
      <c r="O67" s="7" t="s">
        <v>32</v>
      </c>
    </row>
    <row r="68" spans="1:15" ht="178.5" x14ac:dyDescent="0.25">
      <c r="A68" s="3">
        <v>58</v>
      </c>
      <c r="B68" s="4" t="s">
        <v>330</v>
      </c>
      <c r="C68" s="5" t="s">
        <v>26</v>
      </c>
      <c r="D68" s="30" t="s">
        <v>331</v>
      </c>
      <c r="E68" s="55" t="s">
        <v>332</v>
      </c>
      <c r="F68" s="32" t="s">
        <v>333</v>
      </c>
      <c r="G68" s="32" t="s">
        <v>334</v>
      </c>
      <c r="H68" s="32" t="s">
        <v>335</v>
      </c>
      <c r="I68" s="32" t="s">
        <v>336</v>
      </c>
      <c r="J68" s="37">
        <v>2</v>
      </c>
      <c r="K68" s="38">
        <v>45139</v>
      </c>
      <c r="L68" s="38">
        <v>45473</v>
      </c>
      <c r="M68" s="35">
        <f t="shared" si="1"/>
        <v>47.714285714285715</v>
      </c>
      <c r="N68" s="36">
        <v>0</v>
      </c>
      <c r="O68" s="7" t="s">
        <v>49</v>
      </c>
    </row>
    <row r="69" spans="1:15" ht="178.5" x14ac:dyDescent="0.25">
      <c r="A69" s="3">
        <v>59</v>
      </c>
      <c r="B69" s="5" t="s">
        <v>337</v>
      </c>
      <c r="C69" s="5" t="s">
        <v>26</v>
      </c>
      <c r="D69" s="30" t="s">
        <v>331</v>
      </c>
      <c r="E69" s="55" t="s">
        <v>332</v>
      </c>
      <c r="F69" s="46" t="s">
        <v>333</v>
      </c>
      <c r="G69" s="32" t="s">
        <v>338</v>
      </c>
      <c r="H69" s="32" t="s">
        <v>339</v>
      </c>
      <c r="I69" s="56" t="s">
        <v>340</v>
      </c>
      <c r="J69" s="37">
        <v>7</v>
      </c>
      <c r="K69" s="38">
        <v>45139</v>
      </c>
      <c r="L69" s="38">
        <v>45473</v>
      </c>
      <c r="M69" s="35">
        <f t="shared" si="1"/>
        <v>47.714285714285715</v>
      </c>
      <c r="N69" s="36">
        <v>0</v>
      </c>
      <c r="O69" s="7" t="s">
        <v>49</v>
      </c>
    </row>
    <row r="70" spans="1:15" ht="293.25" x14ac:dyDescent="0.25">
      <c r="A70" s="3">
        <v>60</v>
      </c>
      <c r="B70" s="4" t="s">
        <v>341</v>
      </c>
      <c r="C70" s="5" t="s">
        <v>26</v>
      </c>
      <c r="D70" s="30" t="s">
        <v>342</v>
      </c>
      <c r="E70" s="46" t="s">
        <v>343</v>
      </c>
      <c r="F70" s="46" t="s">
        <v>344</v>
      </c>
      <c r="G70" s="32" t="s">
        <v>345</v>
      </c>
      <c r="H70" s="32" t="s">
        <v>346</v>
      </c>
      <c r="I70" s="48" t="s">
        <v>347</v>
      </c>
      <c r="J70" s="52">
        <v>7</v>
      </c>
      <c r="K70" s="38">
        <v>45139</v>
      </c>
      <c r="L70" s="38">
        <v>45291</v>
      </c>
      <c r="M70" s="35">
        <f t="shared" si="1"/>
        <v>21.714285714285715</v>
      </c>
      <c r="N70" s="36">
        <v>0</v>
      </c>
      <c r="O70" s="7" t="s">
        <v>32</v>
      </c>
    </row>
    <row r="71" spans="1:15" ht="293.25" x14ac:dyDescent="0.25">
      <c r="A71" s="3">
        <v>61</v>
      </c>
      <c r="B71" s="4" t="s">
        <v>348</v>
      </c>
      <c r="C71" s="5" t="s">
        <v>26</v>
      </c>
      <c r="D71" s="30" t="s">
        <v>342</v>
      </c>
      <c r="E71" s="46" t="s">
        <v>343</v>
      </c>
      <c r="F71" s="46" t="s">
        <v>344</v>
      </c>
      <c r="G71" s="32" t="s">
        <v>349</v>
      </c>
      <c r="H71" s="32" t="s">
        <v>350</v>
      </c>
      <c r="I71" s="44" t="s">
        <v>351</v>
      </c>
      <c r="J71" s="52">
        <v>1</v>
      </c>
      <c r="K71" s="38">
        <v>45139</v>
      </c>
      <c r="L71" s="49">
        <v>45473</v>
      </c>
      <c r="M71" s="35">
        <f t="shared" si="1"/>
        <v>47.714285714285715</v>
      </c>
      <c r="N71" s="36">
        <v>0</v>
      </c>
      <c r="O71" s="7" t="s">
        <v>163</v>
      </c>
    </row>
    <row r="351003" spans="1:1" x14ac:dyDescent="0.25">
      <c r="A351003" t="s">
        <v>25</v>
      </c>
    </row>
    <row r="351004" spans="1:1" x14ac:dyDescent="0.25">
      <c r="A351004" t="s">
        <v>26</v>
      </c>
    </row>
  </sheetData>
  <mergeCells count="1">
    <mergeCell ref="B8:O8"/>
  </mergeCells>
  <dataValidations count="24">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36:D41 D12:D17" xr:uid="{D123FC64-2A29-4111-9D38-E3AE704C9EA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6:E41 E12:E17" xr:uid="{129081A3-EB17-426B-BF09-EF3DA835A43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6:F41 F12:F17" xr:uid="{FEE2A951-7079-4FAE-9687-45CB1230801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39:G44 G36 G11 G66:G69 F42 F51:F52 G48:G51 G59:G62" xr:uid="{63B0C50A-3727-40B5-A2C2-A337982D7DD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2:H16 H39:H44 H36 G38 H66:H69 G52:H52 I48 H49:H51 H59:H62" xr:uid="{A4FE6DA2-1818-48EF-95AD-0BCE52CCDA8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2:I16 I36 I38:I44 I66:I69 I48:I52 I59:I62" xr:uid="{1517A038-8803-49C4-80DF-EC982168A9E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2:J16 J36:J44 J66:J69 J48:J52 J59:J62" xr:uid="{84534FF4-C30B-44DF-A376-F966E927E33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36:K44 K11:K16 K18 K20:K27 K48:K52 K66:K71 K59 K62" xr:uid="{771A53EE-C081-4324-86AD-06B45C7A09C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36:L44 L11:L16 L18 L20:L27 L59 L48:L52 L66:L70" xr:uid="{05A186C2-2189-466D-85C5-40B36910A51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36:M71 M11:M16" xr:uid="{74DDF836-4DED-4F10-8387-0223827EA53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36:N71 N11:N27" xr:uid="{216F1EBC-372B-4E97-8C27-84DDBC77A58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71" xr:uid="{7FC84224-D879-4D05-B489-4E506F63135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2:C71" xr:uid="{4CEC616D-8E54-45F8-93BF-B33CCF5D0C3E}">
      <formula1>$A$350945:$A$350947</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xr:uid="{DDFC79B5-8286-4E63-A3A8-D392964C7157}">
      <formula1>$A$350947:$A$350949</formula1>
    </dataValidation>
    <dataValidation type="decimal" allowBlank="1" showInputMessage="1" showErrorMessage="1" prompt="Escriba un número en esta casilla -  Registre EN NÚMERO el avance fisico a la fecha de corte del informe, respecto a las cantidades de las unidades de medida. (Únicamente para AVANCE ó SEGUIMIENTO del Plan de Mejoramiento)" sqref="N28:N35" xr:uid="{28874A8C-3824-41E5-AB43-8FFA66655A4B}">
      <formula1>-9223372036854770000</formula1>
      <formula2>9223372036854770000</formula2>
    </dataValidation>
    <dataValidation type="decimal" allowBlank="1" showInputMessage="1" showErrorMessage="1" prompt="Escriba un número en esta casilla -  Registre el numero de semanas que existen entre las fecha de inicio y la fecha final de la actividad." sqref="M28:M35" xr:uid="{DB3FECBF-DBF6-43D8-BA6C-B16C9CB91979}">
      <formula1>-9223372036854770000</formula1>
      <formula2>9223372036854770000</formula2>
    </dataValidation>
    <dataValidation type="custom" allowBlank="1" showInputMessage="1" showErrorMessage="1" prompt="Cualquier contenido Maximo 390 Caracteres -  Registre HALLAZGO contenido en Inf de Auditoría(Suscripción), ó q se encuentra en Plan ya suscrito(Avance o Seguim) SI SUPERA 390 CARACTERES, RESÚMALO. Insterte tantas filas como ACTIVIDADES sean." sqref="E28:E35" xr:uid="{18C0F9F5-B0BC-4002-A0F6-D2463E554305}">
      <formula1>AND(GTE(LEN(E28),MIN((0),(390))),LTE(LEN(E28),MAX((0),(390))))</formula1>
    </dataValidation>
    <dataValidation type="custom" allowBlank="1" showInputMessage="1" showErrorMessage="1" prompt="Cualquier contenido Maximo 9 Caracteres -  Registre EL CÓDIGO contenido en Inf de Auditoría(Suscripción), ó que se encuentra en Plan ya suscrito(Avance o Seguimiento) Insterte tantas filas como ACTIVIDADES sean. Ej.: 11 01 001 (Con espacios)" sqref="D28:D35" xr:uid="{A30ACF63-47AD-4D16-BD12-4D67AE051F6A}">
      <formula1>AND(GTE(LEN(D28),MIN((0),(9))),LTE(LEN(D28),MAX((0),(9))))</formula1>
    </dataValidation>
    <dataValidation type="decimal" allowBlank="1" showInputMessage="1" showErrorMessage="1" prompt="Escriba un número en esta casilla -  Registre EN NÚMERO la cantidad, volumen o tamaño de la actividad (en unidades o porcentajes).  Ej.: Si en col. 28 registró INFORMES y son 5 informes, aquí se registra el número 5." sqref="J28:J35" xr:uid="{A402ADB1-4CE4-4075-8BB7-155E6DA8AC4B}">
      <formula1>-9223372036854770000</formula1>
      <formula2>9223372036854770000</formula2>
    </dataValidation>
    <dataValidation type="custom" allowBlank="1" showInputMessage="1" showErrorMessage="1" prompt="Cualquier contenido Maximo 390 Caracteres -  Registre DE MANERA BREVE la Unidad de Medida de la actividad. (Ej.: Informes, jornadas de capacitación, etc.) (MÁX. 390 CARACTERES)" sqref="I28:I35" xr:uid="{10828075-036A-4601-B1C6-614E8A636F22}">
      <formula1>AND(GTE(LEN(I28),MIN((0),(390))),LTE(LEN(I28),MAX((0),(390))))</formula1>
    </dataValidation>
    <dataValidation type="custom" allowBlank="1" showInputMessage="1" showErrorMessage="1" prompt="Cualquier contenido Maximo 390 Caracteres -  Registre CAUSA contenida en Inf de Auditoría(Suscripción), ó q se encuentra en Plan ya suscrito(Avance o Seguimiento) SI SUPERA 390 CARACTERES, RESÚMALA. Insterte tantas filas como ACTIVIDADES sean." sqref="F28:F35" xr:uid="{5F5FE1E9-3267-416F-B340-1663EAEB7C39}">
      <formula1>AND(GTE(LEN(F28),MIN((0),(390))),LTE(LEN(F28),MAX((0),(390))))</formula1>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G28:G29" xr:uid="{53437D00-2D6D-42DD-A8B0-A88AACAD5152}">
      <formula1>AND(GTE(LEN(G28),MIN((0),(390))),LTE(LEN(G28),MAX((0),(390))))</formula1>
    </dataValidation>
    <dataValidation type="date" allowBlank="1" showInputMessage="1" prompt="Ingrese una fecha (AAAA/MM/DD) -  Registre la FECHA PROGRAMADA para el inicio de la actividad. (FORMATO AAAA/MM/DD)" sqref="L28:L29 K28:K35" xr:uid="{F4FD0052-8957-4A05-920E-F3CD3116DCE8}">
      <formula1>1900/1/1</formula1>
      <formula2>3000/1/1</formula2>
    </dataValidation>
    <dataValidation type="date" allowBlank="1" showInputMessage="1" prompt="Ingrese una fecha (AAAA/MM/DD) -  Registre la FECHA PROGRAMADA para la terminación de la actividad. (FORMATO AAAA/MM/DD)" sqref="L30:L35" xr:uid="{D852AAD9-4C7A-4B06-B71B-3D040B4E8FC2}">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2024-01-23T18:30:44Z</dcterms:created>
  <dcterms:modified xsi:type="dcterms:W3CDTF">2024-02-14T14:01:58Z</dcterms:modified>
</cp:coreProperties>
</file>