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aymon.sales\Nueva carpeta (2)\PMI CGR Internet 30-08-2016\Vigencia 2011\"/>
    </mc:Choice>
  </mc:AlternateContent>
  <bookViews>
    <workbookView xWindow="0" yWindow="0" windowWidth="20490" windowHeight="7755"/>
  </bookViews>
  <sheets>
    <sheet name="DILIGENCIADO" sheetId="1" r:id="rId1"/>
  </sheets>
  <definedNames>
    <definedName name="_xlnm._FilterDatabase" localSheetId="0" hidden="1">DILIGENCIADO!$I$1:$J$102</definedName>
    <definedName name="_ftn1" localSheetId="0">DILIGENCIADO!#REF!</definedName>
    <definedName name="_ftnref1" localSheetId="0">DILIGENCIADO!#REF!</definedName>
    <definedName name="_xlnm.Print_Titles" localSheetId="0">DILIGENCIADO!$1:$1</definedName>
  </definedNames>
  <calcPr calcId="152511"/>
</workbook>
</file>

<file path=xl/calcChain.xml><?xml version="1.0" encoding="utf-8"?>
<calcChain xmlns="http://schemas.openxmlformats.org/spreadsheetml/2006/main">
  <c r="K75" i="1" l="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alcChain>
</file>

<file path=xl/comments1.xml><?xml version="1.0" encoding="utf-8"?>
<comments xmlns="http://schemas.openxmlformats.org/spreadsheetml/2006/main">
  <authors>
    <author>mpiraquive</author>
  </authors>
  <commentList>
    <comment ref="L1" authorId="0" shapeId="0">
      <text>
        <r>
          <rPr>
            <b/>
            <sz val="8"/>
            <color indexed="81"/>
            <rFont val="Tahoma"/>
            <charset val="1"/>
          </rPr>
          <t>Ver Nota al FInal</t>
        </r>
      </text>
    </comment>
  </commentList>
</comments>
</file>

<file path=xl/sharedStrings.xml><?xml version="1.0" encoding="utf-8"?>
<sst xmlns="http://schemas.openxmlformats.org/spreadsheetml/2006/main" count="720" uniqueCount="479">
  <si>
    <t>FILA</t>
  </si>
  <si>
    <t>COD.</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</si>
  <si>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</si>
  <si>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</si>
  <si>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</si>
  <si>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</si>
  <si>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</si>
  <si>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</si>
  <si>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</si>
  <si>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</si>
  <si>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</si>
  <si>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DEPENDENCIA</t>
  </si>
  <si>
    <t>H1</t>
  </si>
  <si>
    <t>FORMALIZACION DE LOS DOCUMENTOS PRODUCIDOS POR LAS SUBDIRECCIONES DE PNN: En cumplimiento de sus funciones las subdirecciones han elaborado documentos de diversa índole útiles para el quehacer de los funcionarios de las direcciones territoriales y de las áreas protegidas, los cuales en su mayoría carecen de formalización, pero algunos se están usando sin contar con ésta.</t>
  </si>
  <si>
    <t>Falta de oportunidad por parte de las directivas para avocar conocimiento de los documentos, aprobarlos y darles la publicidad respectiva.</t>
  </si>
  <si>
    <t>Adoptar en el marco del SGC un procedimiento que implique la aprobación, adopción y socialización de los documentos que se constituyan como lineamientos institucionales</t>
  </si>
  <si>
    <t>Procedimiento para la adopción de lineamientos institucionales en el SGC</t>
  </si>
  <si>
    <t xml:space="preserve">Procedimiento </t>
  </si>
  <si>
    <t>OFICINA ASESORA DE PLANEACION</t>
  </si>
  <si>
    <t>H2</t>
  </si>
  <si>
    <t>EXISTENCIA DE LOS PLANES DE MANEJO: Ocho (8) áreas protegidas a cargo de Parques Nacionales Naturales no cuentan con Plan de Manejo.</t>
  </si>
  <si>
    <t>Falta de efectividad en las actuaciones adelantadas por la Entidad para solucionar las situaciones particulares que en cada área dificultan el cumplimiento de las tareas propias de la formulación del plan de manejo.</t>
  </si>
  <si>
    <t xml:space="preserve">Formulación del Plan de Manejo de 8 areas (RNN Nukak, PNN Cahuinarí, RNN Puinawai, SF Orito, PNN Churumbelos,  PNN Yaigojé Apaporis, PNN Bahía Málaga, PNN Selva de Florencia) </t>
  </si>
  <si>
    <t>planes de manejo</t>
  </si>
  <si>
    <t>SUBDIRECCION DE GESTION Y MANEJO</t>
  </si>
  <si>
    <t>H3</t>
  </si>
  <si>
    <t>TERMINO PARA LA FORMULACION DE LOS PLANES DE MANEJO: Parques Nacionales Naturales no ha definido un término para la formulación de los planes de manejo.</t>
  </si>
  <si>
    <t>Se evidencia falta de oportunidad por parte de Parques Nacionales para definir con base en sus experiencias previas  un periodo de tiempo para la formulación de los planes y por tanto no ha desarrollado las actuaciones administrativas del caso.</t>
  </si>
  <si>
    <t xml:space="preserve">Se definirá un término,  desde la Ruta para la  elaboración, actualización o reformulación de los Planes de Manejo de las Áreas, según sea el caso.   De igual manera, se priorizarán los recursos para estas áreas en los ejercicios de planeación financiera 2013.  </t>
  </si>
  <si>
    <t xml:space="preserve">Ruta planes manejo y asignación de recursos </t>
  </si>
  <si>
    <t>H4</t>
  </si>
  <si>
    <t>Lo anterior debido a deficiencias en la supervisión por parte de la oficina de Planeación y por lo tanto no se puede evaluar el avance de los proyectos que están asociados con las estrategias definidas en el Plan de Acción Institucional.</t>
  </si>
  <si>
    <t>Hacer seguimiento a los resultados de las metas propuestas por las Direcciones Territoriales y áreas protegidas ligados al PAI, de conformidad con la planeación financiera 2013</t>
  </si>
  <si>
    <t>Número de Direcciones Territoriales  con evaluación de avance trimestral de las metas propuestas</t>
  </si>
  <si>
    <t>H5</t>
  </si>
  <si>
    <t>Lo anterior debido a la falta de debate y concertación de la planeación estratégica de Parques Nacionales en todos los niveles de la estructura organizacional.</t>
  </si>
  <si>
    <t>Implementar los lineamientos para la formulación y/o actualización del Plan Estratégico de Acción de los Planes de Manejo</t>
  </si>
  <si>
    <t>Porcentaje de áreas protegidas en proceso de  formulación y/o actualización del Plan Estratégico de Acción de los Planes de Manejo</t>
  </si>
  <si>
    <t>H6</t>
  </si>
  <si>
    <t>NUEVAS HECTAREAS INCORPORADAS AL SISTEMA DE PARQUES NACIONALES NATURALES: La entidad no cumplió con la meta propuesta en el  Plan de Acción Institucional relacionada con la declaración en la  vigencia 2011 de 60.000 nuevas hectáreas para incorporarlas al Sistema de Parques Nacionales Naturales.</t>
  </si>
  <si>
    <t>Demora en el desarrollo de los procesos de  consulta previa y en el trámite de documentos tales como conceptos y certificaciones.</t>
  </si>
  <si>
    <t xml:space="preserve">Desde la competencia de la entidad, se implementará la ruta de declaratoria en cada uno de los procesos priorizados que  incluyen la realización de la consulta previa con comunidades etnicamente reconocidas.  Es importante resaltar que es el MADS quien tiene la competencia para el tramite de expedición de la resolución de declaratoria. </t>
  </si>
  <si>
    <t>Ruta de declaratoria</t>
  </si>
  <si>
    <t>H7</t>
  </si>
  <si>
    <t>PLAN DE CAPACITACION: El Plan Institucional de Capacitación diseñado por el grupo de gestión humana de la entidad no incluyó a las direcciones territoriales.</t>
  </si>
  <si>
    <t>Limitantes presupuestales que reducen el cubrimiento del plan institucional de capacitación.</t>
  </si>
  <si>
    <t>Continuar implementando el esquema de equipos funcionales el cual permite dar una  cobertura a nivel nacional, incluyendo las necesidades de capacitaciòn de cada unidad de decisión.</t>
  </si>
  <si>
    <t>Continuar implementando el esquema de equipos funcionales.</t>
  </si>
  <si>
    <t xml:space="preserve">Plan de capacitación </t>
  </si>
  <si>
    <t>SUBDIRECCION ADMINISTRATIVA Y FINANCIERA</t>
  </si>
  <si>
    <t>H8</t>
  </si>
  <si>
    <t>ORGANIZACIÓN DE ARCHIVOS Y GESTION DOCUMENTAL: Se evidenciaron deficiencias en la organización de archivos y gestión documental de la Entidad.</t>
  </si>
  <si>
    <t>La aplicación de las normas en materia de archivística no es la más adecuada ni acorde con lo determinado en las normas que definen dicha labor.</t>
  </si>
  <si>
    <t>Realizar capacitaciones para la sensibilización de normas y procesos archivisticos.</t>
  </si>
  <si>
    <t>Realizar taller para la sensibilización de normas y procesos archivisticos.</t>
  </si>
  <si>
    <t>Listado de asistencia.</t>
  </si>
  <si>
    <t>Jornadas de trabajo por cada dependencia para la ilustración en la organización de archivos.</t>
  </si>
  <si>
    <t xml:space="preserve">Seguimiento a la organización de los archivos de gestión. </t>
  </si>
  <si>
    <t>Actas de compromiso</t>
  </si>
  <si>
    <t>H9</t>
  </si>
  <si>
    <t xml:space="preserve">Continuar con la adquisición de productos de las zonas de amortiguación de las áreas protegidas que simbolizan la riqueza natural, cultural y el trabajo artesanal de las comunidades </t>
  </si>
  <si>
    <t xml:space="preserve">Actas de consignación </t>
  </si>
  <si>
    <t>Remisiones</t>
  </si>
  <si>
    <t>H10</t>
  </si>
  <si>
    <t>D. PLANES DE MANEJO - CONTRATOS DE PRESTACION DE SERVICIOS ECOTURISTICOS COMUNITARIOS: No existe articulación entre los Contratos de Prestación de Servicios Ecoturísticos Comunitarios y el Plan de Manejo de la correspondiente Área Protegida. Los Contratos suscritos con las organizaciones comunitarias, no vinculan o involucran el Plan de Manejo del área protegida en la que se encuentran.</t>
  </si>
  <si>
    <t>Desconocimiento de las funciones que le corresponden a Parques Nacionales Naturales como administrador de las áreas del Sistema de Parques Nacionales Naturales.</t>
  </si>
  <si>
    <t>Incluir en el Plan de trabajo acciones de divulgación a las organizaciones comunitarias de los planes de manejo del área protegida (En el próximo encuentro de Ecoturismo Comunitario), además el personal del Parque apoyaría en el seguimiento de la implementación de la reglamentación</t>
  </si>
  <si>
    <t xml:space="preserve">Acciones incluidas en los planes de trabajo de los Seis (6) Contratos de Prestación de Servicios Ecoturísticos Comunitarios, y socializado en el Encuentro de Ecoturismo Comunitario de 2013. </t>
  </si>
  <si>
    <t>SUBDIRECCION DE GESTION Y MANEJO - SUBDIRECCION DE SOSTENIBILIDAD Y NEGOCIOS AMBIENTALES</t>
  </si>
  <si>
    <t>H11</t>
  </si>
  <si>
    <t>Desconocimiento de requisitos de imperativo cumplimiento para las organizaciones comunitarias a las que se entregan en contrato de prestación de servicios ecoturísticos, áreas protegidas a cargo de PNN.</t>
  </si>
  <si>
    <t xml:space="preserve">En forma conjunta con los Supervisores de los contratos, se verificará la renovación de los RNT, de acuerdo con la fecha de vencimiento de cada uno. 
</t>
  </si>
  <si>
    <t>Seis (6)  Registros Nacional de Turismo vigentes.</t>
  </si>
  <si>
    <t>SUBDIRECCION DE SOSTENIBILIDAD Y NEGOCIOS AMBIENTALES</t>
  </si>
  <si>
    <t>H12</t>
  </si>
  <si>
    <t>D. SUPERVISION - CONTRATOS DE PRESTACION DE SERVICIOS ECOTURISTICOS COMUNITARIOS: Deficiencias en la supervisión de los Contratos de Prestación de Servicios Ecoturísticos Comunitarios celebrados entre Parques Nacionales Naturales y las organizaciones comunitarias.</t>
  </si>
  <si>
    <t>El Grupo de Contratos, elaborará un manual de contratación que incluirá las acciones pertinentes relacionadas con la supervisión de contratos, incluidos los  de ecoturismo comunitario.</t>
  </si>
  <si>
    <t>Un (1) Manual de Contratación</t>
  </si>
  <si>
    <t>H13</t>
  </si>
  <si>
    <t>D. CONCESION GORGONA - SISTEMA AMBIENTAL TRATAMIENTO DE AGUA POTABLE Y RESIDUAL: En la concesión Gorgona el funcionamiento de las plantas de tratamiento no es óptimo, el caudal que recibe la planta es mayor al caudal de diseño, las muestras desarrolladas están incompletas debido a que no se midió la totalidad de parámetros requeridos en el concepto técnico 045 de 2010.</t>
  </si>
  <si>
    <t>No se evidencian acciones realizadas por la Unidad de Parques tendientes a mejorar la operatividad del tratamiento de aguas residuales.</t>
  </si>
  <si>
    <t xml:space="preserve">Elaboración de Concepto Técnico por parte de la Subdirección de Gestión y Manejo, indicando cuales son los parámetros que no se han medido, según la norma y el Concepto Técnico No. 045 de junio de 2010 </t>
  </si>
  <si>
    <t xml:space="preserve">Concepto Técnico </t>
  </si>
  <si>
    <t>SUBDIRECCION DE SOSTENIBILIDAD Y NEGOCIOS AMBIENTALES - DIRECCION TERRITORIAL PACIFICO</t>
  </si>
  <si>
    <t>Oficiar requerimiento por parte de la Supervisión del Contrato a la Concesión Gorgona, con el propósito de realizar la medición de los parámetros faltantes, con base en el concepto técnico que se expida.</t>
  </si>
  <si>
    <t xml:space="preserve">Oficio </t>
  </si>
  <si>
    <t>Llevar a cabo la supervisión y seguimiento  a los resultados de los análisis de aguas que permitan tomar las medidas necesarias para el cumplimiento de los parámetros de la norma, por parte de la Subdirección de Gestión y Manejo.</t>
  </si>
  <si>
    <t>H14</t>
  </si>
  <si>
    <t>CONCESION TAYRONA - SISTEMA AMBIENTAL TRATAMIENTO DE AGUA POTABLE Y RESIDUAL: La concesión Tayrona no ha cumplido con el muestreo de aguas dos veces al año en temporadas altas.</t>
  </si>
  <si>
    <t>Falta de anticipación por parte del concesionario en la programación de los muestreos de agua.</t>
  </si>
  <si>
    <t>El supervisor del contrato de concesión exigirá que se hagan los  muestreo de aguas dos veces al año en temporadas altas y remitirá para evaluación a la SGM los resultados para tramite de evaluación y adopción de medidas correspondientes.</t>
  </si>
  <si>
    <t>Evaluación de resultados</t>
  </si>
  <si>
    <t>H15</t>
  </si>
  <si>
    <t>CONCESION SALAMANCA - SISTEMA AMBIENTAL TRATAMIENTO DE AGUA POTABLE Y RESIDUAL: Concesión Salamanca no cuenta con muestreos de agua que permitan deteminar su calidad.</t>
  </si>
  <si>
    <t>El sistema inició su funcionameinto en diciembre de 2011 y por recomendación técnica se deben esperar seis meses para que el sistema se "estabilice".</t>
  </si>
  <si>
    <t>H16</t>
  </si>
  <si>
    <t>INDICADORES DE GESTION PLAN DE ACCION 2011: Al conjunto de actividades programadas dentro de una meta y un indicador específico del Plan de Acción, se les asigna el mismo peso, lo cual no permite establecer cuáles de las actividades son prioritarias para el cumplimiento de la meta, ni relacionar estas prioridades con el criterio para determinar su peso.</t>
  </si>
  <si>
    <t>Falta de coherencia entre las metas, subprogramas, actividades, indicadores y unidades de medida.</t>
  </si>
  <si>
    <t>Contar con las hojas metodológicas de los indicadores del Plan de Acción Institucional</t>
  </si>
  <si>
    <t>Porcentaje de metas del PAI con hojas metodológicas de indicadores</t>
  </si>
  <si>
    <t>H17</t>
  </si>
  <si>
    <t>CUENTAS POR PAGAR Y RESERVAS: La Dirección Territorial Andes Nororientales presupuestó en la vigencia 2010 reservas superiores a los compromisos legalmente constituidos de la misma forma se presupuestaron cuentas por pagar superiores a sus anticipos y obligaciones por bienes y servicios.</t>
  </si>
  <si>
    <t>Falta de planeación, coordinación entre el nivel central y las territoriales y la no aplicación de las normas presupuestales.</t>
  </si>
  <si>
    <t>Realizar visitas a cada una de las Direcciones Territoriales para seguimiento de ejecución y perfiles SIIF</t>
  </si>
  <si>
    <t>Actas de seguimiento</t>
  </si>
  <si>
    <t>H18</t>
  </si>
  <si>
    <t>RESPALDO DE INFORMACION: Ausencia de copias de respaldo de la información trasversal al objeto misional de la entidad, además, las copias de respaldo de información que se elaboran en las Direcciones Territoriales, se envían a nivel Central y no se les presta el adecuado procedimiento para su disposición y salvaguarda de la información.</t>
  </si>
  <si>
    <t>No se aplican los preceptos del sistema de gestión de calidad relacionados con la disposición y salvaguarda de los medios magnéticos.</t>
  </si>
  <si>
    <t>Control en la generación de  backup.</t>
  </si>
  <si>
    <t>Matriz de seguimiento</t>
  </si>
  <si>
    <t>Organizar los espacios en el archivo central para la custodia y almacenamiento de Backups.</t>
  </si>
  <si>
    <t xml:space="preserve">Formato de inventario documental diligenciado. </t>
  </si>
  <si>
    <t>H19</t>
  </si>
  <si>
    <t>SUPERVISION DE CONTRATOS: La supervisión de la mayoría de contratos de TIC, telecomunicaciones, compra venta de hardware, y suministros de ofimática, son realizadas por la misma persona, con el agravante que dicha persona no pertenece a la planta de la entidad, sino que tiene un contrato a término fijo.</t>
  </si>
  <si>
    <t>Deficiencias en la asignación de funciones al talento humano de la oficina de sistemas.</t>
  </si>
  <si>
    <t>Asignar al Coordinador del Grupo de Procesos Corporativos como supervisor de los contratos de TIC</t>
  </si>
  <si>
    <t>Documento asignando la supervision</t>
  </si>
  <si>
    <t>H20</t>
  </si>
  <si>
    <t>DISGREGACION DE FUNCIONES: Disgregación de las funciones propias del manejo y gestión de las tecnologías de la información y las comunicaciones de la entidad, además presentan un conflicto de funciones en lo pertinente a la gestión para el interior de la entidad de las políticas de Gobierno en Línea.</t>
  </si>
  <si>
    <t>No aplicación de los criterios de manejo de información desarrollados por gobierno en línea.</t>
  </si>
  <si>
    <t>Realizar seguimiento a la aplicación de los criterios de manejo de información para el tema relacionado con Gobierno en Línea</t>
  </si>
  <si>
    <t>Número de seguimientos trimestrales a la implementación de la estrategia de GEL</t>
  </si>
  <si>
    <t>SUBDIRECCION ADMINISTRATIVA Y FINANCIERA - OFICINA ASESORA DE PLANEACION</t>
  </si>
  <si>
    <t>H21</t>
  </si>
  <si>
    <t>PAGINA WEB GOBIERNO EN LINEA: No se han aplicado las directrices fijadas por gobierno en línea que establecen los requerimientos de las páginas web de las distintas entidades del orden nacional en la de Parques Nacionales Naturales de Colombia.</t>
  </si>
  <si>
    <t>Falta de seguimiento a la implementación de las directrices de Gobierno en Línea y ausencia de un responsable por parte de la Entidad en este tipo de obligaciones.</t>
  </si>
  <si>
    <t>H22</t>
  </si>
  <si>
    <t>CENTRO DE COMPUTO: En visita realizada al Centro de Computo del nivel central de Parques Nacionales Naturales de Colombia y al de la Dirección Territorial Amazonas se evidenció que no se ha establecido un formato que permita registrar de manera digital o física, el ingreso de las personas funcionarios o contratistas que visitan dichas dependencias.</t>
  </si>
  <si>
    <t>Las políticas de seguridad del Centro de Computo e implementación de las mismas al interior de la entidad no se hacen de manera inmediata.</t>
  </si>
  <si>
    <t>Socializar a los responsables de cada centro computo en Parques Nacionales el uso del formato publicado en el Sistema de Gestión de Calidad  GRF_FO_15controlentradaCentrodecomputo_V1</t>
  </si>
  <si>
    <t>Oficio solicitando la aplicación del formato.</t>
  </si>
  <si>
    <t>H23</t>
  </si>
  <si>
    <t>CONCILIACIONES BANCARIAS: La Territorial Andes Nororientales no ha identificado el saldo real que corresponde a la cuenta bancaria Número 109-05177-1 del Banco Davivienda, correspondiente a recursos de Inversión a 31 de diciembre de 2011.</t>
  </si>
  <si>
    <t>Registros inadecuados y manipulaciones fraudulentas por parte de una funcionaria, la cual manejaba el libro de bancos de acuerdo a las transacciones que pretendía cubrir, generando movimientos debito y crédito irreales, que la administración no ha podido identificar.</t>
  </si>
  <si>
    <t>Identificar los saldos reales de la cuenta bancaria 109-05177-1 del Banco Davivienda correspondiente a recursos de inversión a 31 de diciembre de 2011</t>
  </si>
  <si>
    <t>% de conciliaciones bancarias soportando saldo real de cuenta bancaria</t>
  </si>
  <si>
    <t>DIRECCION TERRITORIAL ANDES NORORIENTALES</t>
  </si>
  <si>
    <t>H24</t>
  </si>
  <si>
    <t>D. IMPUESTO DE INDUSTRIA Y COMERCIO: La Dirección Territorial Andes Nororientales no presentó las declaraciones tributarias correspondientes a los años 2009 y 2010.</t>
  </si>
  <si>
    <t>Incumplimiento del  Acuerdo No. 044 de Diciembre 22 de 2008 (Estatuto Tributario del municipio de Bucaramanga).</t>
  </si>
  <si>
    <t>Presentar las declaraciones tributarias correspondientes a los años 2009 y 2010 en articulación al Acuerdo Municipal 0044 de 2008 del Municipio de Bucaramanga</t>
  </si>
  <si>
    <t>% de declaraciones tributarias reportadas y pagadas</t>
  </si>
  <si>
    <t>H25</t>
  </si>
  <si>
    <t>F.D.P. CUENTAS POR PAGAR: En la Dirección Territorial Andes Nororientales se evidenció la apropiación de recursos a través de cobros por ventanilla de cheques que eran girados para proveedores y de dobles pagos a proveedores por el mismo compromiso.</t>
  </si>
  <si>
    <t>Falta de controles y posibles omisiones de la administración.</t>
  </si>
  <si>
    <t>Implementar acciones de control y seguimiento enmarcado dentro de la normatividad vigente aplicable a la entidad para el procedimiento de pagos</t>
  </si>
  <si>
    <t>% de pagos efectuados con sistemas de seguimiento y control</t>
  </si>
  <si>
    <t>H26</t>
  </si>
  <si>
    <t>SEGUIMIENTO AL PLAN DE MEJORAMIENTO HALLAZGO No39: La Entidad en desarrollo de su plan de mejoramiento no ha cumplido con la acción correctiva del hallazgo 39.</t>
  </si>
  <si>
    <t>No se han adelantado las gestiones para lograr la autorización del Ministerio de Ambiente para el traslado de los bienes de la cuenta Fonam a la cuenta Gobierno Nacional de Parques.</t>
  </si>
  <si>
    <t>Actualizar el inventario del Fonam a Nivel Nacional para el proyecto de transferencia de la cuenta del Fonam a Parques Nacionales.</t>
  </si>
  <si>
    <t>Inventario actualizado por Territorial y Sede.</t>
  </si>
  <si>
    <t>Presentar el proyecto de transferencia de los Bienes del Fonam a  Parques Nacionales para su aprobación, en razon a la nueva estructura del Ministerio de Ambiente y Desarrollo Sostenible</t>
  </si>
  <si>
    <t>Proyecto de Resolución .</t>
  </si>
  <si>
    <t>H27</t>
  </si>
  <si>
    <t>CONTROL Y VIGILANCIA DE LOS TITULOS DE LOS PREDIOS EN LAS AREAS PROTEGIDAS: Existen predios dentro de las áreas a cargo de la Dirección Territorial Andes Nororientales con inconsistencias legales.</t>
  </si>
  <si>
    <t>Falta de implementación de acciones que permitan la claridad legal de la titularización de los predios privados y públicos que se encuentran dentro de las áreas protegidas de la dirección territorial.</t>
  </si>
  <si>
    <t>Dar línea conceptual de como se debe abordar el estudio de títulos dentro de un proceso de saneamiento, señalando en él, las rutas que se deben seguir ante las distintas Entidades estatales, de acuerdo a las competencias atribuidas por la ley.</t>
  </si>
  <si>
    <t>Informes de las gestiones realizadas y el avance de las mismas con su respectivo seguimiento.</t>
  </si>
  <si>
    <t>SUBDIRECCION ADMINISTRATIVA Y FINANCIERA - DIRECCION TERRITORIAL ANDES NORORIENTALES</t>
  </si>
  <si>
    <t xml:space="preserve">Realizar las gestiones pertinentes con el fin de poner en conocimiento las inconsistencias encontradas a las Entidades competentes según el caso;  con el objeto de que se inicien en coordinación con Parques Nacionales Naturales los distintos procesos agrarios y administrativos en el marco de sus funciones. </t>
  </si>
  <si>
    <t xml:space="preserve">Orientar jurídicamente las acciones a seguir, dando traslado si es el caso, a las entidades competentes y acompañando la ejecución y los resultados de los procesos de saneamiento que se lleven a cabo. </t>
  </si>
  <si>
    <t>H28</t>
  </si>
  <si>
    <t>Deficiencias de control y vigilancia de parte de la Entidad, las demás autoridades ambientales, territoriales, entidades relacionadas, así como de comunidades locales, y propietarios privados de predios ubicados en las zona amortiguadora.</t>
  </si>
  <si>
    <t>Se realizará la gestión con el Ministerio de Ambiente quien tiene la función de realizar la declaración de las zonas de amortiguación de las áreas de Parques Nacionales, así como los entes territoriales para coordinar los temas correspondientes a la función amortiguadora que reduzca las presiones hacia las àreas protegidas.</t>
  </si>
  <si>
    <t>Oficios al Ministerio de Ambiente</t>
  </si>
  <si>
    <t>H29</t>
  </si>
  <si>
    <t>D. DEFICIENCIA DE ARTICULACION INSTITUCIONAL: Deficiencias en la articulación de las acciones interinstitucionales con el fin de mitigar el impacto generado por actividades antrópicas  ejecutadas dentro de las áreas protegidas y en las zonas de amortiguación; como es el caso de la territorial Andes Nororientales donde se encuentran traslapados 12 títulos mineros con áreas protegidas.</t>
  </si>
  <si>
    <r>
      <t>Falta la articulación, implementación y corresponsabilidad de la acciones del</t>
    </r>
    <r>
      <rPr>
        <b/>
        <sz val="9"/>
        <rFont val="Arial"/>
        <family val="2"/>
      </rPr>
      <t xml:space="preserve"> </t>
    </r>
    <r>
      <rPr>
        <sz val="9"/>
        <rFont val="Arial"/>
        <family val="2"/>
      </rPr>
      <t>convenio interadministrativo No 077 de 2009 el cual busca preservar, conservar, transformar de forma eficiente y eficaz los recursos naturales.</t>
    </r>
  </si>
  <si>
    <t>Realización de tramite a lugar con la autoridad minera para el levantamiento de los titulos mineros que se encuentran traslapados con las Areas protegidas.</t>
  </si>
  <si>
    <t>Oficio y actas de reunión</t>
  </si>
  <si>
    <t>SUBDIRECCION DE GESTION Y MANEJO - DIRECCION TERRITORIAL ANDES NORORIENTALES</t>
  </si>
  <si>
    <t>H30</t>
  </si>
  <si>
    <t>No existe uniformidad y actualización en la información registrada por Parques y la escala de la información no permite un detalle apropaido para toma de decisiones y el ejercicio de control y vigilancia en las áreas a cargo de Parques Nacionales.</t>
  </si>
  <si>
    <t xml:space="preserve">Parques  actualizará la información registrada para  Parques Nacionales con los datos suministrados por  el IGAC, entidad responsable de generar la información de país.   De igual manera, se priorizarán recursos en la planeación financiera 2013 para adquirir  imágenes satelitales obtenidas por sensores remotos a una escala mayor de  1:100.000.   </t>
  </si>
  <si>
    <t xml:space="preserve">Imágenes </t>
  </si>
  <si>
    <t>H31</t>
  </si>
  <si>
    <t>CONSERVACION Y PROTECCION DE LAS PLANTACIONES FORESTALES NATIVAS: Existencia de talas ilegales al interior del Parque Nacional Natural Serranía de los Yariguies y presunto tráfico ilegal de las maderas extraídas del Parque poniendo en riesgo los ecosistemas protegidos.</t>
  </si>
  <si>
    <t>Falta de seguimiento y control a la implementación de los permisos de aprovechamiento forestal  cercanos a las zonas protegidos con especies nativas en vía de extinción.</t>
  </si>
  <si>
    <t xml:space="preserve">Ejecutar actuaciones juridicas en el marco del ejercicio de la autoridad ambiental articulado a estrategías de control y vigilancia para e PNN SYA a la luz de la normatividad vigente </t>
  </si>
  <si>
    <t xml:space="preserve">% de actuaciones legales iniciadas en términos de ejercicio de la autoridad ambiental. </t>
  </si>
  <si>
    <t>H32</t>
  </si>
  <si>
    <t>PROCESO DE ALINDERAMIENTO DE PREDIOS DENTRO DE LAS AREAS PROTEGIDAS: El predio El Chochal ubicado dentro del SFF Guanentá Alto Río Fonce, presenta en diferentes documentos públicos variaciones en el área del mismo.</t>
  </si>
  <si>
    <t>Las entidades encargadas de registrar información catastral no manejan la misma información.</t>
  </si>
  <si>
    <t>Definir con claridad el alinderamiento y definición puntual del poligono para la delimitación del SFF GARF y solicitar la homogenieidad de información catastral ante las instancias pertinentes  para gestionar ante el INCODER las acciones tendientes a la clarificación de la propiedad y delimitación puntual del poligono del predio El Chochal con relación al SFF GARF</t>
  </si>
  <si>
    <t>% de actuaciones juridicaas orientadas a la clarificación de la propiedad del predio El Chochal respecto al SFF GARF</t>
  </si>
  <si>
    <t>H33</t>
  </si>
  <si>
    <t>DECLARACION DE PERTENENCIA EN LOS PNNC: En el PNN Pisba se evidenció el otorgamiento de predios ubicados dentro del parque mediante actuación judicial desconociendo que el áreas hace parte de la jurisdicción de Parques Nacionales Naturales.</t>
  </si>
  <si>
    <t>Falta de consulta y verificación de la información relativa a la ubicación de predios ubicados dentro de una zona de un parque legalmente reconocido y delimitado antes de la fecha de la sentencia de pertenencia.</t>
  </si>
  <si>
    <t>Implementar acciones de saneamiento de aclaración legal y juridica de los predios priorizados para analisis predial del PNN Pisba</t>
  </si>
  <si>
    <t>% de predios con claridad juridica priorizados por el PNN Pisba</t>
  </si>
  <si>
    <t>H34</t>
  </si>
  <si>
    <t>REPORTE DE INFORMACION DE FLORA REGISTRADA EN LAS AREAS PROTEGIDAS: La Dirección Territorial Occidente no cuenta con un inventario completo de flora y adolece de un monitoreo frecuente que permita hacer un seguimiento oprtuno de las especies del parque.</t>
  </si>
  <si>
    <t>No registran información suficiente y completa que permita contar con datos que faciliten la toma de decisiones sobre la transformación y recuperación de especies vegetales.</t>
  </si>
  <si>
    <t xml:space="preserve">Hacer una síntesis de los listados de especies de flora del PNN Las Orquídeas con base en los estudios realizados hasta el momento.
</t>
  </si>
  <si>
    <t>Síntesis de los listados de especies de flora del Parque Nacional Natural Orquideas  (base de datos).</t>
  </si>
  <si>
    <t>Base de datos.</t>
  </si>
  <si>
    <t>DIRECCION TERRITORIAL ANDES OCCIDENTALES</t>
  </si>
  <si>
    <t>Incluir en el plan de manejo las necesidades de investigación en especies de flora propuestas en el plan de investigaciones del PNN Las Orquídeas.</t>
  </si>
  <si>
    <t>Incluir en la actualización del plan de manejo la necesidades de investigación en flora propuestas en el plan de investigaciones del Parque Nacional Natural Orquideas (documento plan de manejo)</t>
  </si>
  <si>
    <t>Documento Plan de Manejo</t>
  </si>
  <si>
    <t>H35</t>
  </si>
  <si>
    <t>PERDIDA DE ESPECIES FORESTALES NATIVAS POR INCONTROLADA DEFORESTACION: Deforestación en áreas de la Dirección Territorial Occidente debido a actividades como avance de la frontera agrícola y pecuaria en predios de campesinos que habitan en las áreas de los PNN.</t>
  </si>
  <si>
    <t>Ausencia de control y vigilancia efectiva que impida la tala de especies vegetales.</t>
  </si>
  <si>
    <t>Establecimiento de la línea base para el monitoreo de coberturas naturales en la zona de recuperación natural del Parque Nacional Natural Las Orquideas.</t>
  </si>
  <si>
    <t>Línea base para el monitoreo de coberturas naturales en el Parque Nacional Natural Las Orquideas (mapa detallado de coberturas y usos del suelo en la zona de recuperación natural).</t>
  </si>
  <si>
    <t>Continuar con la implemetacion del plan de prevencion, vigilancia y control del PNN Orquideas.</t>
  </si>
  <si>
    <t xml:space="preserve">Plan de prevencion, vigilancia y control del PNN Orquideas
</t>
  </si>
  <si>
    <t>H36</t>
  </si>
  <si>
    <t>PERDIDA DE LA FAUNA EN LOS PARQUES NACIONALES NATURALES: Las prácticas y herramientas para cazar empleadas en la zona del PNN Orquídeas perjudican la existencia y la conservación de las especies que habitan el parque.</t>
  </si>
  <si>
    <t>Falta de control y vigilancia por parte de Parques Nacionales Naturales que impida la caza indiscriminada de la vida faunística.</t>
  </si>
  <si>
    <t>Continuar implementacion del plan de accion del CIFFA (Convenio interinstitucional de flora y fauna de Antioquia)</t>
  </si>
  <si>
    <t>Plan de acción del convenio CIFFA</t>
  </si>
  <si>
    <t>Continuar con la implemetacion del plan de prevencion, vigilancia y control del PNN Orquideas</t>
  </si>
  <si>
    <t>Plan de prevencion, vigilancia y control del PNN Orquideas.</t>
  </si>
  <si>
    <t>H37</t>
  </si>
  <si>
    <t>REGISTRO DE LA AFECTACION AL DOMINIO POR CAUSA DE CATEGORIAS AMBIENTALES: La Unidad de Parques Nacionales Naturales no ha solicitado a la Superintendencia de Notariado y Registro la afectación al dominio por causa de categorías Ambientales.</t>
  </si>
  <si>
    <t>Deficiencias en la revisión de las características legales de los predios que hacen parte de las áreas protegidas.</t>
  </si>
  <si>
    <t>Solicitar la afectación de dichos inmuebles, con relación a los limites 1:100.000 disponible para cada una de las áreas protegidas, y el estudio de títulos de cada uno de los predios que se encuentren ubicados al interior de las áreas protegidas  adelantados por la SAF</t>
  </si>
  <si>
    <t>Informe de áreas protegidas sobre las cuales se realizó el estudio de títulos, el cual contiene  conceptos técnicos realizados respecto a dichas áreas, y solicitudes de afectación gestionadas ante el Ministerio de Ambiente y Desarrollo Sostenible de acuerdo a los resultados del estudio en mención.</t>
  </si>
  <si>
    <t>H38</t>
  </si>
  <si>
    <t>SITUACION JURIDICA - AMBIENTAL DEL PARQUE NACIONAL NATURAL TAYRONA: Existen diferencias entre la información que sobre los predios del parque Tayrona presenta la Super notariado y la de Parques, existen diferencias de los datos porque muchos de los predios estudiados no se encuentran dentro de la zona del parque.</t>
  </si>
  <si>
    <t>Falta de seguimiento y evaluación a actividades administrativas como: la procedencia de la extinción del dominio, la revocatoria directa de la adjudicación, reconocimiento o no de mejoras, la corrección al folio de matriculas, clarificación de propiedad, la afectación por causa de categorías ambientales, desalojo de predios y su uso.</t>
  </si>
  <si>
    <t>Informe semestral de los compromisos asumidos en las mesas de trabajo, avance en la ejecución de los mismos por parte de cada una de las Entidades</t>
  </si>
  <si>
    <t>SUBDIRECCION ADMINISTRATIVA Y FINANCIERA - DIRECCION TERRITORIAL CARIBE</t>
  </si>
  <si>
    <t>H39</t>
  </si>
  <si>
    <t>La Direccion Territorial Amazonia implementara las acciones que permitan la organización,conservacion,uso y manejo de los documentos que generan los diferentes procesos; asi mismo y teniendo encuenta el acuerdo 049 de 2000, con los recursos que se le asignen a la DTAM se  adecuará  la infraestuctura para la conservacion de los archivos</t>
  </si>
  <si>
    <t>Capacitaciones para implementar las actividades.</t>
  </si>
  <si>
    <t>DIRECCION TERRITORIAL AMAZONIA</t>
  </si>
  <si>
    <t>H40</t>
  </si>
  <si>
    <t>ELEMENTOS BIENES MUEBLES PROPIEDAD PLANTA Y EQUIPO: En la Dirección Territorial Amazonas no se encuentran actualizados los inventarios físicos ni se ha efectuado una depuración de los  mismos en la Dirección Territorial Amazonas y sus áreas adscritas.</t>
  </si>
  <si>
    <t>No se han adelantado con oportunidad los trámites del proceso de bajas en los bienes y elementos fuera de servicio.</t>
  </si>
  <si>
    <t>Ejecutar las actividades del procedimiento INVENTARIOS, con el fin de actualizar la información de bienes muebles e inmuebles  puestos al servicio de la dirección territorial y sus áreas protegidas, por cuentadante.</t>
  </si>
  <si>
    <t>Inventarios</t>
  </si>
  <si>
    <t>H41</t>
  </si>
  <si>
    <t>ALMACEN INVENTARIO FISICO: En el almacén de la Dirección Territorial Amazonas se detectó que no están actualizados los inventarios físicos, además, no se encuentran etiquetados los elementos, como equipos de oficina, muebles y enseres.</t>
  </si>
  <si>
    <t>Deficiencias en el registro, actualización y depuración de los inventarios.</t>
  </si>
  <si>
    <t>Actualizar la información de bienes muebles e inmuebles  puestos al servicio de los funcionarios de la  dirección territorial Amazonía por cuentadante, etiquetando los bienes garantizando un control efectivo sobre los mismos</t>
  </si>
  <si>
    <t xml:space="preserve">Oficiar al grupo de procesos corporativos de nivel Central, requiriendo las placas de inventarios, que permita actualizar y generar inventarios.
</t>
  </si>
  <si>
    <t>Oficio</t>
  </si>
  <si>
    <t>H42</t>
  </si>
  <si>
    <t>PLAN DE ACCION MATRIZ: Los ajustes realizados por el Comité de la Dirección Territorial Amazonas a la matriz de  seguimiento de los objetivos del Plan de Acción Institucional en las líneas que involucraban a la Territorial no permitieron realizar un seguimiento efectivo.</t>
  </si>
  <si>
    <t>Deficiencias en la planeación de las actividades de seguimiento al plan de acción institucional.</t>
  </si>
  <si>
    <t>Implementar en la Dirección Territorial el instrumento de seguimiento a la planeación que diseñe la entidad con el fin de realizar un seguimiento efectivo a las metas anuales propuestas</t>
  </si>
  <si>
    <t>Informes de ejecución de actividades</t>
  </si>
  <si>
    <t>H43</t>
  </si>
  <si>
    <t>ESTRATEGIA ECOLOGICA PARTICIPATIVA: Dentro de las estrategias planteadas por la Dirección Territorial de la Amazonia, no se priorizó la implementación y seguimiento a la Estrategia Ecológica Participativa.</t>
  </si>
  <si>
    <t>Deficiencias en la planeación de las actividades para dar cumplimiento al plan de acción institucional.</t>
  </si>
  <si>
    <t>La DTAM ejecutando acciones para prevenir y minimizar los impactos derivados del uso, ocupación y tenencia de la tierra al interior de las áreas de las 11 áreas adscritas, desarrollara procesos de ordenamiento ambiental del territorio enfocados a la zonificación del manejo, saneamiento predial, relocalización y restauración ecológica participativa, articuladas con autoridades ambientales</t>
  </si>
  <si>
    <t xml:space="preserve">Implementar  la estrategia de restauración ecológica participativa en el PNN Alto Fragua en el marco del proyecto de paisajes de conservación.
</t>
  </si>
  <si>
    <t>Documento</t>
  </si>
  <si>
    <t xml:space="preserve">Establecimiento de parcelas de monitoreo en la cuenca del Río San Pedro </t>
  </si>
  <si>
    <t>Informe</t>
  </si>
  <si>
    <t>H44</t>
  </si>
  <si>
    <t>PLAN DE INVESTIGACIONES 2010: La Dirección Territorial Amazonas en lo atinente a la Investigación en  Áreas Protegidas,  continúa trabajando sobre la línea base del Plan 2010,el cual se encuentra en revisión.</t>
  </si>
  <si>
    <t>Retraso en la actualización y coordinación del plan 2010 con la estrategia nacional de investigación.</t>
  </si>
  <si>
    <t xml:space="preserve">Mediante  la identificación de necesidades de información para el manejo de las áreas protegidas, la dirección territorial Consolidará e implementará gradualmente el componente de investigación dentro del Plan Estratégico  de las  Áreas Protegidas, acompañando la elaboración de las estrategias de manejo que desarrollen el componente de investigación.
</t>
  </si>
  <si>
    <t>Identificar las necesidades de conocimiento para el manejo y establecer las lineas de investigación.</t>
  </si>
  <si>
    <t>Seguimiento a la implementación de las estrategias que se incorporaron en el Plan de Manejo de las Áreas Protegidas</t>
  </si>
  <si>
    <t>H45</t>
  </si>
  <si>
    <t>ARCHIVO GENERAL: La Dirección Territorial Amazonas presenta deficiencias en la aplicación de las normas de archvística: foliación, orden cronológico del archivado, ubicación espacial del archivo, diligenciamiento incompleto de los documentos a archivar, uso de papelería sin el logo de la entidad.</t>
  </si>
  <si>
    <t>Deficiencias en la planeación y ejecución de las  actividades de archivo y correspondencia.</t>
  </si>
  <si>
    <t>De conformidad  con lo contestado en el hallazgo 39 se procedera al cumplimiento del acuerdo 038 del 2002 procurando la conservacion, uso y manejo de los documentos.
 La DTAM implementará lo establecido en la  circular 04 del 2003 expedida por el DAFP y el Archivo General de la Nación conserniente a la organizacion de las historias laborales.</t>
  </si>
  <si>
    <t>Actualizacion Historias Laborales</t>
  </si>
  <si>
    <t>Porcentaje</t>
  </si>
  <si>
    <t>Capacitaciones en técnicas de gestión documental</t>
  </si>
  <si>
    <t>Capacitaciones</t>
  </si>
  <si>
    <t>Informes de seguimiento a las actividades</t>
  </si>
  <si>
    <t>Informes</t>
  </si>
  <si>
    <t>H46</t>
  </si>
  <si>
    <t>INVENTARIOS A FUNCIONARIOS DE LA DTAM: En la Dirección Territorial Amazonas, no se encuentran actualizados los inventarios de los elementos dados a los funcionarios.</t>
  </si>
  <si>
    <t>Deficiencias en el manejo del inventario de los bienes de la Dirección Territorial.</t>
  </si>
  <si>
    <t>Ejecutar las actividades del procedimiento INVENTARIOS  código GRF_PR_03, cuyo objeto es Definir las actividades  para realizar los inventarios  de los bienes muebles e inmuebles puestos al servicio de Parques Nacionales Naturales por cada cuentadante, para así llevar el registro y control de los bienes que conforman el patrimonio de la entidad</t>
  </si>
  <si>
    <t>Identificar los inventarios y responsables de uso de elementos mediante la actualización de la base de datos y tomar firma del responsable.</t>
  </si>
  <si>
    <t>H47</t>
  </si>
  <si>
    <t>LEGALIZACION INMUEBLE DTAM: No se ha efectuado la transferencia del inmueble donde funciona la sede administrativa de la Dirección Territorial Amazonas, del Ministerio de Ambiente a Parques Nacionales Naturales.</t>
  </si>
  <si>
    <t>Parques Nacionales no ha realizado el registro del bien inmueble en su cuenta inventarios.</t>
  </si>
  <si>
    <t>Realizar las acciones pertinentes ante Nivel Central (Gestión de Procesos Corporativos) con el fin de que el inmueble donde funciona la Dirección Territorial Amazonía sea transferido por parte del Ministerio de Ambiente y Desarrollo Sostenible al Parques Nacionales Naturales.</t>
  </si>
  <si>
    <t>Solicitudes y Seguimiento</t>
  </si>
  <si>
    <t>H48</t>
  </si>
  <si>
    <t>DESTINACION FINAL DE LAS BAJAS: La Dirección Territorial Amazonas no ha adelantado los trámites necesarios para la destinación final de los elementos a dar de baja.</t>
  </si>
  <si>
    <t>No se ha dado aplicación a la acciones determinadas para dar de baja elementos, consideradas en la Resolución 0249 de 2011 de Parques Nacionales Naturales.</t>
  </si>
  <si>
    <t>Suscribir las actas por parte del almacenista o quien haga sus veces, una vez destruidos los bienes dados de baja, que incluya la firma del ordenador del gasto, en la dirección territorial y en las áreas protegidas.</t>
  </si>
  <si>
    <t>Programar el proceso de bajas de elementos en áreas protegidas y sede territorial, ejecutando las bajas definitivas y suscripción de actas por parte del almacenista y director territorial.</t>
  </si>
  <si>
    <t>cronograma</t>
  </si>
  <si>
    <t>H49</t>
  </si>
  <si>
    <t>EJECUCION PLAN DE COMPRAS: La Dirección Territorial Amazonas, no  está efectuando la conciliación entre lo comprado y lo estipulado en el Plan de Compras consolidado y no envía el informe semestral de ejecución al Nivel Central.</t>
  </si>
  <si>
    <t>Deficiencias en el registro y seguimiento al plan de compras.</t>
  </si>
  <si>
    <t>Realizar la conciliación mensual de plan de compras, que permita a la territorial llevar un control entre lo comprado y lo establecido en el plan de compras.</t>
  </si>
  <si>
    <t>Diligenciar el formato F2- Plan anual de compras aprobado - SIRECI y reportar durante los primeros 10 días de cada mes a la Subdirección Administrativa y Financiera el formato F2- Plan anual de compras aprobado - SIRECI.</t>
  </si>
  <si>
    <t>Reporte</t>
  </si>
  <si>
    <t>H50</t>
  </si>
  <si>
    <t>INDICADORES DTAM: Los indicadores de gestión y resultado de la Dirección Territorial Amazonas no permiten  realizar el monitoreo de la ejecución a los proyectos y no admiten efectuar la relación entre las variables cuantitativas o cualitativas para la comparación de la situación presente de la entidad y la norma o patrón establecido en la toma de las decisiones.</t>
  </si>
  <si>
    <t>No existe una relación coherente y representativa entre los factores que intervienen en los diferentes  procesos que permita observar y medir situaciones, resultados y tendencias de una manera pertinente y concreta.</t>
  </si>
  <si>
    <t>DIRECCION TERRITORIAL AMAZONIA - OFICINA ASESORA DE PLANEACION</t>
  </si>
  <si>
    <t>H51</t>
  </si>
  <si>
    <t>EQUIPOS TECNOLOGICOS: La Dirección Territorial Amazonas presenta insuficiencia en tecnología de equipos, redes y comunicaciones.</t>
  </si>
  <si>
    <t>Debilidad en la gestión de recursos para subsanar las deficiencias en equipos y comunicaciones.</t>
  </si>
  <si>
    <t>De  acuerdo al presupuesto aprobado por la Direccion General, gestionará la adquisición  de equipos de cómputo, impresoras, software para  fortalecer la capacidad tecnológica, 
priorizando los usuarios que cuenten con equipos de cómputo con mayor nivel de obsolescencia, se aumentará numero equipos de renta y se proyectará instalación y adecuación de red estructurada (voz y datos).</t>
  </si>
  <si>
    <t>De  acuerdo al presupuesto aprobado por la Direccion General, gestionará la adquisición  de equipos de cómputo, impresoras, software para  fortalecer la capacidad tecnológica, priorizando los usuarios que cuenten con equipos de cómputo con mayor nivel de obsolescencia, se aumentará numero equipos de renta y se proyectará instalación y adecuación de red estructurada (voz y datos).</t>
  </si>
  <si>
    <t>Incluir en el plan de compras adquisición de los siguientes elementos: Equipos de cómputo: (6) Impresoras: (1) Licencias de software  (60)- CAL de Windows 2008, MS Office 2010, Antivirus. Incluir en el contrato de arrendamiento de equipos  (3) adicionales a los actuales.</t>
  </si>
  <si>
    <t>DIRECCION TERRITORIAL AMAZONIA - SUBDIRECCION ADMINISTRATIVA Y FINANCIERA</t>
  </si>
  <si>
    <t>H52</t>
  </si>
  <si>
    <t>COPIAS DE SEGURIDAD: La Dirección Territorial Amazonas no tiene copias de seguridad de la información que genera.</t>
  </si>
  <si>
    <t>La acción relacionada con la finalización e implementación del plan de copias de seguridad no fue efectiva.</t>
  </si>
  <si>
    <t>Cumplir con  entrega de acuerdo al  plan de backups estipulado por la Dirección General definidos en la  Circular SAF No. 062 y Circular SAF 020, en donde se establecen políticas y cronogramas de entrega. 
Socializar nuevamente instructivos generados por la DTAM  ( Lineamientos organización archivos,  Instructivo copias de seguridad DTAM)</t>
  </si>
  <si>
    <t>Cumplir con  entrega de acuerdo al  plan de backups estipulado por la Dirección General definidos en la  Circular SAF No. 062 y Circular SAF 020, en donde se establecen políticas y cronogramas de entrega.</t>
  </si>
  <si>
    <t>Oficios de entrega trimestral.</t>
  </si>
  <si>
    <t>Socializar nuevamente instructivos generados por la DTAM  ( Lineamientos organización archivos,  Instructivo copias de seguridad DTAM)</t>
  </si>
  <si>
    <t>Jornada de socialización.</t>
  </si>
  <si>
    <t>H53</t>
  </si>
  <si>
    <t>SEGURIDAD DE LA INFORMACION: La Dirección Territorial Amazonas no tiene mecanismos apropiados para brindar seguridad a la información que produce.</t>
  </si>
  <si>
    <t>Debilidad en la gestión de recursos para subsanar las deficiencias en seguridad de la información.</t>
  </si>
  <si>
    <t>La DTAM de acuerdo al presupuesto aprobado por la Direccion General, 
gestionará la adquisición  de discos duros externos y hardware requerido para albergar los backups al igual que una solución de backups que permita administrar, restaurar e implementar politicas de backups  automáticos.</t>
  </si>
  <si>
    <t>Discos duros externos 2 TB (1)
Solución de Backups (1)</t>
  </si>
  <si>
    <t>H54</t>
  </si>
  <si>
    <t>IMPREVISTOS COPIAS DE SEGURIDAD: La Dirección Territorial Amazonas no ha aplicado en su totalidad los lineamientos sobre la realización de Backups, promulgados por el área de sistemas de parques nacionales Naturales.</t>
  </si>
  <si>
    <t>La dirección territorial no ha presentado los reportes periódicos.</t>
  </si>
  <si>
    <t>Diligenciamiento del formato GAINF_SGC_FO_0017_Control_backups,  
cada vez que se realice un backups de manera periódica.</t>
  </si>
  <si>
    <t>Formato GAINF_SGC_FO_0017_Control_backups</t>
  </si>
  <si>
    <t>H55</t>
  </si>
  <si>
    <t>APROBACION Y MATERIALIZACION DE LAS HERRAMIENTAS TECNOLOGICAS: La Dirección Territorial Amazonas no ha adelantado la aprobación y materialización de las herramientas relacionadas con el Plan de Mantenimiento, Plan de Copias de Seguridad (backups) y la Política de Seguridad.</t>
  </si>
  <si>
    <t>Retraso por parte de la dirección territorial en la adopción de las herramientas de seguridad informática.</t>
  </si>
  <si>
    <t xml:space="preserve">Se aplicaran los formatos estipulados por el SGC publicados en el mes de septiembre del 2012 en el SGC
</t>
  </si>
  <si>
    <t xml:space="preserve">Formato GRF_FO_27hoja_de_vida_equipos_tecnologicos_V1
Formato GRF_FO_15controlentradaCentrodecomputo_V1
GRF_FO_28_Mantenimiento_fisico_preventivo_correctivo_equipos_computo 
GRF_FO_29_Mantenimiento_logico_preventivo_correctivo_equipos_computo </t>
  </si>
  <si>
    <t>H56</t>
  </si>
  <si>
    <t>PLAN DE MEJORAMIENTO PNN : De la revisión de los documentos enviados a la Comisión de Auditoría, que soportan el Plan de Mejoramiento, se concluyó que el porcentaje de cumplimiento corresponde al 60.10% y el de avance al 45%. Estas cifras dan cuenta de una baja gestión y difieren de lo reportado por PNN (100% y 75% respectivamente).</t>
  </si>
  <si>
    <t>Parques Nacionales no presentó con oportunidad y en su totalidad los docuemntos que sustentan el cumplimiento y avance de las acciones de mejoramiento.</t>
  </si>
  <si>
    <t>AZ con documentos</t>
  </si>
  <si>
    <t>GRUPO DE CONTROL INTERNO</t>
  </si>
  <si>
    <t>Parques Nacionales no presentó con oportunidad y en su totalidad los documentos que sustentan el cumplimiento y avance de las acciones de mejoramiento.</t>
  </si>
  <si>
    <t>Continuar con el seguimiento mensual a los avances de las actividades formuladas en los planes de mejoramiento vigencia 2010 y 2011 por hallazgo y por dependencia.</t>
  </si>
  <si>
    <t>21 02 002</t>
  </si>
  <si>
    <t>Los caminos peatonales deben cumplir las funciones misionales de la Unidad y diseñarse con criterios técnicos y de protección ambientales, sobre consideraciones de interés económico</t>
  </si>
  <si>
    <t xml:space="preserve">Elaborar una evaluación de impactos ambientales para determinar la posible afectación por la adecuacion y uso del sendero "Kogui". y definir una propuesta de monitoreo de impactos.
</t>
  </si>
  <si>
    <t>Informe de evaluación y recomendaciones</t>
  </si>
  <si>
    <t>Número</t>
  </si>
  <si>
    <t>PNN TAYRONA - SUBDIRECCION DE GESTION Y MANEJO</t>
  </si>
  <si>
    <t>Propuesta de monitoreo</t>
  </si>
  <si>
    <t xml:space="preserve">La operación de las plantas generadoras de energía se encuentra en el anexo técnico, de la operación continua de las mismas en el área protegida, se evidencia que a pesar de la gestión para disminuir su efecto contaminante, persiste la alteración tanto por el ruido generado, la emisiones contaminantes y por la acumulación de derrames de combustibles y/o lubricantes </t>
  </si>
  <si>
    <t xml:space="preserve">Ajustar la Ficha No. 6, la cual establece el Manejo Eficiente y Racional de los Combustibles y Lubricantes utilizados en las plantas generadoras de energía ubicadas en el área concesionada
</t>
  </si>
  <si>
    <t>Ficha 6 ajustada e
 Informe Trimestral de seguimiento al contrato de concesion que incluye ajuste y cumplimiento de la ficha 6 "Manejo Eficiente y Racional de los Combustibles y Lubricantes"..</t>
  </si>
  <si>
    <t>PNN TAYRONA</t>
  </si>
  <si>
    <t xml:space="preserve">
Revisar y adoptar las medidas a implementar por el Concesionario para disminuir la contaminación auditiva producidas por dichas plantas </t>
  </si>
  <si>
    <t>Requerir al concesionario para que implemente las medidas que minimicen los impactos generados por el ruido de las plantas de generación eléctrica.</t>
  </si>
  <si>
    <t xml:space="preserve">V.2010.H20. Disposición Final de Residuos Sólidos PNN Gorgona Según el numeral 2.10.1.2 del anexo técnico del contrato de concesión No. 003 de 2005, el material reciclado no debe permanecer más de seis (6) meses en el PNN Gorgona. </t>
  </si>
  <si>
    <t xml:space="preserve">el concesionario se demoró más de 11 meses en evacuar de la isla los residuos sólidos, debido a debilidades en la función de seguimiento y control. </t>
  </si>
  <si>
    <t xml:space="preserve">Hacer seguimiento y control al anexo técnico en el numeral 2.10.1.2 del  contrato de concesión No. 003 del 26 de julio del 2005. </t>
  </si>
  <si>
    <t>Una matriz de seguimiento y verificacion de cumplimiento de acuerdo con lo establecido en el anexo tecnico .</t>
  </si>
  <si>
    <t>PNN GORGONA</t>
  </si>
  <si>
    <t>V.2010.H21. Sistema de tratamiento de aguas residuales PNN Gorgona El artículo 72 del Decreto 1594 de 1984 establece que todo vertimiento a un cuerpo de agua deberá cumplir, por lo menos, con una remoción mayor del 80% en carga, de grasas y aceites y una remoción mayor del 80% de Demanda Bioquímica de Oxígeno (DBO), entre otros.</t>
  </si>
  <si>
    <t xml:space="preserve">
Requerir a la Unión Temporal Conseción Gorgona para que realice  los ánalisis fisico quimicos de aguas residuales por cuanto estos estudios  son los  que  determinan el nivel de desempeño del sistema de tratamiento. 
</t>
  </si>
  <si>
    <t xml:space="preserve">Resultados de los analisis y un concepto tecnico. Cumplimiento a la normatividad y matriz de seguimiento. </t>
  </si>
  <si>
    <t>Análisis</t>
  </si>
  <si>
    <t>14 04 004</t>
  </si>
  <si>
    <t xml:space="preserve">No se encontraba en el expediente y no había sido presentado por la contratista, situación que presenta deficiencias en el cumplimiento de las actividades ejecutadas y de supervisión sobre este contrato, </t>
  </si>
  <si>
    <t>En la base de datos en Excel con que cuenta el Área de Contratos para reportar los valores a pagar y los saldos de los contratos, se incorporará en la misma las alarmas correspondientes para realizar el seguimiento a la supervisión oportuna de los supervisores y efectuar los correspondientes requerimientos.</t>
  </si>
  <si>
    <t xml:space="preserve">Incorporación alarmas en la base de datos en Excel. </t>
  </si>
  <si>
    <t>Base de datos</t>
  </si>
  <si>
    <t>Se evidencia que el expediente contractual no cuenta con los soportes de supervisión sobre el cumplimiento del mismo</t>
  </si>
  <si>
    <t xml:space="preserve">Instrucción desde la Subdirección Administrativa y Financiera a la Dirección Territorial Amazonía y a la Dirección Territorial Andes Occidentales, para que remitan los soportes de supervisión para la incorporación de los mismos en el correspondiente contrato y hacer  con estos un solo expediente. </t>
  </si>
  <si>
    <t xml:space="preserve">Solicitud por correo electrónico </t>
  </si>
  <si>
    <t>Solicitud</t>
  </si>
  <si>
    <t>13 01 001</t>
  </si>
  <si>
    <t>La Territorial Pacífico, no cuenta con un manual específico de contratación como tal, sino con un procedimiento de contratación incorporado en el sistema de gestión de calidad a través de la Resolución 0180 de 2008</t>
  </si>
  <si>
    <t>Aplicación de la Circular No 061 de 2011, expedida con fundamento en el Ley 1450 de 2011, Reglamentada por el Decreto 2416 de 2011, y de la Resolución Interna por la cuál se adoptan los procesos y procedimientos de la Unidad de Parques.</t>
  </si>
  <si>
    <t>Verificacion del cumplimiento de la normatividad contractual.</t>
  </si>
  <si>
    <t>DIRECCION TERRITORIAL PACIFICO</t>
  </si>
  <si>
    <t>13 01 002</t>
  </si>
  <si>
    <t xml:space="preserve">por debilidades en la función de seguimiento y control en el área de contratación, </t>
  </si>
  <si>
    <t>Verificar de acuerdo a la normatividad vigente los boletines de responsabilidad fiscal tanto del contratista como del proveedor con el cual se pretende ejecutar el proceso de contratación.</t>
  </si>
  <si>
    <t>Verificación del  cumplimiento de la normatividad vigente en los portales de las paginas web de la Contraloria y Procuraduria General dela Nación, como requisito previo a la celebración del contrato.</t>
  </si>
  <si>
    <t>La Territorial Pacífico celebró la orden de servicio No. 08 del 25-01-2010, cuyo objeto era transportar en barco elementos desde el municipio de Buenaventura hasta el PNN Gorgona sin detallar los elementos que se transportaron, los cuales no fueron especificados en la invitación pública, en la propuesta ganadora, en la minuta, ni en el acta de recibo a satisfacción del contrato</t>
  </si>
  <si>
    <t>Dentro del proceso de planeacion de  contratacion de la Dirección Territorial Pacifico realizara en cada uno de lo estudios previos  la descripcion de la necesidad detallada,  con el fin de determinar las condiciones minimas de contratacion y de presentacion de la propuesta por el posible oferente.</t>
  </si>
  <si>
    <t xml:space="preserve">Verificación de cumplimiento en el Portal Único de Contratación. </t>
  </si>
  <si>
    <t>14 04 002</t>
  </si>
  <si>
    <t>Se constató que se aportaron  certificados judiciales con fecha posterior a la firma del contrato, evento que implica el riesgo de contratar con personas condenadas o sancionadas penalmente, por debilidades en la función de seguimiento y control en el área de contratación</t>
  </si>
  <si>
    <t>Establecer mecanismos de control que permitan dar estricto cumplimiento a la lista de chequeo  como requisito previo e indispensable  para iniciar  con el trámite contractual.</t>
  </si>
  <si>
    <t>Una revision y seguimiento en el proceso precontractual, verificando los requisitos previos de los contratos que se pretenden celebrar.</t>
  </si>
  <si>
    <t>14 04 011</t>
  </si>
  <si>
    <t>en la cláusula séptima del contrato No. 08 del 25-01-2010 PNN Gorgona, estableció un anticipo de $2 millones, los cuales fueron pagados según orden No. 213 del 18 de marzo</t>
  </si>
  <si>
    <t>Establecer mecanismos de control que permitan realizar un seguimiento con estricto apego a la normatividad contractual vigente, los manueales de procesos y procedimientos en especial lo tocante con el regimen de garantías y amparos en materia de contratación estatal.</t>
  </si>
  <si>
    <t>Una revision y seguimiento a la forma de pago de los contratos que requieran anticipo, para determinar la garantia.</t>
  </si>
  <si>
    <t>14 02 005</t>
  </si>
  <si>
    <t>la Territorial Pacífico no realizó la publicación de la invitación pública y la evaluación de la propuesta del contrato Nos. 08 del 25-01-2010 para PNN Gorgona,</t>
  </si>
  <si>
    <t>Cumplimiento a la  normatividad contractual en cada una de sus modalidades Licitacion Pública, Selección, Abreviada, Concurso de Meritos y Minima Cuantía.</t>
  </si>
  <si>
    <t>Una revisión previa a la publicacion  en el portal Unico de contratación, de todo el proceso de contratación.</t>
  </si>
  <si>
    <t>DTPA</t>
  </si>
  <si>
    <t>V.2010.H37. Supervisión económica de contratos En el Contrato de prestación de servicios No. 048 del 7 de enero de 2010, se evidencia que el último pago del contrato cuya vigencia se cumplía el 8 de enero de 2011 fue reconocido y pagado con el periodo del 1 al 30 de diciembre de 2010.</t>
  </si>
  <si>
    <t>A pesar que el contrato en mención fue suspendido temporalmente y el término de culminación se desplazó del 22 de diciembre de 2010 al 8 de enero de 2011, ocasionado por falta de supervisión en el desarrollo contractual,</t>
  </si>
  <si>
    <t>Respuesta en oficio 2011ER89093 de 12/09/2011</t>
  </si>
  <si>
    <t>PNNC</t>
  </si>
  <si>
    <t>19 05 001</t>
  </si>
  <si>
    <t>Producto de la improvisaciòn  que ha permitido la Direccìon, se está desconociendo la imperiosa necesidad de establecer herramientas metodológicas debidamente formalizadas y adoptadas.</t>
  </si>
  <si>
    <t>Formalizar la adopción de documentos mediante su incorporación en el Listado Maestro del Sistema de Gestión de Calidad</t>
  </si>
  <si>
    <t>Listado Maestro del Sistema de Gestión de Calidad actualizado</t>
  </si>
  <si>
    <t>Número de listado maestro</t>
  </si>
  <si>
    <t xml:space="preserve">Lo anterior, por debilidades en la mitigación de riesgos externos </t>
  </si>
  <si>
    <t>DTAO:Desarrollar en el SFF Isla de la Corota un estudio de valoración económica, social y cultural que identifique los factores determinantes para la conservación del Santuario e identifique los impactos potenciales sobre la estabilidad ecosistemica de los VOC presentes en la isla de la corota ante la propuesta de la construcción de una hidroeléctrica.</t>
  </si>
  <si>
    <t>1. Desarrollo de una investigación que evalúe los impactos económicos, sociales y culturales ante la construcción de una hidroeléctrica sobre la isla de la corota y las presiones sobre sus VOC.</t>
  </si>
  <si>
    <t>Número de investigación desarrollados</t>
  </si>
  <si>
    <t>2. Socializar con los actores involucrados los resultados de la investigación</t>
  </si>
  <si>
    <t>Número de socialziaciones con actores</t>
  </si>
  <si>
    <t>12 01 003</t>
  </si>
  <si>
    <t xml:space="preserve">Lo anterior, por debilidades en la articulación con otras entidades gubernamentales competentes que permitan adquirir compromisos interinstitucionales y brindar soluciones conjuntas. </t>
  </si>
  <si>
    <t>Gestionar ante entidades pertinentes la realización de un estudio que contenga actividades de monitoreo sobre los afluentes de las cuencas aportantes a la laguna del SFF Isla Corota determinando las principales causas y controles de sedimentación presentes sobre esta</t>
  </si>
  <si>
    <t>Se hará la gestión ante los actores pertinentes para el establecimiento de apoyo interadministrativo e interinstitucional que permita la identificación de las principales causas de sedimentación en la laguna del SFF Isla Corota tras el desarrollo de un estudio investigativo</t>
  </si>
  <si>
    <t>Número de oficios</t>
  </si>
  <si>
    <t>SFF LA COROTA</t>
  </si>
  <si>
    <t>15 03 002</t>
  </si>
  <si>
    <t xml:space="preserve">V.2010.H.47 Responsable de sistemas y tecnologías de la información. Ley 909 de 2004. Art. 17 y ss.
La Unidad durante las vigencias 2008 y 2009 contrató por prestación de servicios profesionales actividades que resultan estratégicas, permanentes y recurrentes como es la coordinación en cuanto a las tecnologías de la información y soporte informático con que esta opera.
</t>
  </si>
  <si>
    <t>lo anterior debido a falta de una mejor diligencia en la gestión para la administración de personal y gestión del riesgo institucional</t>
  </si>
  <si>
    <t>Determinar la dimensión del riesgo insittucional que representa la asignaciòn de las responsabilidades de sistemas y tecnologìas de la información</t>
  </si>
  <si>
    <t>Presentar un documento que contenga el análisis técnico sobre el riesgo institucional</t>
  </si>
  <si>
    <t>Número de Documentos</t>
  </si>
  <si>
    <t>15 01 001</t>
  </si>
  <si>
    <t>Esto debido a la falta de políticas y directrices de la alta Dirección, en el proceso precontractual que adelanta la Entidad para la escogencia de sus contratistas.</t>
  </si>
  <si>
    <t xml:space="preserve">SAF: Incluir en las certificaciones de idoneidad y experiencia el análisis realizado por  el jefe de la Dependencia basado en los soportes de la hoja de vida que apunte al objeto contractual a realizarse por parte del contratista </t>
  </si>
  <si>
    <t xml:space="preserve">cada carpeta con el análisis requerido </t>
  </si>
  <si>
    <t>Porcentaje carpetas con análisis</t>
  </si>
  <si>
    <t>ISAF;: ncluir en la lista de chequeo,  en los contratos de prestación de servicios como requisito, el anexo parte los contratistas, las certificaciones convalidadas por las respectivas autoridades, Decreto 4675 de 2006</t>
  </si>
  <si>
    <t xml:space="preserve">cada carpeta con las certificaciones de estudios convalidadas cuando el Decreto lo exija </t>
  </si>
  <si>
    <t>Porcentaje de carpetas contractuales con certificaciones</t>
  </si>
  <si>
    <t>14 04 003</t>
  </si>
  <si>
    <t xml:space="preserve"> Lo anterior debido a una  falta de seguimiento y control por parte de los ordenadores de gasto y funcionarios asignados en la gestión contractual</t>
  </si>
  <si>
    <t>SAF:La Unidad de Parques elaborará un instructivo mediante el cual de manera objetiva se puedan valorar los amparos requeridos para cada contratación según su naturaleza.</t>
  </si>
  <si>
    <t xml:space="preserve">contrato con las vigencias apropiadas mediante el instrumento adoptado </t>
  </si>
  <si>
    <t>Porcentaje carpetas contractuales</t>
  </si>
  <si>
    <t>14 04 100</t>
  </si>
  <si>
    <t xml:space="preserve">V.2010.H.54 Publicación contratos.  Ley 190 de 1995, Decreto 1477 de 1995. En la gestión contractual se aprecia la remisión extemporánea al Diario Único de Contratación
</t>
  </si>
  <si>
    <t xml:space="preserve"> se evidencia deficiencias de gestión contractual respecto del control y seguimiento</t>
  </si>
  <si>
    <t>SAF:  Se elaborará un formato, con el fin de determinar el plazo desde el momento del recibo de la publicación en el Área de Contratos de la Subdirección Administrativa y Financiera hasta el envío a la Imprenta Nacional (Decreto 1477 de 1995)</t>
  </si>
  <si>
    <t xml:space="preserve">formato diligenciado en cuanto a cada contrato </t>
  </si>
  <si>
    <t>Porcentaje carpetas contractuales con formato diligenciado</t>
  </si>
  <si>
    <t>Lo anterior debido a falta de directrices y su seguimiento que estandaricen y garanticen la idónea interventoría y supervisión de la contratación de la entidad</t>
  </si>
  <si>
    <t xml:space="preserve">DTA: Instruir a responsables de la etapa precontractual en atención a las disposiciones legales en material contractual y luego a los supervisores de los contratos suscritos en relación al cumpliento de sus obligaciones en materia de seguimiento y control contractual. </t>
  </si>
  <si>
    <t>2. Verificar que las obligaciones de los contratos cumplan con las directrices establecidas por la SAF</t>
  </si>
  <si>
    <t>Cuadro de seguimiento diligenciado</t>
  </si>
  <si>
    <t>21 06 100</t>
  </si>
  <si>
    <t xml:space="preserve">La UAESPNN  no ha realizado  un diagnostico que permita la elaboración, planeación y coordinación de acciones oportunas. </t>
  </si>
  <si>
    <t>Realizar acciones de monitoreo sobre los recursos hidrobiológicos, evaluación de coberturas vegetales,  monitoreo impacto sobre piangua y medidas de adaptación al cambio de distribución y concentración de especies mediante acuerdos comunitarios; acciones de coordinacion interinstitucional</t>
  </si>
  <si>
    <t>Informes semestrales .</t>
  </si>
  <si>
    <t>PNN SANQUIANGA</t>
  </si>
  <si>
    <t>Debido a la falta de formulación e implementación de un plan para el uso sostenible del recurso hidrobiológico, que vincule a las poblaciones humanas del parque y su área de influencia</t>
  </si>
  <si>
    <t>Plan del Recurso Hidrobiológico y estrategia de conservacion de   Tortugas marinas, el cual incluye: Monitoreo, acuerdos territoriales y Procesos sancionatorios</t>
  </si>
  <si>
    <t>Informes de gestion semestrales  sobre monitoreo hidrobiológico, seguimiento acuerdos, procesos sancionatorios</t>
  </si>
  <si>
    <t>SEGUIMIENTO A PROYECTOS REGIONALES: Debido a la actualización del PAI, se presentó una transición en las herramientas de planeación que determinó la ejecución de proyectos regionales a cargo de cada DT. Los documentos presentados por las DTS no permiten evaluar los resultados de sus actuaciones porque no definen las metas, sus proyecciones anualizadas y avance para la vigencia cumplida.</t>
  </si>
  <si>
    <t>APORTE DE LOS PLANES DE MANEJO AL PAI: La variación del marco normativo y de políticas exigió el ajuste del PAI desarrollado para el periodo 2007-2019,el cual se realizó en el nivel central, fue puesto en conocimiento del Comité Directivo y posteriormente ante los directores territoriales sin evidenciarse que se hubiesen tenido en cuenta los planes de manejo de las áreas protegidas.</t>
  </si>
  <si>
    <t>ECOTIENDA: no satisface las expectativas expuestas en su página de internet, pues no simboliza la riqueza natural y cultural que se debe proteger y conservar en los PNNC, no es representativa del trabajo de las comunidades que viven en las zonas de influencia y por  supuesto, no promociona eficazmente la elaboración de productos que hacen parte del patrimonio natural y cultural del país.</t>
  </si>
  <si>
    <t>D. REGISTRO NACIONAL DE TURISMO - CONTRATOS DE PRESTACION DE SERVICIOS ECOTURISTICOS COMUNITARIOS: Las organizaciones comunitarias que desarrollan sus actividades en los PNNC: Corales del Rosario y San Bernardo - Predio La Cocotera, SFF Otún – Quimbaya y PNN El Cocuy, no cuentan con el Registro Nacional de Turismo.</t>
  </si>
  <si>
    <t>CONTROL Y VIGILANCIA SOBRE ZA A LOS PNNC: Baja gestión de la Entidad en las zonas amortiguadoras se presenta problemática ambiental generada por la expansión de la frontera agrícola prácticas no amigables a la conservación, tala indiscriminada del bosque, intensivo pastoreo; explotación minera con o sin permiso, caza y pesca indiscriminada, uso inadecuado del recurso hídrico entre otras.</t>
  </si>
  <si>
    <t>MANEJO DE INFORMACION A DIFERENTES ESCALAS: La información sobre integridad ecológica no es suficiente, oportuna y no está disponible en términos de imágenes satelitales obtenidas por sensores remotos generada por el IGAC; la información de integridad ecológica del país está registrada a escala 1:100.000 la cual dificulta el manejo para toma precisa de decisiones.</t>
  </si>
  <si>
    <t>Disponer de los documentos que soportan el cumplimiento de las actividades formuladas de los hallazgos de la vigencia 2010.</t>
  </si>
  <si>
    <t>ORGANIZACIÓN DE ARCHIVOS Y GESTION DOCUMENTAL: Deficiencias en el manejo de la documentación en la DTAM, se presenta indebida foliación, no se encuentran actualizadas ni se les ha realizado una adecuada depuración a las mismas, el sitio del archivo no es el adecuado para cumplir con los requisitos mínimos de archivo para la  conservación, manejo y uso  de información.</t>
  </si>
  <si>
    <t>V.2010.H18.Apertura nuevas vías peatonales al interior del PNN Tayrona. Al afectarse el sendero Arrecifes – Cañaverales, se optó, en lugar de la limitación del número de personas que lo utilizan y su reparación, por la apertura de un segundo sendero, para la ruta Arrecifes-Cañaverales, denominado “Kogi”, afectando la fauna, flora y ecosistemas que en su entorno se encontraban.</t>
  </si>
  <si>
    <t>V.2010.H19.Generación Eléctrica PNN Tayrona. Las áreas administrativas y ecoturísticas cercanas de los servicios concesionados en el PNN Tayrona, obtienen energía eléctrica a partir de plantas diesel que se encuentran en constante funcionamiento dentro del Área Protegida, perdiendo la opción de fuentes de energía combinadas que generan menor efecto contaminante.</t>
  </si>
  <si>
    <t>V.2010.H26. Supervisión y seguimiento oportuno contratación.  En el contrato de prestación de servicios No. 084 del 13 de enero de 2010 se evidencia que el informe de actividades del mes de diciembre de 2010 al 28 de abril de 2011, no se encontraba en el expediente  situación que presenta deficiencias en el cumplimiento de las actividades ejecutadas y de supervisión sobre este contrato.</t>
  </si>
  <si>
    <t>V.2010.H27. Unidad de documentación en los expedientes contractuales. En los contratos No.037 de 2010 para la adquisición de combustibles y lubricantes y No. 025 del 7 de mayo de 2010 para la adquisición de servicios de aseo y cafetería, para ejecutarse en Leticia y Medellín, se evidencia que el expediente contractual no cuenta con los soportes de supervisión sobre el su cumplimiento.</t>
  </si>
  <si>
    <t>V.2010.H31. Manual de contratación. DTPA El artículo 5 del Decreto 3576 de 2009 establece que “Las entidades estatales sometidas al Estatuto General de Contratación deberán contar con un manual de contratación, en el que se señalen las funciones internas en materia contractual, las tareas que deban acometerse por virtud de la delegación o desconcentración de funciones, así como ….”.</t>
  </si>
  <si>
    <t>V.2010.H32. Boletín de Responsabilidad Fiscal. Según el artículo 60 de la Ley 610 de 2000 en la Territorial Pacífico se celebraron los contratos Nos. 32 del 5-01-2010 del PNN Sanquianga, 07, 08 y 10 del 25-01-2010 del PNN Gorgona y 08 del 22-01-2010 correspondiente a la oficina de la Territorial, los cuales se verificaron en el boletín de responsabilidad fiscal No. 59 y no en el No.60.</t>
  </si>
  <si>
    <t>V.2010.H33.Transporte de Elementos en Barco al PNN Gorgona. Según el numeral 1º del artículo 6º del Decreto 2474 de 2009, “Contenido mínimo del pliego de condiciones. Sin perjuicio de ……., y de los requisitos exigidos en el numeral 5 del artículo 24 de la Ley 80 de 1993, el pliego de condiciones deberá detallar claramente los requerimientos para la presentación de la propuesta.</t>
  </si>
  <si>
    <t>V.2010.H34.Certificado Judicial Según el literal b del artículo 8 de la Ley 80 de 1993, quienes en sentencia judicial hayan sido condenados. y quienes hayan sido sancionados disciplinariamente con destitución, no podrán contratar con el Estado. No obstante, en la Territorial Pacífico se celebraron los contratos Nos. 003 del 28-01-2010 PNN Sanquianga, 008 y 009 del 25-01-2010 PNN Gorgona.</t>
  </si>
  <si>
    <t>V.2010.H35. Póliza de Manejo del Anticipo El artículo 7 de la Ley 1150 de 2007 establece que “Las garantías no serán obligatorias en los contratos de empréstito, en los interadministrativos, en los de seguro y en los contratos cuyo valor sea inferior al 10% de la menor cuantía a …. del objeto del contrato y a la forma de pago, así como en los demás que señale el reglamento”.</t>
  </si>
  <si>
    <t>V.2010.H36. Publicación de Invitaciones para la Adquisición de Bienes. De acuerdo con el artículo 4º del Decreto 2474 de 2008, “En los procesos de licitación pública, selección abreviada y concurso de méritos se hará convocatoria pública. ………, así como el lugar físico o electrónico donde puede consultarse el proyecto de pliego de condiciones y los estudios y documentos previos</t>
  </si>
  <si>
    <t>V.2010.H.43 Informalidad en la gestión. El decreto 2772 de 2005 en su artículo 2 establece las funciones de la Dirección en las UAE, se vienen ejecutando acciones con documentos no aprobados, lo cual deja entrever que la Dirección, está permitiendo la improvisación y obviando la imperiosa necesidad de establecer herramientas metodológicas debidamente formalizadas y adoptadas.</t>
  </si>
  <si>
    <t>V.2010.H.44 Amenazas externas. En el Plan de Manejo 2009 del SFF La Corota se ha identificado como una amenaza externa el proyecto para construir una hidroeléctrica; la Territorial se ha limitado a hacer estudios sobre la importancia ecológica del Santuario y no a determinar el valor económico, social y cultural que representa su conservación.</t>
  </si>
  <si>
    <t>V.2010.H.46 Estudios ambientales. Artículo 2 y 3 del Decreto 622 de 1977. Artículo 22 del Decreto 216 de 2003. La DTSA, pese a contar con los resultados de investigaciones universitarias en el  SFF Isla Corota, se ha enfocado en recolectar datos sobre el comportamiento hídrico de la laguna, y no en generar acciones para el manejo integral de las cuencas aportantes.</t>
  </si>
  <si>
    <t>V.2010.H.51 Idoneidad, experiencia y planeación de la contratación del personal contratado por prestación de servicios.   Durante las vigencias 2008 y 2009 Contratos de prestación de servicios profesionales: Contrato No. 019 del 08-01-2008;  En el contrato 210 del 26-11-2008 contrato 052 del 31-03- 2009 de la DTAO,  Contrato de suministro de servicios 02 de 04-02-2008.</t>
  </si>
  <si>
    <t>V.2010.H.52 Diplomas y certificaciones. Artículo 13 Decreto 2170 de 2002, Artículo 81 Decreto 066 de 2008 y Artículo 82 Decreto 2474 de 2008. La Unidad ha aceptado copias de diplomas obtenidos en el extranjero, sin la convalidación por parte de la autoridad competente. Contrato de PS No. 102 de 16/01/2009 y No. 033 de 2008, se indica como estudios cursados el de Magíster.</t>
  </si>
  <si>
    <t xml:space="preserve">V.2010.H.53 Pólizas.  Numeral 19 Artículo 25 Ley 80 de 1993y Artículo 7º Ley 1150 de 2007. (Según la vigencia de cada norma)
 En la gestión contractual de la UAESPNN, durante las vigencias 2008 y 2009, se evidencia deficiencias de gestión en la aprobación y control de las pólizas de seguros frente a los riesgos contractuales; lo anterior al evidenciar lo siguiente:
</t>
  </si>
  <si>
    <t>V.2010.H.55 Supervisión y planeación de las adquisiciones. Numeral 1º Artículo 4º Ley 80 de 1993. Durante las vigencias 2008 y 2009 ha designado supervisores del cumplimiento de contratos a personal tanto contratista como servidor público, sin embargo se aprecian deficiencias en la idoneidad de los supervisores frente al objeto específico de los contratos.</t>
  </si>
  <si>
    <t>V.2010.H.62 Modificación de las condiciones naturales del PNN Sanquianga: por efecto del trasvase artificial de aguas del Río Patia al Río Sanquianga por el Canal Naranjo, se presenta erosión activa de los “firmes” con destrucción de zonas de cultivo y casas de las poblaciones; sedimentación y reducción de la salinidad que afecta comunidades bióticas.</t>
  </si>
  <si>
    <t>V.2010.H.68 Afectación a la vida silvestre en el PNN Sanquianga:  Los pescadores que ejercen su actividad en el PNN Sanquianga realizan prácticas de pesca nocivas; además se evidencia que las poblaciones de tortugas que anidan en las playas del área son afectadas por caninos que atacan las nidadas.</t>
  </si>
  <si>
    <t>La sede de  Bogotá, se encuentra precariamente abastecida, recurrentemente está cerrada, a pesar de tener fijado horario de atención al público de 8:00 a.m. a 5:00 p.m. Esta situación no es difícil de preverse, pues se encuentra a cargo de personal vinculado mediante contrato de prestación de servicios, tanto por parte de quien hace la atención directa, como de quien se encuentra a cargo</t>
  </si>
  <si>
    <t>Los informes de supervisión no tienen plazo para su presentación ni términos de referencia, que son presentados por los Administradores de éstas Áreas Protegidas. De tal suerte que, en representación de Parques Nacionales Naturales, nadie se ocupa de manera juiciosa, idónea y oportuna de la supervisión y seguimiento a las obligaciones por parte del contratista, de los referidos contratos</t>
  </si>
  <si>
    <t>De acuerdo con el concepto técnico No. 0065 del 23 de agosto de 2010, los sistemas de tratamiento de aguas residuales no cumplen con la remoción de grasas y aceites, según los resultados de las muestras en la Casa Payán y en el módulo de empleados que fueron de 31.3% y 76.3%, tampoco se cumple con la DBO en la lavandería, de acuerdo con el resultado del CT, se remueve únicamente el 54.2%</t>
  </si>
  <si>
    <t>19 02 001</t>
  </si>
  <si>
    <t>Verificar la información catastral del área protegida y conciliarla frente a la mesa de trabajo conformada por el IGAC, La Superintendencia de Notariado, INCODER y Parques Nacionales Naturales.</t>
  </si>
  <si>
    <r>
      <rPr>
        <b/>
        <u/>
        <sz val="9"/>
        <rFont val="Arial"/>
        <family val="2"/>
      </rPr>
      <t xml:space="preserve">Nota: </t>
    </r>
    <r>
      <rPr>
        <b/>
        <sz val="9"/>
        <rFont val="Arial"/>
        <family val="2"/>
      </rPr>
      <t xml:space="preserve">Del Hallazgo 1 al 56 son de la vigencia 2011, los siguientes pertenecen a la vigencia 2010 y hacen referencia al hallazgo 56, que corresponde al Grupo de Control Interno. Se relacionan con dependencia, para tener claridad del responsable en su momento, pero estos ya fueron subsanados de acuerdo a soportes que reposan en el archivo del Grupo de Control Interno.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</si>
</sst>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theme="1"/>
      <name val="Calibri"/>
      <family val="2"/>
      <scheme val="minor"/>
    </font>
    <font>
      <b/>
      <sz val="10"/>
      <color theme="0"/>
      <name val="Arial"/>
      <family val="2"/>
    </font>
    <font>
      <sz val="10"/>
      <name val="Arial"/>
      <family val="2"/>
    </font>
    <font>
      <sz val="9"/>
      <name val="Arial"/>
      <family val="2"/>
    </font>
    <font>
      <b/>
      <sz val="9"/>
      <name val="Arial"/>
      <family val="2"/>
    </font>
    <font>
      <u/>
      <sz val="10"/>
      <color indexed="12"/>
      <name val="Arial"/>
      <family val="2"/>
    </font>
    <font>
      <b/>
      <sz val="8"/>
      <color indexed="81"/>
      <name val="Tahoma"/>
      <charset val="1"/>
    </font>
    <font>
      <b/>
      <u/>
      <sz val="9"/>
      <name val="Arial"/>
      <family val="2"/>
    </font>
  </fonts>
  <fills count="4">
    <fill>
      <patternFill patternType="none"/>
    </fill>
    <fill>
      <patternFill patternType="gray125"/>
    </fill>
    <fill>
      <patternFill patternType="solid">
        <fgColor rgb="FF002060"/>
        <bgColor indexed="64"/>
      </patternFill>
    </fill>
    <fill>
      <patternFill patternType="solid">
        <fgColor indexed="9"/>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5" fillId="0" borderId="0" applyNumberFormat="0" applyFill="0" applyBorder="0" applyAlignment="0" applyProtection="0">
      <alignment vertical="top"/>
      <protection locked="0"/>
    </xf>
    <xf numFmtId="0" fontId="2" fillId="0" borderId="0"/>
  </cellStyleXfs>
  <cellXfs count="23">
    <xf numFmtId="0" fontId="0" fillId="0" borderId="0" xfId="0"/>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3" fillId="0" borderId="0" xfId="1" applyFont="1" applyFill="1" applyAlignment="1" applyProtection="1">
      <alignment horizontal="center" vertical="center"/>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1" applyFont="1" applyBorder="1" applyAlignment="1" applyProtection="1">
      <alignment horizontal="justify" vertical="top"/>
    </xf>
    <xf numFmtId="0" fontId="0" fillId="3" borderId="5" xfId="0" applyFill="1" applyBorder="1" applyAlignment="1" applyProtection="1">
      <alignment vertical="center"/>
      <protection locked="0"/>
    </xf>
    <xf numFmtId="164" fontId="0" fillId="3" borderId="5" xfId="0" applyNumberFormat="1" applyFill="1" applyBorder="1" applyAlignment="1" applyProtection="1">
      <alignment horizontal="center" vertical="center"/>
      <protection locked="0"/>
    </xf>
    <xf numFmtId="1" fontId="3" fillId="0" borderId="5"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wrapText="1"/>
    </xf>
    <xf numFmtId="0" fontId="3" fillId="0" borderId="0" xfId="1" applyFont="1" applyFill="1" applyProtection="1"/>
    <xf numFmtId="9" fontId="0" fillId="3" borderId="5" xfId="0" applyNumberFormat="1" applyFill="1" applyBorder="1" applyAlignment="1" applyProtection="1">
      <alignment vertical="center"/>
      <protection locked="0"/>
    </xf>
    <xf numFmtId="0" fontId="3" fillId="0" borderId="7" xfId="1" applyFont="1" applyFill="1" applyBorder="1" applyAlignment="1" applyProtection="1">
      <alignment horizontal="center" vertical="center" wrapText="1"/>
    </xf>
    <xf numFmtId="0" fontId="3" fillId="0" borderId="7" xfId="1" applyFont="1" applyBorder="1" applyAlignment="1" applyProtection="1">
      <alignment horizontal="justify" vertical="top"/>
    </xf>
    <xf numFmtId="0" fontId="0" fillId="3" borderId="7" xfId="0" applyFill="1" applyBorder="1" applyAlignment="1" applyProtection="1">
      <alignment vertical="center"/>
      <protection locked="0"/>
    </xf>
    <xf numFmtId="164" fontId="0" fillId="3" borderId="7" xfId="0" applyNumberFormat="1" applyFill="1" applyBorder="1" applyAlignment="1" applyProtection="1">
      <alignment horizontal="center" vertical="center"/>
      <protection locked="0"/>
    </xf>
    <xf numFmtId="1" fontId="3" fillId="0" borderId="7" xfId="1" applyNumberFormat="1" applyFont="1" applyFill="1" applyBorder="1" applyAlignment="1" applyProtection="1">
      <alignment horizontal="center" vertical="center"/>
    </xf>
    <xf numFmtId="0" fontId="3" fillId="0" borderId="8" xfId="1" applyFont="1" applyFill="1" applyBorder="1" applyAlignment="1" applyProtection="1">
      <alignment horizontal="center" vertical="center" wrapText="1"/>
    </xf>
    <xf numFmtId="0" fontId="3" fillId="0" borderId="5" xfId="1" applyFont="1" applyFill="1" applyBorder="1" applyAlignment="1" applyProtection="1">
      <alignment horizontal="justify" vertical="top" wrapText="1"/>
    </xf>
    <xf numFmtId="0" fontId="3" fillId="0" borderId="5" xfId="1" applyFont="1" applyBorder="1" applyAlignment="1" applyProtection="1">
      <alignment horizontal="justify" vertical="top" wrapText="1"/>
    </xf>
    <xf numFmtId="0" fontId="4" fillId="0" borderId="0" xfId="1" applyNumberFormat="1" applyFont="1" applyFill="1" applyAlignment="1" applyProtection="1">
      <alignment horizontal="left" vertical="center" wrapText="1"/>
    </xf>
  </cellXfs>
  <cellStyles count="4">
    <cellStyle name="Hipervínculo 2" xfId="2"/>
    <cellStyle name="Normal" xfId="0" builtinId="0"/>
    <cellStyle name="Normal 2" xfId="3"/>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4"/>
  <sheetViews>
    <sheetView tabSelected="1" zoomScale="120" zoomScaleNormal="120" workbookViewId="0">
      <pane xSplit="4" ySplit="1" topLeftCell="L2" activePane="bottomRight" state="frozen"/>
      <selection pane="topRight" activeCell="E1" sqref="E1"/>
      <selection pane="bottomLeft" activeCell="A2" sqref="A2"/>
      <selection pane="bottomRight" activeCell="A104" sqref="A104:L104"/>
    </sheetView>
  </sheetViews>
  <sheetFormatPr baseColWidth="10" defaultRowHeight="12" x14ac:dyDescent="0.2"/>
  <cols>
    <col min="1" max="1" width="6.5703125" style="12" bestFit="1" customWidth="1"/>
    <col min="2" max="2" width="6.42578125" style="12" customWidth="1"/>
    <col min="3" max="4" width="52.28515625" style="12" customWidth="1"/>
    <col min="5" max="5" width="29" style="12" customWidth="1"/>
    <col min="6" max="6" width="39.85546875" style="12" customWidth="1"/>
    <col min="7" max="7" width="33.42578125" style="12" bestFit="1" customWidth="1"/>
    <col min="8" max="8" width="46.140625" style="12" bestFit="1" customWidth="1"/>
    <col min="9" max="11" width="29.140625" style="12" customWidth="1"/>
    <col min="12" max="12" width="21.140625" style="12" customWidth="1"/>
    <col min="13" max="16384" width="11.42578125" style="12"/>
  </cols>
  <sheetData>
    <row r="1" spans="1:12" s="4" customFormat="1" ht="25.5" x14ac:dyDescent="0.25">
      <c r="A1" s="1" t="s">
        <v>0</v>
      </c>
      <c r="B1" s="2" t="s">
        <v>1</v>
      </c>
      <c r="C1" s="2" t="s">
        <v>2</v>
      </c>
      <c r="D1" s="2" t="s">
        <v>3</v>
      </c>
      <c r="E1" s="2" t="s">
        <v>4</v>
      </c>
      <c r="F1" s="2" t="s">
        <v>5</v>
      </c>
      <c r="G1" s="2" t="s">
        <v>6</v>
      </c>
      <c r="H1" s="2" t="s">
        <v>7</v>
      </c>
      <c r="I1" s="2" t="s">
        <v>8</v>
      </c>
      <c r="J1" s="2" t="s">
        <v>9</v>
      </c>
      <c r="K1" s="2" t="s">
        <v>10</v>
      </c>
      <c r="L1" s="3" t="s">
        <v>11</v>
      </c>
    </row>
    <row r="2" spans="1:12" ht="84" x14ac:dyDescent="0.2">
      <c r="A2" s="5">
        <v>1</v>
      </c>
      <c r="B2" s="6" t="s">
        <v>12</v>
      </c>
      <c r="C2" s="7" t="s">
        <v>13</v>
      </c>
      <c r="D2" s="7" t="s">
        <v>14</v>
      </c>
      <c r="E2" s="7" t="s">
        <v>15</v>
      </c>
      <c r="F2" s="7" t="s">
        <v>16</v>
      </c>
      <c r="G2" s="7" t="s">
        <v>17</v>
      </c>
      <c r="H2" s="8">
        <v>1</v>
      </c>
      <c r="I2" s="9">
        <v>41183</v>
      </c>
      <c r="J2" s="9">
        <v>41305</v>
      </c>
      <c r="K2" s="10">
        <f>((J2-I2)*52)/365</f>
        <v>17.38082191780822</v>
      </c>
      <c r="L2" s="11" t="s">
        <v>18</v>
      </c>
    </row>
    <row r="3" spans="1:12" ht="72" x14ac:dyDescent="0.2">
      <c r="A3" s="5">
        <v>2</v>
      </c>
      <c r="B3" s="6" t="s">
        <v>19</v>
      </c>
      <c r="C3" s="7" t="s">
        <v>20</v>
      </c>
      <c r="D3" s="7" t="s">
        <v>21</v>
      </c>
      <c r="E3" s="7" t="s">
        <v>22</v>
      </c>
      <c r="F3" s="7" t="s">
        <v>22</v>
      </c>
      <c r="G3" s="7" t="s">
        <v>23</v>
      </c>
      <c r="H3" s="8">
        <v>8</v>
      </c>
      <c r="I3" s="9">
        <v>41197</v>
      </c>
      <c r="J3" s="9">
        <v>41638</v>
      </c>
      <c r="K3" s="10">
        <f t="shared" ref="K3:K75" si="0">((J3-I3)*52)/365</f>
        <v>62.827397260273976</v>
      </c>
      <c r="L3" s="11" t="s">
        <v>24</v>
      </c>
    </row>
    <row r="4" spans="1:12" ht="108" x14ac:dyDescent="0.2">
      <c r="A4" s="5">
        <v>3</v>
      </c>
      <c r="B4" s="6" t="s">
        <v>25</v>
      </c>
      <c r="C4" s="7" t="s">
        <v>26</v>
      </c>
      <c r="D4" s="7" t="s">
        <v>27</v>
      </c>
      <c r="E4" s="7" t="s">
        <v>28</v>
      </c>
      <c r="F4" s="7" t="s">
        <v>28</v>
      </c>
      <c r="G4" s="7" t="s">
        <v>29</v>
      </c>
      <c r="H4" s="8">
        <v>2</v>
      </c>
      <c r="I4" s="9">
        <v>41197</v>
      </c>
      <c r="J4" s="9">
        <v>41638</v>
      </c>
      <c r="K4" s="10">
        <f t="shared" si="0"/>
        <v>62.827397260273976</v>
      </c>
      <c r="L4" s="11" t="s">
        <v>24</v>
      </c>
    </row>
    <row r="5" spans="1:12" ht="84" x14ac:dyDescent="0.2">
      <c r="A5" s="5">
        <v>4</v>
      </c>
      <c r="B5" s="6" t="s">
        <v>30</v>
      </c>
      <c r="C5" s="7" t="s">
        <v>446</v>
      </c>
      <c r="D5" s="7" t="s">
        <v>31</v>
      </c>
      <c r="E5" s="7" t="s">
        <v>32</v>
      </c>
      <c r="F5" s="7" t="s">
        <v>32</v>
      </c>
      <c r="G5" s="7" t="s">
        <v>33</v>
      </c>
      <c r="H5" s="8">
        <v>6</v>
      </c>
      <c r="I5" s="9">
        <v>41275</v>
      </c>
      <c r="J5" s="9">
        <v>41639</v>
      </c>
      <c r="K5" s="10">
        <f t="shared" si="0"/>
        <v>51.857534246575341</v>
      </c>
      <c r="L5" s="11" t="s">
        <v>18</v>
      </c>
    </row>
    <row r="6" spans="1:12" ht="84" x14ac:dyDescent="0.2">
      <c r="A6" s="5">
        <v>5</v>
      </c>
      <c r="B6" s="6" t="s">
        <v>34</v>
      </c>
      <c r="C6" s="7" t="s">
        <v>447</v>
      </c>
      <c r="D6" s="7" t="s">
        <v>35</v>
      </c>
      <c r="E6" s="7" t="s">
        <v>36</v>
      </c>
      <c r="F6" s="7" t="s">
        <v>36</v>
      </c>
      <c r="G6" s="7" t="s">
        <v>37</v>
      </c>
      <c r="H6" s="13">
        <v>1</v>
      </c>
      <c r="I6" s="9">
        <v>41183</v>
      </c>
      <c r="J6" s="9">
        <v>41639</v>
      </c>
      <c r="K6" s="10">
        <f t="shared" si="0"/>
        <v>64.964383561643842</v>
      </c>
      <c r="L6" s="11" t="s">
        <v>18</v>
      </c>
    </row>
    <row r="7" spans="1:12" ht="132" x14ac:dyDescent="0.2">
      <c r="A7" s="5">
        <v>6</v>
      </c>
      <c r="B7" s="6" t="s">
        <v>38</v>
      </c>
      <c r="C7" s="7" t="s">
        <v>39</v>
      </c>
      <c r="D7" s="7" t="s">
        <v>40</v>
      </c>
      <c r="E7" s="7" t="s">
        <v>41</v>
      </c>
      <c r="F7" s="7" t="s">
        <v>41</v>
      </c>
      <c r="G7" s="7" t="s">
        <v>42</v>
      </c>
      <c r="H7" s="8">
        <v>1</v>
      </c>
      <c r="I7" s="9">
        <v>41197</v>
      </c>
      <c r="J7" s="9">
        <v>41638</v>
      </c>
      <c r="K7" s="10">
        <f t="shared" si="0"/>
        <v>62.827397260273976</v>
      </c>
      <c r="L7" s="11" t="s">
        <v>24</v>
      </c>
    </row>
    <row r="8" spans="1:12" ht="72" x14ac:dyDescent="0.2">
      <c r="A8" s="5">
        <v>7</v>
      </c>
      <c r="B8" s="6" t="s">
        <v>43</v>
      </c>
      <c r="C8" s="7" t="s">
        <v>44</v>
      </c>
      <c r="D8" s="7" t="s">
        <v>45</v>
      </c>
      <c r="E8" s="7" t="s">
        <v>46</v>
      </c>
      <c r="F8" s="7" t="s">
        <v>47</v>
      </c>
      <c r="G8" s="7" t="s">
        <v>48</v>
      </c>
      <c r="H8" s="8">
        <v>1</v>
      </c>
      <c r="I8" s="9">
        <v>41305</v>
      </c>
      <c r="J8" s="9">
        <v>41639</v>
      </c>
      <c r="K8" s="10">
        <f t="shared" si="0"/>
        <v>47.583561643835615</v>
      </c>
      <c r="L8" s="11" t="s">
        <v>49</v>
      </c>
    </row>
    <row r="9" spans="1:12" ht="36" x14ac:dyDescent="0.2">
      <c r="A9" s="5">
        <v>8</v>
      </c>
      <c r="B9" s="6" t="s">
        <v>50</v>
      </c>
      <c r="C9" s="7" t="s">
        <v>51</v>
      </c>
      <c r="D9" s="7" t="s">
        <v>52</v>
      </c>
      <c r="E9" s="7" t="s">
        <v>53</v>
      </c>
      <c r="F9" s="7" t="s">
        <v>54</v>
      </c>
      <c r="G9" s="7" t="s">
        <v>55</v>
      </c>
      <c r="H9" s="8">
        <v>19</v>
      </c>
      <c r="I9" s="9">
        <v>41228</v>
      </c>
      <c r="J9" s="9">
        <v>41485</v>
      </c>
      <c r="K9" s="10">
        <f t="shared" si="0"/>
        <v>36.613698630136987</v>
      </c>
      <c r="L9" s="11" t="s">
        <v>49</v>
      </c>
    </row>
    <row r="10" spans="1:12" ht="36" x14ac:dyDescent="0.2">
      <c r="A10" s="5">
        <v>9</v>
      </c>
      <c r="B10" s="6" t="s">
        <v>50</v>
      </c>
      <c r="C10" s="7" t="s">
        <v>51</v>
      </c>
      <c r="D10" s="7" t="s">
        <v>52</v>
      </c>
      <c r="E10" s="7" t="s">
        <v>56</v>
      </c>
      <c r="F10" s="7" t="s">
        <v>56</v>
      </c>
      <c r="G10" s="7" t="s">
        <v>55</v>
      </c>
      <c r="H10" s="8">
        <v>19</v>
      </c>
      <c r="I10" s="9">
        <v>41228</v>
      </c>
      <c r="J10" s="9">
        <v>41485</v>
      </c>
      <c r="K10" s="10">
        <f>((J10-I10)*52)/365</f>
        <v>36.613698630136987</v>
      </c>
      <c r="L10" s="11" t="s">
        <v>49</v>
      </c>
    </row>
    <row r="11" spans="1:12" ht="36" x14ac:dyDescent="0.2">
      <c r="A11" s="5">
        <v>10</v>
      </c>
      <c r="B11" s="6" t="s">
        <v>50</v>
      </c>
      <c r="C11" s="7" t="s">
        <v>51</v>
      </c>
      <c r="D11" s="7" t="s">
        <v>52</v>
      </c>
      <c r="E11" s="7" t="s">
        <v>57</v>
      </c>
      <c r="F11" s="7" t="s">
        <v>57</v>
      </c>
      <c r="G11" s="7" t="s">
        <v>58</v>
      </c>
      <c r="H11" s="8">
        <v>19</v>
      </c>
      <c r="I11" s="9">
        <v>41228</v>
      </c>
      <c r="J11" s="9">
        <v>41485</v>
      </c>
      <c r="K11" s="10">
        <f>((J11-I11)*52)/365</f>
        <v>36.613698630136987</v>
      </c>
      <c r="L11" s="11" t="s">
        <v>49</v>
      </c>
    </row>
    <row r="12" spans="1:12" ht="84" x14ac:dyDescent="0.2">
      <c r="A12" s="5">
        <v>11</v>
      </c>
      <c r="B12" s="6" t="s">
        <v>59</v>
      </c>
      <c r="C12" s="7" t="s">
        <v>448</v>
      </c>
      <c r="D12" s="7" t="s">
        <v>473</v>
      </c>
      <c r="E12" s="7" t="s">
        <v>60</v>
      </c>
      <c r="F12" s="7" t="s">
        <v>60</v>
      </c>
      <c r="G12" s="7" t="s">
        <v>61</v>
      </c>
      <c r="H12" s="8">
        <v>5</v>
      </c>
      <c r="I12" s="9">
        <v>41066</v>
      </c>
      <c r="J12" s="9">
        <v>41271</v>
      </c>
      <c r="K12" s="10">
        <f>((J12-I12)*52)/365</f>
        <v>29.205479452054796</v>
      </c>
      <c r="L12" s="11" t="s">
        <v>49</v>
      </c>
    </row>
    <row r="13" spans="1:12" ht="84" x14ac:dyDescent="0.2">
      <c r="A13" s="5">
        <v>12</v>
      </c>
      <c r="B13" s="6" t="s">
        <v>59</v>
      </c>
      <c r="C13" s="7" t="s">
        <v>448</v>
      </c>
      <c r="D13" s="7" t="s">
        <v>473</v>
      </c>
      <c r="E13" s="7" t="s">
        <v>60</v>
      </c>
      <c r="F13" s="7" t="s">
        <v>60</v>
      </c>
      <c r="G13" s="7" t="s">
        <v>62</v>
      </c>
      <c r="H13" s="8">
        <v>6</v>
      </c>
      <c r="I13" s="9">
        <v>41066</v>
      </c>
      <c r="J13" s="9">
        <v>41271</v>
      </c>
      <c r="K13" s="10">
        <f t="shared" si="0"/>
        <v>29.205479452054796</v>
      </c>
      <c r="L13" s="11" t="s">
        <v>49</v>
      </c>
    </row>
    <row r="14" spans="1:12" ht="132" x14ac:dyDescent="0.2">
      <c r="A14" s="5">
        <v>13</v>
      </c>
      <c r="B14" s="6" t="s">
        <v>63</v>
      </c>
      <c r="C14" s="7" t="s">
        <v>64</v>
      </c>
      <c r="D14" s="7" t="s">
        <v>65</v>
      </c>
      <c r="E14" s="7" t="s">
        <v>66</v>
      </c>
      <c r="F14" s="7" t="s">
        <v>66</v>
      </c>
      <c r="G14" s="7" t="s">
        <v>67</v>
      </c>
      <c r="H14" s="8">
        <v>6</v>
      </c>
      <c r="I14" s="9">
        <v>41192</v>
      </c>
      <c r="J14" s="9">
        <v>41258</v>
      </c>
      <c r="K14" s="10">
        <f t="shared" si="0"/>
        <v>9.4027397260273968</v>
      </c>
      <c r="L14" s="11" t="s">
        <v>68</v>
      </c>
    </row>
    <row r="15" spans="1:12" ht="84" x14ac:dyDescent="0.2">
      <c r="A15" s="5">
        <v>14</v>
      </c>
      <c r="B15" s="6" t="s">
        <v>69</v>
      </c>
      <c r="C15" s="7" t="s">
        <v>449</v>
      </c>
      <c r="D15" s="7" t="s">
        <v>70</v>
      </c>
      <c r="E15" s="7" t="s">
        <v>71</v>
      </c>
      <c r="F15" s="7" t="s">
        <v>71</v>
      </c>
      <c r="G15" s="7" t="s">
        <v>72</v>
      </c>
      <c r="H15" s="8">
        <v>6</v>
      </c>
      <c r="I15" s="9">
        <v>41192</v>
      </c>
      <c r="J15" s="9">
        <v>41593</v>
      </c>
      <c r="K15" s="10">
        <f t="shared" si="0"/>
        <v>57.128767123287673</v>
      </c>
      <c r="L15" s="11" t="s">
        <v>73</v>
      </c>
    </row>
    <row r="16" spans="1:12" ht="84" x14ac:dyDescent="0.2">
      <c r="A16" s="5">
        <v>15</v>
      </c>
      <c r="B16" s="6" t="s">
        <v>74</v>
      </c>
      <c r="C16" s="7" t="s">
        <v>75</v>
      </c>
      <c r="D16" s="7" t="s">
        <v>474</v>
      </c>
      <c r="E16" s="7" t="s">
        <v>76</v>
      </c>
      <c r="F16" s="7" t="s">
        <v>76</v>
      </c>
      <c r="G16" s="7" t="s">
        <v>77</v>
      </c>
      <c r="H16" s="8">
        <v>1</v>
      </c>
      <c r="I16" s="9">
        <v>41192</v>
      </c>
      <c r="J16" s="9">
        <v>41348</v>
      </c>
      <c r="K16" s="10">
        <f t="shared" si="0"/>
        <v>22.224657534246575</v>
      </c>
      <c r="L16" s="11" t="s">
        <v>73</v>
      </c>
    </row>
    <row r="17" spans="1:12" ht="84" x14ac:dyDescent="0.2">
      <c r="A17" s="5">
        <v>16</v>
      </c>
      <c r="B17" s="6" t="s">
        <v>78</v>
      </c>
      <c r="C17" s="7" t="s">
        <v>79</v>
      </c>
      <c r="D17" s="7" t="s">
        <v>80</v>
      </c>
      <c r="E17" s="7" t="s">
        <v>81</v>
      </c>
      <c r="F17" s="7" t="s">
        <v>81</v>
      </c>
      <c r="G17" s="7" t="s">
        <v>82</v>
      </c>
      <c r="H17" s="8">
        <v>1</v>
      </c>
      <c r="I17" s="9">
        <v>40826</v>
      </c>
      <c r="J17" s="9">
        <v>41243</v>
      </c>
      <c r="K17" s="10">
        <f>((J17-I17)*52)/365</f>
        <v>59.408219178082192</v>
      </c>
      <c r="L17" s="11" t="s">
        <v>83</v>
      </c>
    </row>
    <row r="18" spans="1:12" ht="84" x14ac:dyDescent="0.2">
      <c r="A18" s="5">
        <v>17</v>
      </c>
      <c r="B18" s="6" t="s">
        <v>78</v>
      </c>
      <c r="C18" s="7" t="s">
        <v>79</v>
      </c>
      <c r="D18" s="7" t="s">
        <v>80</v>
      </c>
      <c r="E18" s="7" t="s">
        <v>84</v>
      </c>
      <c r="F18" s="7" t="s">
        <v>84</v>
      </c>
      <c r="G18" s="7" t="s">
        <v>85</v>
      </c>
      <c r="H18" s="8">
        <v>1</v>
      </c>
      <c r="I18" s="9">
        <v>41244</v>
      </c>
      <c r="J18" s="9">
        <v>41320</v>
      </c>
      <c r="K18" s="10">
        <f>((J18-I18)*52)/365</f>
        <v>10.827397260273973</v>
      </c>
      <c r="L18" s="11" t="s">
        <v>83</v>
      </c>
    </row>
    <row r="19" spans="1:12" ht="96" x14ac:dyDescent="0.2">
      <c r="A19" s="5">
        <v>18</v>
      </c>
      <c r="B19" s="6" t="s">
        <v>78</v>
      </c>
      <c r="C19" s="7" t="s">
        <v>79</v>
      </c>
      <c r="D19" s="7" t="s">
        <v>80</v>
      </c>
      <c r="E19" s="7" t="s">
        <v>86</v>
      </c>
      <c r="F19" s="7" t="s">
        <v>86</v>
      </c>
      <c r="G19" s="7" t="s">
        <v>82</v>
      </c>
      <c r="H19" s="8">
        <v>2</v>
      </c>
      <c r="I19" s="9">
        <v>41192</v>
      </c>
      <c r="J19" s="9">
        <v>41639</v>
      </c>
      <c r="K19" s="10">
        <f t="shared" si="0"/>
        <v>63.682191780821917</v>
      </c>
      <c r="L19" s="11" t="s">
        <v>83</v>
      </c>
    </row>
    <row r="20" spans="1:12" ht="96" x14ac:dyDescent="0.2">
      <c r="A20" s="5">
        <v>19</v>
      </c>
      <c r="B20" s="6" t="s">
        <v>87</v>
      </c>
      <c r="C20" s="7" t="s">
        <v>88</v>
      </c>
      <c r="D20" s="7" t="s">
        <v>89</v>
      </c>
      <c r="E20" s="7" t="s">
        <v>90</v>
      </c>
      <c r="F20" s="7" t="s">
        <v>90</v>
      </c>
      <c r="G20" s="7" t="s">
        <v>91</v>
      </c>
      <c r="H20" s="8">
        <v>2</v>
      </c>
      <c r="I20" s="9">
        <v>41197</v>
      </c>
      <c r="J20" s="9">
        <v>41638</v>
      </c>
      <c r="K20" s="10">
        <f t="shared" si="0"/>
        <v>62.827397260273976</v>
      </c>
      <c r="L20" s="11" t="s">
        <v>24</v>
      </c>
    </row>
    <row r="21" spans="1:12" ht="96" x14ac:dyDescent="0.2">
      <c r="A21" s="5">
        <v>20</v>
      </c>
      <c r="B21" s="6" t="s">
        <v>92</v>
      </c>
      <c r="C21" s="7" t="s">
        <v>93</v>
      </c>
      <c r="D21" s="7" t="s">
        <v>94</v>
      </c>
      <c r="E21" s="7" t="s">
        <v>90</v>
      </c>
      <c r="F21" s="7" t="s">
        <v>90</v>
      </c>
      <c r="G21" s="7" t="s">
        <v>91</v>
      </c>
      <c r="H21" s="8">
        <v>2</v>
      </c>
      <c r="I21" s="9">
        <v>41197</v>
      </c>
      <c r="J21" s="9">
        <v>41638</v>
      </c>
      <c r="K21" s="10">
        <f t="shared" si="0"/>
        <v>62.827397260273976</v>
      </c>
      <c r="L21" s="11" t="s">
        <v>24</v>
      </c>
    </row>
    <row r="22" spans="1:12" ht="84" x14ac:dyDescent="0.2">
      <c r="A22" s="5">
        <v>21</v>
      </c>
      <c r="B22" s="6" t="s">
        <v>95</v>
      </c>
      <c r="C22" s="7" t="s">
        <v>96</v>
      </c>
      <c r="D22" s="7" t="s">
        <v>97</v>
      </c>
      <c r="E22" s="7" t="s">
        <v>98</v>
      </c>
      <c r="F22" s="7" t="s">
        <v>98</v>
      </c>
      <c r="G22" s="7" t="s">
        <v>99</v>
      </c>
      <c r="H22" s="13">
        <v>1</v>
      </c>
      <c r="I22" s="9">
        <v>41275</v>
      </c>
      <c r="J22" s="9">
        <v>41305</v>
      </c>
      <c r="K22" s="10">
        <f t="shared" si="0"/>
        <v>4.2739726027397262</v>
      </c>
      <c r="L22" s="11" t="s">
        <v>18</v>
      </c>
    </row>
    <row r="23" spans="1:12" ht="60" x14ac:dyDescent="0.2">
      <c r="A23" s="5">
        <v>22</v>
      </c>
      <c r="B23" s="6" t="s">
        <v>100</v>
      </c>
      <c r="C23" s="7" t="s">
        <v>101</v>
      </c>
      <c r="D23" s="7" t="s">
        <v>102</v>
      </c>
      <c r="E23" s="7" t="s">
        <v>103</v>
      </c>
      <c r="F23" s="7" t="s">
        <v>103</v>
      </c>
      <c r="G23" s="7" t="s">
        <v>104</v>
      </c>
      <c r="H23" s="8">
        <v>12</v>
      </c>
      <c r="I23" s="9">
        <v>40969</v>
      </c>
      <c r="J23" s="9">
        <v>41258</v>
      </c>
      <c r="K23" s="10">
        <f t="shared" si="0"/>
        <v>41.172602739726024</v>
      </c>
      <c r="L23" s="11" t="s">
        <v>49</v>
      </c>
    </row>
    <row r="24" spans="1:12" ht="72" x14ac:dyDescent="0.2">
      <c r="A24" s="5">
        <v>23</v>
      </c>
      <c r="B24" s="6" t="s">
        <v>105</v>
      </c>
      <c r="C24" s="7" t="s">
        <v>106</v>
      </c>
      <c r="D24" s="7" t="s">
        <v>107</v>
      </c>
      <c r="E24" s="7" t="s">
        <v>108</v>
      </c>
      <c r="F24" s="7" t="s">
        <v>108</v>
      </c>
      <c r="G24" s="7" t="s">
        <v>109</v>
      </c>
      <c r="H24" s="8">
        <v>1</v>
      </c>
      <c r="I24" s="9">
        <v>41214</v>
      </c>
      <c r="J24" s="9">
        <v>41455</v>
      </c>
      <c r="K24" s="10">
        <f>((J24-I24)*52)/365</f>
        <v>34.334246575342469</v>
      </c>
      <c r="L24" s="11" t="s">
        <v>49</v>
      </c>
    </row>
    <row r="25" spans="1:12" ht="72" x14ac:dyDescent="0.2">
      <c r="A25" s="5">
        <v>24</v>
      </c>
      <c r="B25" s="6" t="s">
        <v>105</v>
      </c>
      <c r="C25" s="7" t="s">
        <v>106</v>
      </c>
      <c r="D25" s="7" t="s">
        <v>107</v>
      </c>
      <c r="E25" s="7" t="s">
        <v>110</v>
      </c>
      <c r="F25" s="7" t="s">
        <v>110</v>
      </c>
      <c r="G25" s="7" t="s">
        <v>111</v>
      </c>
      <c r="H25" s="8">
        <v>1</v>
      </c>
      <c r="I25" s="9">
        <v>41214</v>
      </c>
      <c r="J25" s="9">
        <v>41455</v>
      </c>
      <c r="K25" s="10">
        <f t="shared" si="0"/>
        <v>34.334246575342469</v>
      </c>
      <c r="L25" s="11" t="s">
        <v>49</v>
      </c>
    </row>
    <row r="26" spans="1:12" ht="72" x14ac:dyDescent="0.2">
      <c r="A26" s="5">
        <v>25</v>
      </c>
      <c r="B26" s="6" t="s">
        <v>112</v>
      </c>
      <c r="C26" s="7" t="s">
        <v>113</v>
      </c>
      <c r="D26" s="7" t="s">
        <v>114</v>
      </c>
      <c r="E26" s="7" t="s">
        <v>115</v>
      </c>
      <c r="F26" s="7" t="s">
        <v>115</v>
      </c>
      <c r="G26" s="7" t="s">
        <v>116</v>
      </c>
      <c r="H26" s="8">
        <v>3</v>
      </c>
      <c r="I26" s="9">
        <v>41136</v>
      </c>
      <c r="J26" s="9">
        <v>41271</v>
      </c>
      <c r="K26" s="10">
        <f t="shared" si="0"/>
        <v>19.232876712328768</v>
      </c>
      <c r="L26" s="11" t="s">
        <v>49</v>
      </c>
    </row>
    <row r="27" spans="1:12" ht="72" x14ac:dyDescent="0.2">
      <c r="A27" s="5">
        <v>26</v>
      </c>
      <c r="B27" s="6" t="s">
        <v>117</v>
      </c>
      <c r="C27" s="7" t="s">
        <v>118</v>
      </c>
      <c r="D27" s="7" t="s">
        <v>119</v>
      </c>
      <c r="E27" s="7" t="s">
        <v>120</v>
      </c>
      <c r="F27" s="7" t="s">
        <v>121</v>
      </c>
      <c r="G27" s="7" t="s">
        <v>121</v>
      </c>
      <c r="H27" s="8">
        <v>4</v>
      </c>
      <c r="I27" s="9">
        <v>41183</v>
      </c>
      <c r="J27" s="9">
        <v>41639</v>
      </c>
      <c r="K27" s="10">
        <f t="shared" si="0"/>
        <v>64.964383561643842</v>
      </c>
      <c r="L27" s="11" t="s">
        <v>122</v>
      </c>
    </row>
    <row r="28" spans="1:12" ht="60" x14ac:dyDescent="0.2">
      <c r="A28" s="5">
        <v>27</v>
      </c>
      <c r="B28" s="6" t="s">
        <v>123</v>
      </c>
      <c r="C28" s="7" t="s">
        <v>124</v>
      </c>
      <c r="D28" s="7" t="s">
        <v>125</v>
      </c>
      <c r="E28" s="7" t="s">
        <v>120</v>
      </c>
      <c r="F28" s="7" t="s">
        <v>121</v>
      </c>
      <c r="G28" s="7" t="s">
        <v>121</v>
      </c>
      <c r="H28" s="8">
        <v>4</v>
      </c>
      <c r="I28" s="9">
        <v>41183</v>
      </c>
      <c r="J28" s="9">
        <v>41639</v>
      </c>
      <c r="K28" s="10">
        <f t="shared" si="0"/>
        <v>64.964383561643842</v>
      </c>
      <c r="L28" s="11" t="s">
        <v>18</v>
      </c>
    </row>
    <row r="29" spans="1:12" ht="84" x14ac:dyDescent="0.2">
      <c r="A29" s="5">
        <v>28</v>
      </c>
      <c r="B29" s="6" t="s">
        <v>126</v>
      </c>
      <c r="C29" s="7" t="s">
        <v>127</v>
      </c>
      <c r="D29" s="7" t="s">
        <v>128</v>
      </c>
      <c r="E29" s="7" t="s">
        <v>129</v>
      </c>
      <c r="F29" s="7" t="s">
        <v>129</v>
      </c>
      <c r="G29" s="7" t="s">
        <v>130</v>
      </c>
      <c r="H29" s="8">
        <v>7</v>
      </c>
      <c r="I29" s="9">
        <v>41214</v>
      </c>
      <c r="J29" s="9">
        <v>41273</v>
      </c>
      <c r="K29" s="10">
        <f t="shared" si="0"/>
        <v>8.4054794520547951</v>
      </c>
      <c r="L29" s="11" t="s">
        <v>49</v>
      </c>
    </row>
    <row r="30" spans="1:12" ht="72" x14ac:dyDescent="0.2">
      <c r="A30" s="5">
        <v>29</v>
      </c>
      <c r="B30" s="6" t="s">
        <v>131</v>
      </c>
      <c r="C30" s="7" t="s">
        <v>132</v>
      </c>
      <c r="D30" s="7" t="s">
        <v>133</v>
      </c>
      <c r="E30" s="7" t="s">
        <v>134</v>
      </c>
      <c r="F30" s="7" t="s">
        <v>134</v>
      </c>
      <c r="G30" s="7" t="s">
        <v>135</v>
      </c>
      <c r="H30" s="13">
        <v>1</v>
      </c>
      <c r="I30" s="9">
        <v>41197</v>
      </c>
      <c r="J30" s="9">
        <v>41274</v>
      </c>
      <c r="K30" s="10">
        <f t="shared" si="0"/>
        <v>10.96986301369863</v>
      </c>
      <c r="L30" s="11" t="s">
        <v>136</v>
      </c>
    </row>
    <row r="31" spans="1:12" ht="72" x14ac:dyDescent="0.2">
      <c r="A31" s="5">
        <v>30</v>
      </c>
      <c r="B31" s="6" t="s">
        <v>137</v>
      </c>
      <c r="C31" s="7" t="s">
        <v>138</v>
      </c>
      <c r="D31" s="7" t="s">
        <v>139</v>
      </c>
      <c r="E31" s="7" t="s">
        <v>140</v>
      </c>
      <c r="F31" s="7" t="s">
        <v>140</v>
      </c>
      <c r="G31" s="7" t="s">
        <v>141</v>
      </c>
      <c r="H31" s="13">
        <v>1</v>
      </c>
      <c r="I31" s="9">
        <v>41197</v>
      </c>
      <c r="J31" s="9">
        <v>41274</v>
      </c>
      <c r="K31" s="10">
        <f t="shared" si="0"/>
        <v>10.96986301369863</v>
      </c>
      <c r="L31" s="11" t="s">
        <v>136</v>
      </c>
    </row>
    <row r="32" spans="1:12" ht="60" x14ac:dyDescent="0.2">
      <c r="A32" s="5">
        <v>31</v>
      </c>
      <c r="B32" s="6" t="s">
        <v>142</v>
      </c>
      <c r="C32" s="7" t="s">
        <v>143</v>
      </c>
      <c r="D32" s="7" t="s">
        <v>144</v>
      </c>
      <c r="E32" s="7" t="s">
        <v>145</v>
      </c>
      <c r="F32" s="7" t="s">
        <v>145</v>
      </c>
      <c r="G32" s="7" t="s">
        <v>146</v>
      </c>
      <c r="H32" s="13">
        <v>1</v>
      </c>
      <c r="I32" s="9">
        <v>41197</v>
      </c>
      <c r="J32" s="9">
        <v>41274</v>
      </c>
      <c r="K32" s="10">
        <f t="shared" si="0"/>
        <v>10.96986301369863</v>
      </c>
      <c r="L32" s="11" t="s">
        <v>136</v>
      </c>
    </row>
    <row r="33" spans="1:12" ht="48" x14ac:dyDescent="0.2">
      <c r="A33" s="5">
        <v>32</v>
      </c>
      <c r="B33" s="6" t="s">
        <v>147</v>
      </c>
      <c r="C33" s="7" t="s">
        <v>148</v>
      </c>
      <c r="D33" s="7" t="s">
        <v>149</v>
      </c>
      <c r="E33" s="7" t="s">
        <v>150</v>
      </c>
      <c r="F33" s="7" t="s">
        <v>150</v>
      </c>
      <c r="G33" s="7" t="s">
        <v>151</v>
      </c>
      <c r="H33" s="8">
        <v>7</v>
      </c>
      <c r="I33" s="9">
        <v>41243</v>
      </c>
      <c r="J33" s="9">
        <v>41394</v>
      </c>
      <c r="K33" s="10">
        <f>((J33-I33)*52)/365</f>
        <v>21.512328767123286</v>
      </c>
      <c r="L33" s="11" t="s">
        <v>49</v>
      </c>
    </row>
    <row r="34" spans="1:12" ht="72" x14ac:dyDescent="0.2">
      <c r="A34" s="5">
        <v>33</v>
      </c>
      <c r="B34" s="6" t="s">
        <v>147</v>
      </c>
      <c r="C34" s="7" t="s">
        <v>148</v>
      </c>
      <c r="D34" s="7" t="s">
        <v>149</v>
      </c>
      <c r="E34" s="7" t="s">
        <v>152</v>
      </c>
      <c r="F34" s="7" t="s">
        <v>152</v>
      </c>
      <c r="G34" s="7" t="s">
        <v>153</v>
      </c>
      <c r="H34" s="8">
        <v>1</v>
      </c>
      <c r="I34" s="9">
        <v>41243</v>
      </c>
      <c r="J34" s="9">
        <v>41394</v>
      </c>
      <c r="K34" s="10">
        <f t="shared" si="0"/>
        <v>21.512328767123286</v>
      </c>
      <c r="L34" s="11" t="s">
        <v>49</v>
      </c>
    </row>
    <row r="35" spans="1:12" ht="96" x14ac:dyDescent="0.2">
      <c r="A35" s="5">
        <v>34</v>
      </c>
      <c r="B35" s="6" t="s">
        <v>154</v>
      </c>
      <c r="C35" s="7" t="s">
        <v>155</v>
      </c>
      <c r="D35" s="7" t="s">
        <v>156</v>
      </c>
      <c r="E35" s="7" t="s">
        <v>157</v>
      </c>
      <c r="F35" s="7" t="s">
        <v>157</v>
      </c>
      <c r="G35" s="7" t="s">
        <v>158</v>
      </c>
      <c r="H35" s="8">
        <v>2</v>
      </c>
      <c r="I35" s="9">
        <v>41191</v>
      </c>
      <c r="J35" s="9">
        <v>41578</v>
      </c>
      <c r="K35" s="10">
        <f>((J35-I35)*52)/365</f>
        <v>55.134246575342466</v>
      </c>
      <c r="L35" s="11" t="s">
        <v>159</v>
      </c>
    </row>
    <row r="36" spans="1:12" ht="132" x14ac:dyDescent="0.2">
      <c r="A36" s="5">
        <v>35</v>
      </c>
      <c r="B36" s="6" t="s">
        <v>154</v>
      </c>
      <c r="C36" s="7" t="s">
        <v>155</v>
      </c>
      <c r="D36" s="7" t="s">
        <v>156</v>
      </c>
      <c r="E36" s="7" t="s">
        <v>160</v>
      </c>
      <c r="F36" s="7" t="s">
        <v>160</v>
      </c>
      <c r="G36" s="7" t="s">
        <v>158</v>
      </c>
      <c r="H36" s="8">
        <v>2</v>
      </c>
      <c r="I36" s="9">
        <v>41191</v>
      </c>
      <c r="J36" s="9">
        <v>41578</v>
      </c>
      <c r="K36" s="10">
        <f>((J36-I36)*52)/365</f>
        <v>55.134246575342466</v>
      </c>
      <c r="L36" s="11" t="s">
        <v>159</v>
      </c>
    </row>
    <row r="37" spans="1:12" ht="84" x14ac:dyDescent="0.2">
      <c r="A37" s="5">
        <v>36</v>
      </c>
      <c r="B37" s="6" t="s">
        <v>154</v>
      </c>
      <c r="C37" s="7" t="s">
        <v>155</v>
      </c>
      <c r="D37" s="7" t="s">
        <v>156</v>
      </c>
      <c r="E37" s="7" t="s">
        <v>161</v>
      </c>
      <c r="F37" s="7" t="s">
        <v>161</v>
      </c>
      <c r="G37" s="7" t="s">
        <v>158</v>
      </c>
      <c r="H37" s="8">
        <v>2</v>
      </c>
      <c r="I37" s="9">
        <v>41191</v>
      </c>
      <c r="J37" s="9">
        <v>41578</v>
      </c>
      <c r="K37" s="10">
        <f t="shared" si="0"/>
        <v>55.134246575342466</v>
      </c>
      <c r="L37" s="11" t="s">
        <v>159</v>
      </c>
    </row>
    <row r="38" spans="1:12" ht="132" x14ac:dyDescent="0.2">
      <c r="A38" s="5">
        <v>37</v>
      </c>
      <c r="B38" s="6" t="s">
        <v>162</v>
      </c>
      <c r="C38" s="7" t="s">
        <v>450</v>
      </c>
      <c r="D38" s="7" t="s">
        <v>163</v>
      </c>
      <c r="E38" s="7" t="s">
        <v>164</v>
      </c>
      <c r="F38" s="7" t="s">
        <v>164</v>
      </c>
      <c r="G38" s="7" t="s">
        <v>165</v>
      </c>
      <c r="H38" s="8">
        <v>2</v>
      </c>
      <c r="I38" s="9">
        <v>41197</v>
      </c>
      <c r="J38" s="9">
        <v>41455</v>
      </c>
      <c r="K38" s="10">
        <f t="shared" si="0"/>
        <v>36.756164383561647</v>
      </c>
      <c r="L38" s="11" t="s">
        <v>24</v>
      </c>
    </row>
    <row r="39" spans="1:12" ht="84" x14ac:dyDescent="0.2">
      <c r="A39" s="5">
        <v>38</v>
      </c>
      <c r="B39" s="6" t="s">
        <v>166</v>
      </c>
      <c r="C39" s="7" t="s">
        <v>167</v>
      </c>
      <c r="D39" s="7" t="s">
        <v>168</v>
      </c>
      <c r="E39" s="7" t="s">
        <v>169</v>
      </c>
      <c r="F39" s="7" t="s">
        <v>169</v>
      </c>
      <c r="G39" s="7" t="s">
        <v>170</v>
      </c>
      <c r="H39" s="8">
        <v>2</v>
      </c>
      <c r="I39" s="9">
        <v>41197</v>
      </c>
      <c r="J39" s="9">
        <v>41455</v>
      </c>
      <c r="K39" s="10">
        <f t="shared" si="0"/>
        <v>36.756164383561647</v>
      </c>
      <c r="L39" s="11" t="s">
        <v>171</v>
      </c>
    </row>
    <row r="40" spans="1:12" ht="144" x14ac:dyDescent="0.2">
      <c r="A40" s="5">
        <v>39</v>
      </c>
      <c r="B40" s="6" t="s">
        <v>172</v>
      </c>
      <c r="C40" s="7" t="s">
        <v>451</v>
      </c>
      <c r="D40" s="7" t="s">
        <v>173</v>
      </c>
      <c r="E40" s="7" t="s">
        <v>174</v>
      </c>
      <c r="F40" s="7" t="s">
        <v>174</v>
      </c>
      <c r="G40" s="7" t="s">
        <v>175</v>
      </c>
      <c r="H40" s="8">
        <v>3</v>
      </c>
      <c r="I40" s="9">
        <v>41197</v>
      </c>
      <c r="J40" s="9">
        <v>41455</v>
      </c>
      <c r="K40" s="10">
        <f t="shared" si="0"/>
        <v>36.756164383561647</v>
      </c>
      <c r="L40" s="11" t="s">
        <v>24</v>
      </c>
    </row>
    <row r="41" spans="1:12" ht="72" x14ac:dyDescent="0.2">
      <c r="A41" s="5">
        <v>40</v>
      </c>
      <c r="B41" s="6" t="s">
        <v>176</v>
      </c>
      <c r="C41" s="7" t="s">
        <v>177</v>
      </c>
      <c r="D41" s="7" t="s">
        <v>178</v>
      </c>
      <c r="E41" s="7" t="s">
        <v>179</v>
      </c>
      <c r="F41" s="7" t="s">
        <v>179</v>
      </c>
      <c r="G41" s="7" t="s">
        <v>180</v>
      </c>
      <c r="H41" s="13">
        <v>1</v>
      </c>
      <c r="I41" s="9">
        <v>41197</v>
      </c>
      <c r="J41" s="9">
        <v>41578</v>
      </c>
      <c r="K41" s="10">
        <f t="shared" si="0"/>
        <v>54.279452054794518</v>
      </c>
      <c r="L41" s="11" t="s">
        <v>136</v>
      </c>
    </row>
    <row r="42" spans="1:12" ht="156" x14ac:dyDescent="0.2">
      <c r="A42" s="5">
        <v>41</v>
      </c>
      <c r="B42" s="6" t="s">
        <v>181</v>
      </c>
      <c r="C42" s="7" t="s">
        <v>182</v>
      </c>
      <c r="D42" s="7" t="s">
        <v>183</v>
      </c>
      <c r="E42" s="7" t="s">
        <v>184</v>
      </c>
      <c r="F42" s="7" t="s">
        <v>184</v>
      </c>
      <c r="G42" s="7" t="s">
        <v>185</v>
      </c>
      <c r="H42" s="13">
        <v>1</v>
      </c>
      <c r="I42" s="9">
        <v>41197</v>
      </c>
      <c r="J42" s="9">
        <v>41455</v>
      </c>
      <c r="K42" s="10">
        <f t="shared" si="0"/>
        <v>36.756164383561647</v>
      </c>
      <c r="L42" s="11" t="s">
        <v>136</v>
      </c>
    </row>
    <row r="43" spans="1:12" ht="60" x14ac:dyDescent="0.2">
      <c r="A43" s="5">
        <v>42</v>
      </c>
      <c r="B43" s="6" t="s">
        <v>186</v>
      </c>
      <c r="C43" s="7" t="s">
        <v>187</v>
      </c>
      <c r="D43" s="7" t="s">
        <v>188</v>
      </c>
      <c r="E43" s="7" t="s">
        <v>189</v>
      </c>
      <c r="F43" s="7" t="s">
        <v>189</v>
      </c>
      <c r="G43" s="7" t="s">
        <v>190</v>
      </c>
      <c r="H43" s="13">
        <v>1</v>
      </c>
      <c r="I43" s="9">
        <v>41197</v>
      </c>
      <c r="J43" s="9">
        <v>41578</v>
      </c>
      <c r="K43" s="10">
        <f t="shared" si="0"/>
        <v>54.279452054794518</v>
      </c>
      <c r="L43" s="11" t="s">
        <v>136</v>
      </c>
    </row>
    <row r="44" spans="1:12" ht="84" x14ac:dyDescent="0.2">
      <c r="A44" s="5">
        <v>43</v>
      </c>
      <c r="B44" s="6" t="s">
        <v>191</v>
      </c>
      <c r="C44" s="7" t="s">
        <v>192</v>
      </c>
      <c r="D44" s="7" t="s">
        <v>193</v>
      </c>
      <c r="E44" s="7" t="s">
        <v>194</v>
      </c>
      <c r="F44" s="7" t="s">
        <v>195</v>
      </c>
      <c r="G44" s="7" t="s">
        <v>196</v>
      </c>
      <c r="H44" s="8">
        <v>1</v>
      </c>
      <c r="I44" s="9">
        <v>41214</v>
      </c>
      <c r="J44" s="9">
        <v>41409</v>
      </c>
      <c r="K44" s="10">
        <f>((J44-I44)*52)/365</f>
        <v>27.780821917808218</v>
      </c>
      <c r="L44" s="11" t="s">
        <v>197</v>
      </c>
    </row>
    <row r="45" spans="1:12" ht="60" x14ac:dyDescent="0.2">
      <c r="A45" s="5">
        <v>44</v>
      </c>
      <c r="B45" s="6" t="s">
        <v>191</v>
      </c>
      <c r="C45" s="7" t="s">
        <v>192</v>
      </c>
      <c r="D45" s="7" t="s">
        <v>193</v>
      </c>
      <c r="E45" s="7" t="s">
        <v>198</v>
      </c>
      <c r="F45" s="7" t="s">
        <v>199</v>
      </c>
      <c r="G45" s="7" t="s">
        <v>200</v>
      </c>
      <c r="H45" s="8">
        <v>1</v>
      </c>
      <c r="I45" s="9">
        <v>41214</v>
      </c>
      <c r="J45" s="9">
        <v>41409</v>
      </c>
      <c r="K45" s="10">
        <f t="shared" si="0"/>
        <v>27.780821917808218</v>
      </c>
      <c r="L45" s="11" t="s">
        <v>197</v>
      </c>
    </row>
    <row r="46" spans="1:12" ht="72" x14ac:dyDescent="0.2">
      <c r="A46" s="5">
        <v>45</v>
      </c>
      <c r="B46" s="6" t="s">
        <v>201</v>
      </c>
      <c r="C46" s="7" t="s">
        <v>202</v>
      </c>
      <c r="D46" s="7" t="s">
        <v>203</v>
      </c>
      <c r="E46" s="7" t="s">
        <v>204</v>
      </c>
      <c r="F46" s="7" t="s">
        <v>204</v>
      </c>
      <c r="G46" s="7" t="s">
        <v>205</v>
      </c>
      <c r="H46" s="8">
        <v>1</v>
      </c>
      <c r="I46" s="9">
        <v>41197</v>
      </c>
      <c r="J46" s="9">
        <v>41455</v>
      </c>
      <c r="K46" s="10">
        <f>((J46-I46)*52)/365</f>
        <v>36.756164383561647</v>
      </c>
      <c r="L46" s="11" t="s">
        <v>197</v>
      </c>
    </row>
    <row r="47" spans="1:12" ht="60" x14ac:dyDescent="0.2">
      <c r="A47" s="5">
        <v>46</v>
      </c>
      <c r="B47" s="6" t="s">
        <v>201</v>
      </c>
      <c r="C47" s="7" t="s">
        <v>202</v>
      </c>
      <c r="D47" s="7" t="s">
        <v>203</v>
      </c>
      <c r="E47" s="7" t="s">
        <v>206</v>
      </c>
      <c r="F47" s="7" t="s">
        <v>206</v>
      </c>
      <c r="G47" s="7" t="s">
        <v>207</v>
      </c>
      <c r="H47" s="8">
        <v>1</v>
      </c>
      <c r="I47" s="9">
        <v>41197</v>
      </c>
      <c r="J47" s="9">
        <v>41455</v>
      </c>
      <c r="K47" s="10">
        <f t="shared" si="0"/>
        <v>36.756164383561647</v>
      </c>
      <c r="L47" s="11" t="s">
        <v>197</v>
      </c>
    </row>
    <row r="48" spans="1:12" ht="60" x14ac:dyDescent="0.2">
      <c r="A48" s="5">
        <v>47</v>
      </c>
      <c r="B48" s="6" t="s">
        <v>208</v>
      </c>
      <c r="C48" s="7" t="s">
        <v>209</v>
      </c>
      <c r="D48" s="7" t="s">
        <v>210</v>
      </c>
      <c r="E48" s="7" t="s">
        <v>211</v>
      </c>
      <c r="F48" s="7" t="s">
        <v>211</v>
      </c>
      <c r="G48" s="7" t="s">
        <v>212</v>
      </c>
      <c r="H48" s="8">
        <v>1</v>
      </c>
      <c r="I48" s="9">
        <v>40848</v>
      </c>
      <c r="J48" s="9">
        <v>41090</v>
      </c>
      <c r="K48" s="10">
        <f>((J48-I48)*52)/365</f>
        <v>34.476712328767121</v>
      </c>
      <c r="L48" s="11" t="s">
        <v>197</v>
      </c>
    </row>
    <row r="49" spans="1:12" ht="60" x14ac:dyDescent="0.2">
      <c r="A49" s="5">
        <v>48</v>
      </c>
      <c r="B49" s="6" t="s">
        <v>208</v>
      </c>
      <c r="C49" s="7" t="s">
        <v>209</v>
      </c>
      <c r="D49" s="7" t="s">
        <v>210</v>
      </c>
      <c r="E49" s="7" t="s">
        <v>213</v>
      </c>
      <c r="F49" s="7" t="s">
        <v>213</v>
      </c>
      <c r="G49" s="7" t="s">
        <v>214</v>
      </c>
      <c r="H49" s="8">
        <v>1</v>
      </c>
      <c r="I49" s="9">
        <v>40848</v>
      </c>
      <c r="J49" s="9">
        <v>41090</v>
      </c>
      <c r="K49" s="10">
        <f t="shared" si="0"/>
        <v>34.476712328767121</v>
      </c>
      <c r="L49" s="11" t="s">
        <v>197</v>
      </c>
    </row>
    <row r="50" spans="1:12" ht="96" x14ac:dyDescent="0.2">
      <c r="A50" s="5">
        <v>49</v>
      </c>
      <c r="B50" s="6" t="s">
        <v>215</v>
      </c>
      <c r="C50" s="7" t="s">
        <v>216</v>
      </c>
      <c r="D50" s="7" t="s">
        <v>217</v>
      </c>
      <c r="E50" s="7" t="s">
        <v>218</v>
      </c>
      <c r="F50" s="7" t="s">
        <v>218</v>
      </c>
      <c r="G50" s="7" t="s">
        <v>219</v>
      </c>
      <c r="H50" s="8">
        <v>2</v>
      </c>
      <c r="I50" s="9">
        <v>41191</v>
      </c>
      <c r="J50" s="9">
        <v>41578</v>
      </c>
      <c r="K50" s="10">
        <f t="shared" si="0"/>
        <v>55.134246575342466</v>
      </c>
      <c r="L50" s="11" t="s">
        <v>49</v>
      </c>
    </row>
    <row r="51" spans="1:12" ht="84" x14ac:dyDescent="0.2">
      <c r="A51" s="5">
        <v>50</v>
      </c>
      <c r="B51" s="6" t="s">
        <v>220</v>
      </c>
      <c r="C51" s="7" t="s">
        <v>221</v>
      </c>
      <c r="D51" s="7" t="s">
        <v>222</v>
      </c>
      <c r="E51" s="20" t="s">
        <v>477</v>
      </c>
      <c r="F51" s="20" t="s">
        <v>477</v>
      </c>
      <c r="G51" s="7" t="s">
        <v>223</v>
      </c>
      <c r="H51" s="8">
        <v>2</v>
      </c>
      <c r="I51" s="9">
        <v>41191</v>
      </c>
      <c r="J51" s="9">
        <v>41578</v>
      </c>
      <c r="K51" s="10">
        <f t="shared" si="0"/>
        <v>55.134246575342466</v>
      </c>
      <c r="L51" s="11" t="s">
        <v>224</v>
      </c>
    </row>
    <row r="52" spans="1:12" ht="144" x14ac:dyDescent="0.2">
      <c r="A52" s="5">
        <v>51</v>
      </c>
      <c r="B52" s="6" t="s">
        <v>225</v>
      </c>
      <c r="C52" s="7" t="s">
        <v>453</v>
      </c>
      <c r="D52" s="7" t="s">
        <v>52</v>
      </c>
      <c r="E52" s="7" t="s">
        <v>226</v>
      </c>
      <c r="F52" s="7" t="s">
        <v>226</v>
      </c>
      <c r="G52" s="7" t="s">
        <v>227</v>
      </c>
      <c r="H52" s="8">
        <v>2</v>
      </c>
      <c r="I52" s="9">
        <v>41204</v>
      </c>
      <c r="J52" s="9">
        <v>41639</v>
      </c>
      <c r="K52" s="10">
        <f t="shared" si="0"/>
        <v>61.972602739726028</v>
      </c>
      <c r="L52" s="11" t="s">
        <v>228</v>
      </c>
    </row>
    <row r="53" spans="1:12" ht="84" x14ac:dyDescent="0.2">
      <c r="A53" s="5">
        <v>52</v>
      </c>
      <c r="B53" s="6" t="s">
        <v>229</v>
      </c>
      <c r="C53" s="7" t="s">
        <v>230</v>
      </c>
      <c r="D53" s="7" t="s">
        <v>231</v>
      </c>
      <c r="E53" s="7" t="s">
        <v>232</v>
      </c>
      <c r="F53" s="7" t="s">
        <v>232</v>
      </c>
      <c r="G53" s="7" t="s">
        <v>233</v>
      </c>
      <c r="H53" s="8">
        <v>9</v>
      </c>
      <c r="I53" s="9">
        <v>41204</v>
      </c>
      <c r="J53" s="9">
        <v>41274</v>
      </c>
      <c r="K53" s="10">
        <f t="shared" si="0"/>
        <v>9.9726027397260282</v>
      </c>
      <c r="L53" s="11" t="s">
        <v>228</v>
      </c>
    </row>
    <row r="54" spans="1:12" ht="96" x14ac:dyDescent="0.2">
      <c r="A54" s="5">
        <v>53</v>
      </c>
      <c r="B54" s="6" t="s">
        <v>234</v>
      </c>
      <c r="C54" s="7" t="s">
        <v>235</v>
      </c>
      <c r="D54" s="7" t="s">
        <v>236</v>
      </c>
      <c r="E54" s="7" t="s">
        <v>237</v>
      </c>
      <c r="F54" s="7" t="s">
        <v>238</v>
      </c>
      <c r="G54" s="7" t="s">
        <v>239</v>
      </c>
      <c r="H54" s="8">
        <v>1</v>
      </c>
      <c r="I54" s="9">
        <v>41204</v>
      </c>
      <c r="J54" s="9">
        <v>41486</v>
      </c>
      <c r="K54" s="10">
        <f t="shared" si="0"/>
        <v>40.175342465753424</v>
      </c>
      <c r="L54" s="11" t="s">
        <v>228</v>
      </c>
    </row>
    <row r="55" spans="1:12" ht="72" x14ac:dyDescent="0.2">
      <c r="A55" s="5">
        <v>54</v>
      </c>
      <c r="B55" s="6" t="s">
        <v>240</v>
      </c>
      <c r="C55" s="7" t="s">
        <v>241</v>
      </c>
      <c r="D55" s="7" t="s">
        <v>242</v>
      </c>
      <c r="E55" s="7" t="s">
        <v>243</v>
      </c>
      <c r="F55" s="7" t="s">
        <v>243</v>
      </c>
      <c r="G55" s="7" t="s">
        <v>244</v>
      </c>
      <c r="H55" s="8">
        <v>2</v>
      </c>
      <c r="I55" s="9">
        <v>41204</v>
      </c>
      <c r="J55" s="9">
        <v>41639</v>
      </c>
      <c r="K55" s="10">
        <f t="shared" si="0"/>
        <v>61.972602739726028</v>
      </c>
      <c r="L55" s="11" t="s">
        <v>228</v>
      </c>
    </row>
    <row r="56" spans="1:12" ht="156" x14ac:dyDescent="0.2">
      <c r="A56" s="5">
        <v>55</v>
      </c>
      <c r="B56" s="6" t="s">
        <v>245</v>
      </c>
      <c r="C56" s="7" t="s">
        <v>246</v>
      </c>
      <c r="D56" s="7" t="s">
        <v>247</v>
      </c>
      <c r="E56" s="7" t="s">
        <v>248</v>
      </c>
      <c r="F56" s="7" t="s">
        <v>249</v>
      </c>
      <c r="G56" s="7" t="s">
        <v>250</v>
      </c>
      <c r="H56" s="8">
        <v>1</v>
      </c>
      <c r="I56" s="9">
        <v>41204</v>
      </c>
      <c r="J56" s="9">
        <v>41639</v>
      </c>
      <c r="K56" s="10">
        <f t="shared" si="0"/>
        <v>61.972602739726028</v>
      </c>
      <c r="L56" s="11" t="s">
        <v>228</v>
      </c>
    </row>
    <row r="57" spans="1:12" ht="156" x14ac:dyDescent="0.2">
      <c r="A57" s="5">
        <v>56</v>
      </c>
      <c r="B57" s="6" t="s">
        <v>245</v>
      </c>
      <c r="C57" s="7" t="s">
        <v>246</v>
      </c>
      <c r="D57" s="7" t="s">
        <v>247</v>
      </c>
      <c r="E57" s="7" t="s">
        <v>248</v>
      </c>
      <c r="F57" s="7" t="s">
        <v>251</v>
      </c>
      <c r="G57" s="7" t="s">
        <v>252</v>
      </c>
      <c r="H57" s="8">
        <v>2</v>
      </c>
      <c r="I57" s="9">
        <v>41204</v>
      </c>
      <c r="J57" s="9">
        <v>41639</v>
      </c>
      <c r="K57" s="10">
        <f>((J57-I57)*52)/365</f>
        <v>61.972602739726028</v>
      </c>
      <c r="L57" s="11" t="s">
        <v>228</v>
      </c>
    </row>
    <row r="58" spans="1:12" ht="156" x14ac:dyDescent="0.2">
      <c r="A58" s="5">
        <v>57</v>
      </c>
      <c r="B58" s="6" t="s">
        <v>253</v>
      </c>
      <c r="C58" s="7" t="s">
        <v>254</v>
      </c>
      <c r="D58" s="7" t="s">
        <v>255</v>
      </c>
      <c r="E58" s="7" t="s">
        <v>256</v>
      </c>
      <c r="F58" s="7" t="s">
        <v>257</v>
      </c>
      <c r="G58" s="7" t="s">
        <v>250</v>
      </c>
      <c r="H58" s="8">
        <v>1</v>
      </c>
      <c r="I58" s="9">
        <v>41212</v>
      </c>
      <c r="J58" s="9">
        <v>41639</v>
      </c>
      <c r="K58" s="10">
        <f>((J58-I58)*52)/365</f>
        <v>60.832876712328769</v>
      </c>
      <c r="L58" s="11" t="s">
        <v>228</v>
      </c>
    </row>
    <row r="59" spans="1:12" ht="156" x14ac:dyDescent="0.2">
      <c r="A59" s="5">
        <v>58</v>
      </c>
      <c r="B59" s="6" t="s">
        <v>253</v>
      </c>
      <c r="C59" s="7" t="s">
        <v>254</v>
      </c>
      <c r="D59" s="7" t="s">
        <v>255</v>
      </c>
      <c r="E59" s="7" t="s">
        <v>256</v>
      </c>
      <c r="F59" s="7" t="s">
        <v>258</v>
      </c>
      <c r="G59" s="7" t="s">
        <v>252</v>
      </c>
      <c r="H59" s="8">
        <v>1</v>
      </c>
      <c r="I59" s="9">
        <v>41212</v>
      </c>
      <c r="J59" s="9">
        <v>41639</v>
      </c>
      <c r="K59" s="10">
        <f t="shared" si="0"/>
        <v>60.832876712328769</v>
      </c>
      <c r="L59" s="11" t="s">
        <v>228</v>
      </c>
    </row>
    <row r="60" spans="1:12" ht="144" x14ac:dyDescent="0.2">
      <c r="A60" s="5">
        <v>59</v>
      </c>
      <c r="B60" s="6" t="s">
        <v>259</v>
      </c>
      <c r="C60" s="7" t="s">
        <v>260</v>
      </c>
      <c r="D60" s="7" t="s">
        <v>261</v>
      </c>
      <c r="E60" s="7" t="s">
        <v>262</v>
      </c>
      <c r="F60" s="7" t="s">
        <v>263</v>
      </c>
      <c r="G60" s="7" t="s">
        <v>264</v>
      </c>
      <c r="H60" s="13">
        <v>1</v>
      </c>
      <c r="I60" s="9">
        <v>41212</v>
      </c>
      <c r="J60" s="9">
        <v>41639</v>
      </c>
      <c r="K60" s="10">
        <f>((J60-I60)*52)/365</f>
        <v>60.832876712328769</v>
      </c>
      <c r="L60" s="11" t="s">
        <v>228</v>
      </c>
    </row>
    <row r="61" spans="1:12" ht="144" x14ac:dyDescent="0.2">
      <c r="A61" s="5">
        <v>60</v>
      </c>
      <c r="B61" s="6" t="s">
        <v>259</v>
      </c>
      <c r="C61" s="7" t="s">
        <v>260</v>
      </c>
      <c r="D61" s="7" t="s">
        <v>261</v>
      </c>
      <c r="E61" s="7" t="s">
        <v>262</v>
      </c>
      <c r="F61" s="7" t="s">
        <v>265</v>
      </c>
      <c r="G61" s="7" t="s">
        <v>266</v>
      </c>
      <c r="H61" s="8">
        <v>2</v>
      </c>
      <c r="I61" s="9">
        <v>41212</v>
      </c>
      <c r="J61" s="9">
        <v>41639</v>
      </c>
      <c r="K61" s="10">
        <f>((J61-I61)*52)/365</f>
        <v>60.832876712328769</v>
      </c>
      <c r="L61" s="11" t="s">
        <v>228</v>
      </c>
    </row>
    <row r="62" spans="1:12" ht="144" x14ac:dyDescent="0.2">
      <c r="A62" s="5">
        <v>61</v>
      </c>
      <c r="B62" s="6" t="s">
        <v>259</v>
      </c>
      <c r="C62" s="7" t="s">
        <v>260</v>
      </c>
      <c r="D62" s="7" t="s">
        <v>261</v>
      </c>
      <c r="E62" s="7" t="s">
        <v>262</v>
      </c>
      <c r="F62" s="7" t="s">
        <v>267</v>
      </c>
      <c r="G62" s="7" t="s">
        <v>268</v>
      </c>
      <c r="H62" s="8">
        <v>2</v>
      </c>
      <c r="I62" s="9">
        <v>41212</v>
      </c>
      <c r="J62" s="9">
        <v>41639</v>
      </c>
      <c r="K62" s="10">
        <f t="shared" si="0"/>
        <v>60.832876712328769</v>
      </c>
      <c r="L62" s="11" t="s">
        <v>228</v>
      </c>
    </row>
    <row r="63" spans="1:12" ht="144" x14ac:dyDescent="0.2">
      <c r="A63" s="5">
        <v>62</v>
      </c>
      <c r="B63" s="6" t="s">
        <v>269</v>
      </c>
      <c r="C63" s="7" t="s">
        <v>270</v>
      </c>
      <c r="D63" s="7" t="s">
        <v>271</v>
      </c>
      <c r="E63" s="7" t="s">
        <v>272</v>
      </c>
      <c r="F63" s="7" t="s">
        <v>273</v>
      </c>
      <c r="G63" s="7" t="s">
        <v>233</v>
      </c>
      <c r="H63" s="8">
        <v>1</v>
      </c>
      <c r="I63" s="9">
        <v>41204</v>
      </c>
      <c r="J63" s="9">
        <v>41274</v>
      </c>
      <c r="K63" s="10">
        <f t="shared" si="0"/>
        <v>9.9726027397260282</v>
      </c>
      <c r="L63" s="11" t="s">
        <v>228</v>
      </c>
    </row>
    <row r="64" spans="1:12" ht="108" x14ac:dyDescent="0.2">
      <c r="A64" s="5">
        <v>63</v>
      </c>
      <c r="B64" s="6" t="s">
        <v>274</v>
      </c>
      <c r="C64" s="7" t="s">
        <v>275</v>
      </c>
      <c r="D64" s="7" t="s">
        <v>276</v>
      </c>
      <c r="E64" s="7" t="s">
        <v>277</v>
      </c>
      <c r="F64" s="7" t="s">
        <v>277</v>
      </c>
      <c r="G64" s="7" t="s">
        <v>278</v>
      </c>
      <c r="H64" s="8">
        <v>2</v>
      </c>
      <c r="I64" s="9">
        <v>41204</v>
      </c>
      <c r="J64" s="9">
        <v>41274</v>
      </c>
      <c r="K64" s="10">
        <f t="shared" si="0"/>
        <v>9.9726027397260282</v>
      </c>
      <c r="L64" s="11" t="s">
        <v>228</v>
      </c>
    </row>
    <row r="65" spans="1:12" ht="84" x14ac:dyDescent="0.2">
      <c r="A65" s="5">
        <v>64</v>
      </c>
      <c r="B65" s="6" t="s">
        <v>279</v>
      </c>
      <c r="C65" s="7" t="s">
        <v>280</v>
      </c>
      <c r="D65" s="7" t="s">
        <v>281</v>
      </c>
      <c r="E65" s="7" t="s">
        <v>282</v>
      </c>
      <c r="F65" s="7" t="s">
        <v>283</v>
      </c>
      <c r="G65" s="7" t="s">
        <v>284</v>
      </c>
      <c r="H65" s="8">
        <v>1</v>
      </c>
      <c r="I65" s="9">
        <v>41204</v>
      </c>
      <c r="J65" s="9">
        <v>41639</v>
      </c>
      <c r="K65" s="10">
        <f t="shared" si="0"/>
        <v>61.972602739726028</v>
      </c>
      <c r="L65" s="11" t="s">
        <v>228</v>
      </c>
    </row>
    <row r="66" spans="1:12" ht="72" x14ac:dyDescent="0.2">
      <c r="A66" s="5">
        <v>65</v>
      </c>
      <c r="B66" s="6" t="s">
        <v>285</v>
      </c>
      <c r="C66" s="7" t="s">
        <v>286</v>
      </c>
      <c r="D66" s="7" t="s">
        <v>287</v>
      </c>
      <c r="E66" s="7" t="s">
        <v>288</v>
      </c>
      <c r="F66" s="7" t="s">
        <v>289</v>
      </c>
      <c r="G66" s="7" t="s">
        <v>290</v>
      </c>
      <c r="H66" s="8">
        <v>15</v>
      </c>
      <c r="I66" s="9">
        <v>41204</v>
      </c>
      <c r="J66" s="9">
        <v>41639</v>
      </c>
      <c r="K66" s="10">
        <f t="shared" si="0"/>
        <v>61.972602739726028</v>
      </c>
      <c r="L66" s="11" t="s">
        <v>228</v>
      </c>
    </row>
    <row r="67" spans="1:12" ht="72" x14ac:dyDescent="0.2">
      <c r="A67" s="5">
        <v>66</v>
      </c>
      <c r="B67" s="6" t="s">
        <v>291</v>
      </c>
      <c r="C67" s="7" t="s">
        <v>292</v>
      </c>
      <c r="D67" s="7" t="s">
        <v>293</v>
      </c>
      <c r="E67" s="7" t="s">
        <v>32</v>
      </c>
      <c r="F67" s="7" t="s">
        <v>33</v>
      </c>
      <c r="G67" s="7" t="s">
        <v>33</v>
      </c>
      <c r="H67" s="8">
        <v>6</v>
      </c>
      <c r="I67" s="9">
        <v>41275</v>
      </c>
      <c r="J67" s="9">
        <v>41639</v>
      </c>
      <c r="K67" s="10">
        <f t="shared" si="0"/>
        <v>51.857534246575341</v>
      </c>
      <c r="L67" s="11" t="s">
        <v>294</v>
      </c>
    </row>
    <row r="68" spans="1:12" ht="168" x14ac:dyDescent="0.2">
      <c r="A68" s="5">
        <v>67</v>
      </c>
      <c r="B68" s="6" t="s">
        <v>295</v>
      </c>
      <c r="C68" s="7" t="s">
        <v>296</v>
      </c>
      <c r="D68" s="7" t="s">
        <v>297</v>
      </c>
      <c r="E68" s="7" t="s">
        <v>298</v>
      </c>
      <c r="F68" s="7" t="s">
        <v>299</v>
      </c>
      <c r="G68" s="7" t="s">
        <v>300</v>
      </c>
      <c r="H68" s="8">
        <v>70</v>
      </c>
      <c r="I68" s="9">
        <v>41204</v>
      </c>
      <c r="J68" s="9">
        <v>41639</v>
      </c>
      <c r="K68" s="10">
        <f t="shared" si="0"/>
        <v>61.972602739726028</v>
      </c>
      <c r="L68" s="11" t="s">
        <v>301</v>
      </c>
    </row>
    <row r="69" spans="1:12" ht="144" x14ac:dyDescent="0.2">
      <c r="A69" s="5">
        <v>68</v>
      </c>
      <c r="B69" s="6" t="s">
        <v>302</v>
      </c>
      <c r="C69" s="7" t="s">
        <v>303</v>
      </c>
      <c r="D69" s="7" t="s">
        <v>304</v>
      </c>
      <c r="E69" s="7" t="s">
        <v>305</v>
      </c>
      <c r="F69" s="7" t="s">
        <v>306</v>
      </c>
      <c r="G69" s="7" t="s">
        <v>307</v>
      </c>
      <c r="H69" s="8">
        <v>4</v>
      </c>
      <c r="I69" s="9">
        <v>41204</v>
      </c>
      <c r="J69" s="9">
        <v>41639</v>
      </c>
      <c r="K69" s="10">
        <f>((J69-I69)*52)/365</f>
        <v>61.972602739726028</v>
      </c>
      <c r="L69" s="11" t="s">
        <v>228</v>
      </c>
    </row>
    <row r="70" spans="1:12" ht="144" x14ac:dyDescent="0.2">
      <c r="A70" s="5">
        <v>69</v>
      </c>
      <c r="B70" s="6" t="s">
        <v>302</v>
      </c>
      <c r="C70" s="7" t="s">
        <v>303</v>
      </c>
      <c r="D70" s="7" t="s">
        <v>304</v>
      </c>
      <c r="E70" s="7" t="s">
        <v>305</v>
      </c>
      <c r="F70" s="7" t="s">
        <v>308</v>
      </c>
      <c r="G70" s="7" t="s">
        <v>309</v>
      </c>
      <c r="H70" s="8">
        <v>4</v>
      </c>
      <c r="I70" s="9">
        <v>41204</v>
      </c>
      <c r="J70" s="9">
        <v>41639</v>
      </c>
      <c r="K70" s="10">
        <f t="shared" si="0"/>
        <v>61.972602739726028</v>
      </c>
      <c r="L70" s="11" t="s">
        <v>228</v>
      </c>
    </row>
    <row r="71" spans="1:12" ht="132" x14ac:dyDescent="0.2">
      <c r="A71" s="5">
        <v>70</v>
      </c>
      <c r="B71" s="6" t="s">
        <v>310</v>
      </c>
      <c r="C71" s="7" t="s">
        <v>311</v>
      </c>
      <c r="D71" s="7" t="s">
        <v>312</v>
      </c>
      <c r="E71" s="7" t="s">
        <v>313</v>
      </c>
      <c r="F71" s="7" t="s">
        <v>313</v>
      </c>
      <c r="G71" s="7" t="s">
        <v>314</v>
      </c>
      <c r="H71" s="8">
        <v>2</v>
      </c>
      <c r="I71" s="9">
        <v>41204</v>
      </c>
      <c r="J71" s="9">
        <v>41639</v>
      </c>
      <c r="K71" s="10">
        <f t="shared" si="0"/>
        <v>61.972602739726028</v>
      </c>
      <c r="L71" s="11" t="s">
        <v>228</v>
      </c>
    </row>
    <row r="72" spans="1:12" ht="60" x14ac:dyDescent="0.2">
      <c r="A72" s="5">
        <v>71</v>
      </c>
      <c r="B72" s="6" t="s">
        <v>315</v>
      </c>
      <c r="C72" s="7" t="s">
        <v>316</v>
      </c>
      <c r="D72" s="7" t="s">
        <v>317</v>
      </c>
      <c r="E72" s="7" t="s">
        <v>318</v>
      </c>
      <c r="F72" s="7" t="s">
        <v>318</v>
      </c>
      <c r="G72" s="7" t="s">
        <v>319</v>
      </c>
      <c r="H72" s="8">
        <v>4</v>
      </c>
      <c r="I72" s="9">
        <v>41204</v>
      </c>
      <c r="J72" s="9">
        <v>41639</v>
      </c>
      <c r="K72" s="10">
        <f t="shared" si="0"/>
        <v>61.972602739726028</v>
      </c>
      <c r="L72" s="11" t="s">
        <v>228</v>
      </c>
    </row>
    <row r="73" spans="1:12" ht="120" x14ac:dyDescent="0.2">
      <c r="A73" s="5">
        <v>72</v>
      </c>
      <c r="B73" s="6" t="s">
        <v>320</v>
      </c>
      <c r="C73" s="7" t="s">
        <v>321</v>
      </c>
      <c r="D73" s="7" t="s">
        <v>322</v>
      </c>
      <c r="E73" s="7" t="s">
        <v>323</v>
      </c>
      <c r="F73" s="7" t="s">
        <v>323</v>
      </c>
      <c r="G73" s="7" t="s">
        <v>324</v>
      </c>
      <c r="H73" s="8">
        <v>4</v>
      </c>
      <c r="I73" s="9">
        <v>41204</v>
      </c>
      <c r="J73" s="9">
        <v>41639</v>
      </c>
      <c r="K73" s="10">
        <f t="shared" si="0"/>
        <v>61.972602739726028</v>
      </c>
      <c r="L73" s="11" t="s">
        <v>228</v>
      </c>
    </row>
    <row r="74" spans="1:12" ht="84" x14ac:dyDescent="0.2">
      <c r="A74" s="5">
        <v>73</v>
      </c>
      <c r="B74" s="6" t="s">
        <v>325</v>
      </c>
      <c r="C74" s="7" t="s">
        <v>326</v>
      </c>
      <c r="D74" s="7" t="s">
        <v>327</v>
      </c>
      <c r="E74" s="7" t="s">
        <v>452</v>
      </c>
      <c r="F74" s="7" t="s">
        <v>452</v>
      </c>
      <c r="G74" s="7" t="s">
        <v>328</v>
      </c>
      <c r="H74" s="8">
        <v>1</v>
      </c>
      <c r="I74" s="9">
        <v>41199</v>
      </c>
      <c r="J74" s="9">
        <v>41363</v>
      </c>
      <c r="K74" s="10">
        <f t="shared" si="0"/>
        <v>23.364383561643837</v>
      </c>
      <c r="L74" s="11" t="s">
        <v>329</v>
      </c>
    </row>
    <row r="75" spans="1:12" ht="84" x14ac:dyDescent="0.2">
      <c r="A75" s="5">
        <v>74</v>
      </c>
      <c r="B75" s="6" t="s">
        <v>325</v>
      </c>
      <c r="C75" s="7" t="s">
        <v>326</v>
      </c>
      <c r="D75" s="7" t="s">
        <v>330</v>
      </c>
      <c r="E75" s="7" t="s">
        <v>331</v>
      </c>
      <c r="F75" s="7" t="s">
        <v>331</v>
      </c>
      <c r="G75" s="7" t="s">
        <v>109</v>
      </c>
      <c r="H75" s="8">
        <v>1</v>
      </c>
      <c r="I75" s="9">
        <v>41199</v>
      </c>
      <c r="J75" s="9">
        <v>41639</v>
      </c>
      <c r="K75" s="10">
        <f t="shared" si="0"/>
        <v>62.684931506849317</v>
      </c>
      <c r="L75" s="11" t="s">
        <v>329</v>
      </c>
    </row>
    <row r="76" spans="1:12" ht="108" x14ac:dyDescent="0.2">
      <c r="A76" s="5">
        <v>75</v>
      </c>
      <c r="B76" s="6" t="s">
        <v>332</v>
      </c>
      <c r="C76" s="7" t="s">
        <v>454</v>
      </c>
      <c r="D76" s="7" t="s">
        <v>333</v>
      </c>
      <c r="E76" s="7" t="s">
        <v>334</v>
      </c>
      <c r="F76" s="7" t="s">
        <v>335</v>
      </c>
      <c r="G76" s="7" t="s">
        <v>336</v>
      </c>
      <c r="H76" s="8">
        <v>1</v>
      </c>
      <c r="I76" s="9">
        <v>40801</v>
      </c>
      <c r="J76" s="9">
        <v>41274</v>
      </c>
      <c r="K76" s="10">
        <v>67.571428571428569</v>
      </c>
      <c r="L76" s="11" t="s">
        <v>337</v>
      </c>
    </row>
    <row r="77" spans="1:12" ht="108" x14ac:dyDescent="0.2">
      <c r="A77" s="5">
        <v>76</v>
      </c>
      <c r="B77" s="6" t="s">
        <v>332</v>
      </c>
      <c r="C77" s="7" t="s">
        <v>454</v>
      </c>
      <c r="D77" s="7" t="s">
        <v>333</v>
      </c>
      <c r="E77" s="7" t="s">
        <v>334</v>
      </c>
      <c r="F77" s="7" t="s">
        <v>338</v>
      </c>
      <c r="G77" s="7" t="s">
        <v>336</v>
      </c>
      <c r="H77" s="8">
        <v>1</v>
      </c>
      <c r="I77" s="9">
        <v>40909</v>
      </c>
      <c r="J77" s="9">
        <v>41274</v>
      </c>
      <c r="K77" s="10">
        <v>52.142857142857146</v>
      </c>
      <c r="L77" s="11" t="s">
        <v>337</v>
      </c>
    </row>
    <row r="78" spans="1:12" ht="84" x14ac:dyDescent="0.2">
      <c r="A78" s="5">
        <v>77</v>
      </c>
      <c r="B78" s="6" t="s">
        <v>332</v>
      </c>
      <c r="C78" s="7" t="s">
        <v>455</v>
      </c>
      <c r="D78" s="7" t="s">
        <v>339</v>
      </c>
      <c r="E78" s="7" t="s">
        <v>340</v>
      </c>
      <c r="F78" s="7" t="s">
        <v>341</v>
      </c>
      <c r="G78" s="7" t="s">
        <v>336</v>
      </c>
      <c r="H78" s="8">
        <v>2</v>
      </c>
      <c r="I78" s="9">
        <v>40817</v>
      </c>
      <c r="J78" s="9">
        <v>41274</v>
      </c>
      <c r="K78" s="10">
        <v>65.285714285714292</v>
      </c>
      <c r="L78" s="11" t="s">
        <v>342</v>
      </c>
    </row>
    <row r="79" spans="1:12" ht="84" x14ac:dyDescent="0.2">
      <c r="A79" s="5">
        <v>78</v>
      </c>
      <c r="B79" s="6" t="s">
        <v>332</v>
      </c>
      <c r="C79" s="7" t="s">
        <v>455</v>
      </c>
      <c r="D79" s="7" t="s">
        <v>339</v>
      </c>
      <c r="E79" s="7" t="s">
        <v>343</v>
      </c>
      <c r="F79" s="7" t="s">
        <v>344</v>
      </c>
      <c r="G79" s="7" t="s">
        <v>336</v>
      </c>
      <c r="H79" s="8">
        <v>1</v>
      </c>
      <c r="I79" s="9">
        <v>40816</v>
      </c>
      <c r="J79" s="9">
        <v>41274</v>
      </c>
      <c r="K79" s="10">
        <v>65.428571428571431</v>
      </c>
      <c r="L79" s="11" t="s">
        <v>342</v>
      </c>
    </row>
    <row r="80" spans="1:12" ht="60" x14ac:dyDescent="0.2">
      <c r="A80" s="5">
        <v>79</v>
      </c>
      <c r="B80" s="6" t="s">
        <v>332</v>
      </c>
      <c r="C80" s="7" t="s">
        <v>345</v>
      </c>
      <c r="D80" s="7" t="s">
        <v>346</v>
      </c>
      <c r="E80" s="7" t="s">
        <v>347</v>
      </c>
      <c r="F80" s="7" t="s">
        <v>348</v>
      </c>
      <c r="G80" s="7" t="s">
        <v>336</v>
      </c>
      <c r="H80" s="8">
        <v>1</v>
      </c>
      <c r="I80" s="9">
        <v>40798</v>
      </c>
      <c r="J80" s="9">
        <v>41274</v>
      </c>
      <c r="K80" s="10">
        <v>68</v>
      </c>
      <c r="L80" s="11" t="s">
        <v>349</v>
      </c>
    </row>
    <row r="81" spans="1:12" ht="108" x14ac:dyDescent="0.2">
      <c r="A81" s="5">
        <v>80</v>
      </c>
      <c r="B81" s="6" t="s">
        <v>332</v>
      </c>
      <c r="C81" s="7" t="s">
        <v>350</v>
      </c>
      <c r="D81" s="7" t="s">
        <v>475</v>
      </c>
      <c r="E81" s="7" t="s">
        <v>351</v>
      </c>
      <c r="F81" s="7" t="s">
        <v>352</v>
      </c>
      <c r="G81" s="7" t="s">
        <v>353</v>
      </c>
      <c r="H81" s="8">
        <v>1</v>
      </c>
      <c r="I81" s="9">
        <v>40798</v>
      </c>
      <c r="J81" s="9">
        <v>41274</v>
      </c>
      <c r="K81" s="10">
        <v>68</v>
      </c>
      <c r="L81" s="11" t="s">
        <v>349</v>
      </c>
    </row>
    <row r="82" spans="1:12" ht="120" x14ac:dyDescent="0.2">
      <c r="A82" s="5">
        <v>81</v>
      </c>
      <c r="B82" s="6" t="s">
        <v>354</v>
      </c>
      <c r="C82" s="7" t="s">
        <v>456</v>
      </c>
      <c r="D82" s="7" t="s">
        <v>355</v>
      </c>
      <c r="E82" s="7" t="s">
        <v>356</v>
      </c>
      <c r="F82" s="7" t="s">
        <v>357</v>
      </c>
      <c r="G82" s="7" t="s">
        <v>358</v>
      </c>
      <c r="H82" s="8">
        <v>1</v>
      </c>
      <c r="I82" s="9">
        <v>40798</v>
      </c>
      <c r="J82" s="9">
        <v>41274</v>
      </c>
      <c r="K82" s="10">
        <v>68</v>
      </c>
      <c r="L82" s="11" t="s">
        <v>49</v>
      </c>
    </row>
    <row r="83" spans="1:12" ht="120" x14ac:dyDescent="0.2">
      <c r="A83" s="5">
        <v>82</v>
      </c>
      <c r="B83" s="6" t="s">
        <v>354</v>
      </c>
      <c r="C83" s="7" t="s">
        <v>457</v>
      </c>
      <c r="D83" s="7" t="s">
        <v>359</v>
      </c>
      <c r="E83" s="7" t="s">
        <v>360</v>
      </c>
      <c r="F83" s="7" t="s">
        <v>361</v>
      </c>
      <c r="G83" s="7" t="s">
        <v>362</v>
      </c>
      <c r="H83" s="8">
        <v>1</v>
      </c>
      <c r="I83" s="9">
        <v>40791</v>
      </c>
      <c r="J83" s="9">
        <v>41274</v>
      </c>
      <c r="K83" s="10">
        <v>69</v>
      </c>
      <c r="L83" s="11" t="s">
        <v>49</v>
      </c>
    </row>
    <row r="84" spans="1:12" ht="108" x14ac:dyDescent="0.2">
      <c r="A84" s="5">
        <v>83</v>
      </c>
      <c r="B84" s="6" t="s">
        <v>363</v>
      </c>
      <c r="C84" s="7" t="s">
        <v>458</v>
      </c>
      <c r="D84" s="7" t="s">
        <v>364</v>
      </c>
      <c r="E84" s="7" t="s">
        <v>365</v>
      </c>
      <c r="F84" s="7" t="s">
        <v>366</v>
      </c>
      <c r="G84" s="7" t="s">
        <v>336</v>
      </c>
      <c r="H84" s="8">
        <v>1</v>
      </c>
      <c r="I84" s="9">
        <v>40798</v>
      </c>
      <c r="J84" s="9">
        <v>41274</v>
      </c>
      <c r="K84" s="10">
        <v>68</v>
      </c>
      <c r="L84" s="11" t="s">
        <v>367</v>
      </c>
    </row>
    <row r="85" spans="1:12" ht="84" x14ac:dyDescent="0.2">
      <c r="A85" s="5">
        <v>84</v>
      </c>
      <c r="B85" s="6" t="s">
        <v>368</v>
      </c>
      <c r="C85" s="7" t="s">
        <v>459</v>
      </c>
      <c r="D85" s="7" t="s">
        <v>369</v>
      </c>
      <c r="E85" s="7" t="s">
        <v>370</v>
      </c>
      <c r="F85" s="7" t="s">
        <v>371</v>
      </c>
      <c r="G85" s="7" t="s">
        <v>264</v>
      </c>
      <c r="H85" s="8">
        <v>100</v>
      </c>
      <c r="I85" s="9">
        <v>40798</v>
      </c>
      <c r="J85" s="9">
        <v>41274</v>
      </c>
      <c r="K85" s="10">
        <v>68</v>
      </c>
      <c r="L85" s="11" t="s">
        <v>367</v>
      </c>
    </row>
    <row r="86" spans="1:12" ht="120" x14ac:dyDescent="0.2">
      <c r="A86" s="5">
        <v>85</v>
      </c>
      <c r="B86" s="6" t="s">
        <v>354</v>
      </c>
      <c r="C86" s="7" t="s">
        <v>460</v>
      </c>
      <c r="D86" s="7" t="s">
        <v>372</v>
      </c>
      <c r="E86" s="7" t="s">
        <v>373</v>
      </c>
      <c r="F86" s="7" t="s">
        <v>374</v>
      </c>
      <c r="G86" s="7" t="s">
        <v>264</v>
      </c>
      <c r="H86" s="8">
        <v>100</v>
      </c>
      <c r="I86" s="9">
        <v>40798</v>
      </c>
      <c r="J86" s="9">
        <v>41274</v>
      </c>
      <c r="K86" s="10">
        <v>68</v>
      </c>
      <c r="L86" s="11" t="s">
        <v>367</v>
      </c>
    </row>
    <row r="87" spans="1:12" ht="84" x14ac:dyDescent="0.2">
      <c r="A87" s="5">
        <v>86</v>
      </c>
      <c r="B87" s="6" t="s">
        <v>375</v>
      </c>
      <c r="C87" s="7" t="s">
        <v>461</v>
      </c>
      <c r="D87" s="7" t="s">
        <v>376</v>
      </c>
      <c r="E87" s="7" t="s">
        <v>377</v>
      </c>
      <c r="F87" s="7" t="s">
        <v>378</v>
      </c>
      <c r="G87" s="7" t="s">
        <v>264</v>
      </c>
      <c r="H87" s="8">
        <v>100</v>
      </c>
      <c r="I87" s="9">
        <v>40798</v>
      </c>
      <c r="J87" s="9">
        <v>41274</v>
      </c>
      <c r="K87" s="10">
        <v>68</v>
      </c>
      <c r="L87" s="11" t="s">
        <v>367</v>
      </c>
    </row>
    <row r="88" spans="1:12" ht="108" x14ac:dyDescent="0.2">
      <c r="A88" s="5">
        <v>87</v>
      </c>
      <c r="B88" s="6" t="s">
        <v>379</v>
      </c>
      <c r="C88" s="7" t="s">
        <v>462</v>
      </c>
      <c r="D88" s="7" t="s">
        <v>380</v>
      </c>
      <c r="E88" s="7" t="s">
        <v>381</v>
      </c>
      <c r="F88" s="7" t="s">
        <v>382</v>
      </c>
      <c r="G88" s="7" t="s">
        <v>336</v>
      </c>
      <c r="H88" s="8">
        <v>1</v>
      </c>
      <c r="I88" s="9">
        <v>40798</v>
      </c>
      <c r="J88" s="9">
        <v>41274</v>
      </c>
      <c r="K88" s="10">
        <v>68</v>
      </c>
      <c r="L88" s="11" t="s">
        <v>367</v>
      </c>
    </row>
    <row r="89" spans="1:12" ht="84" x14ac:dyDescent="0.2">
      <c r="A89" s="5">
        <v>88</v>
      </c>
      <c r="B89" s="6" t="s">
        <v>383</v>
      </c>
      <c r="C89" s="7" t="s">
        <v>463</v>
      </c>
      <c r="D89" s="7" t="s">
        <v>384</v>
      </c>
      <c r="E89" s="7" t="s">
        <v>385</v>
      </c>
      <c r="F89" s="7" t="s">
        <v>386</v>
      </c>
      <c r="G89" s="7" t="s">
        <v>336</v>
      </c>
      <c r="H89" s="8">
        <v>1</v>
      </c>
      <c r="I89" s="9">
        <v>40798</v>
      </c>
      <c r="J89" s="9">
        <v>41274</v>
      </c>
      <c r="K89" s="10">
        <v>68</v>
      </c>
      <c r="L89" s="11" t="s">
        <v>387</v>
      </c>
    </row>
    <row r="90" spans="1:12" ht="60" x14ac:dyDescent="0.2">
      <c r="A90" s="5">
        <v>89</v>
      </c>
      <c r="B90" s="6" t="s">
        <v>354</v>
      </c>
      <c r="C90" s="7" t="s">
        <v>388</v>
      </c>
      <c r="D90" s="7" t="s">
        <v>389</v>
      </c>
      <c r="E90" s="7" t="s">
        <v>390</v>
      </c>
      <c r="F90" s="7" t="s">
        <v>390</v>
      </c>
      <c r="G90" s="7" t="s">
        <v>390</v>
      </c>
      <c r="H90" s="8">
        <v>0</v>
      </c>
      <c r="I90" s="9">
        <v>40797</v>
      </c>
      <c r="J90" s="9">
        <v>40797</v>
      </c>
      <c r="K90" s="10">
        <v>0</v>
      </c>
      <c r="L90" s="11" t="s">
        <v>391</v>
      </c>
    </row>
    <row r="91" spans="1:12" ht="84" x14ac:dyDescent="0.2">
      <c r="A91" s="5">
        <v>90</v>
      </c>
      <c r="B91" s="6" t="s">
        <v>392</v>
      </c>
      <c r="C91" s="7" t="s">
        <v>464</v>
      </c>
      <c r="D91" s="7" t="s">
        <v>393</v>
      </c>
      <c r="E91" s="7" t="s">
        <v>394</v>
      </c>
      <c r="F91" s="7" t="s">
        <v>395</v>
      </c>
      <c r="G91" s="7" t="s">
        <v>396</v>
      </c>
      <c r="H91" s="8">
        <v>1</v>
      </c>
      <c r="I91" s="9">
        <v>40436</v>
      </c>
      <c r="J91" s="9">
        <v>41274</v>
      </c>
      <c r="K91" s="10">
        <v>119.71428571428571</v>
      </c>
      <c r="L91" s="11" t="s">
        <v>18</v>
      </c>
    </row>
    <row r="92" spans="1:12" ht="144" x14ac:dyDescent="0.2">
      <c r="A92" s="5">
        <v>91</v>
      </c>
      <c r="B92" s="6" t="s">
        <v>476</v>
      </c>
      <c r="C92" s="7" t="s">
        <v>465</v>
      </c>
      <c r="D92" s="7" t="s">
        <v>397</v>
      </c>
      <c r="E92" s="7" t="s">
        <v>398</v>
      </c>
      <c r="F92" s="7" t="s">
        <v>399</v>
      </c>
      <c r="G92" s="7" t="s">
        <v>400</v>
      </c>
      <c r="H92" s="8">
        <v>1</v>
      </c>
      <c r="I92" s="9">
        <v>40436</v>
      </c>
      <c r="J92" s="9">
        <v>41274</v>
      </c>
      <c r="K92" s="10">
        <v>119.71428571428571</v>
      </c>
      <c r="L92" s="11" t="s">
        <v>197</v>
      </c>
    </row>
    <row r="93" spans="1:12" ht="144" x14ac:dyDescent="0.2">
      <c r="A93" s="5">
        <v>92</v>
      </c>
      <c r="B93" s="6" t="s">
        <v>476</v>
      </c>
      <c r="C93" s="7" t="s">
        <v>465</v>
      </c>
      <c r="D93" s="7" t="s">
        <v>397</v>
      </c>
      <c r="E93" s="7" t="s">
        <v>398</v>
      </c>
      <c r="F93" s="7" t="s">
        <v>401</v>
      </c>
      <c r="G93" s="7" t="s">
        <v>402</v>
      </c>
      <c r="H93" s="8">
        <v>1</v>
      </c>
      <c r="I93" s="9">
        <v>40436</v>
      </c>
      <c r="J93" s="9">
        <v>41274</v>
      </c>
      <c r="K93" s="10">
        <v>119.71428571428571</v>
      </c>
      <c r="L93" s="11" t="s">
        <v>197</v>
      </c>
    </row>
    <row r="94" spans="1:12" ht="120" x14ac:dyDescent="0.2">
      <c r="A94" s="5">
        <v>93</v>
      </c>
      <c r="B94" s="6" t="s">
        <v>403</v>
      </c>
      <c r="C94" s="7" t="s">
        <v>466</v>
      </c>
      <c r="D94" s="7" t="s">
        <v>404</v>
      </c>
      <c r="E94" s="7" t="s">
        <v>405</v>
      </c>
      <c r="F94" s="7" t="s">
        <v>406</v>
      </c>
      <c r="G94" s="7" t="s">
        <v>407</v>
      </c>
      <c r="H94" s="8">
        <v>1</v>
      </c>
      <c r="I94" s="9">
        <v>40436</v>
      </c>
      <c r="J94" s="9">
        <v>41274</v>
      </c>
      <c r="K94" s="10">
        <v>119.71428571428571</v>
      </c>
      <c r="L94" s="11" t="s">
        <v>408</v>
      </c>
    </row>
    <row r="95" spans="1:12" ht="96" x14ac:dyDescent="0.2">
      <c r="A95" s="5">
        <v>94</v>
      </c>
      <c r="B95" s="6" t="s">
        <v>409</v>
      </c>
      <c r="C95" s="7" t="s">
        <v>410</v>
      </c>
      <c r="D95" s="7" t="s">
        <v>411</v>
      </c>
      <c r="E95" s="7" t="s">
        <v>412</v>
      </c>
      <c r="F95" s="7" t="s">
        <v>413</v>
      </c>
      <c r="G95" s="7" t="s">
        <v>414</v>
      </c>
      <c r="H95" s="8">
        <v>1</v>
      </c>
      <c r="I95" s="9">
        <v>40436</v>
      </c>
      <c r="J95" s="9">
        <v>41274</v>
      </c>
      <c r="K95" s="10">
        <v>119.71428571428571</v>
      </c>
      <c r="L95" s="11" t="s">
        <v>49</v>
      </c>
    </row>
    <row r="96" spans="1:12" ht="84" x14ac:dyDescent="0.2">
      <c r="A96" s="5">
        <v>95</v>
      </c>
      <c r="B96" s="6" t="s">
        <v>415</v>
      </c>
      <c r="C96" s="7" t="s">
        <v>467</v>
      </c>
      <c r="D96" s="7" t="s">
        <v>416</v>
      </c>
      <c r="E96" s="7" t="s">
        <v>417</v>
      </c>
      <c r="F96" s="7" t="s">
        <v>418</v>
      </c>
      <c r="G96" s="7" t="s">
        <v>419</v>
      </c>
      <c r="H96" s="8">
        <v>1</v>
      </c>
      <c r="I96" s="9">
        <v>40545</v>
      </c>
      <c r="J96" s="9">
        <v>41274</v>
      </c>
      <c r="K96" s="10">
        <v>104.14285714285714</v>
      </c>
      <c r="L96" s="11" t="s">
        <v>49</v>
      </c>
    </row>
    <row r="97" spans="1:12" ht="96" x14ac:dyDescent="0.2">
      <c r="A97" s="5">
        <v>96</v>
      </c>
      <c r="B97" s="6" t="s">
        <v>415</v>
      </c>
      <c r="C97" s="7" t="s">
        <v>468</v>
      </c>
      <c r="D97" s="7" t="s">
        <v>416</v>
      </c>
      <c r="E97" s="7" t="s">
        <v>420</v>
      </c>
      <c r="F97" s="7" t="s">
        <v>421</v>
      </c>
      <c r="G97" s="7" t="s">
        <v>422</v>
      </c>
      <c r="H97" s="8">
        <v>1</v>
      </c>
      <c r="I97" s="9">
        <v>40436</v>
      </c>
      <c r="J97" s="9">
        <v>41274</v>
      </c>
      <c r="K97" s="10">
        <v>119.71428571428571</v>
      </c>
      <c r="L97" s="11" t="s">
        <v>49</v>
      </c>
    </row>
    <row r="98" spans="1:12" ht="96" x14ac:dyDescent="0.2">
      <c r="A98" s="5">
        <v>97</v>
      </c>
      <c r="B98" s="6" t="s">
        <v>423</v>
      </c>
      <c r="C98" s="21" t="s">
        <v>469</v>
      </c>
      <c r="D98" s="7" t="s">
        <v>424</v>
      </c>
      <c r="E98" s="7" t="s">
        <v>425</v>
      </c>
      <c r="F98" s="7" t="s">
        <v>426</v>
      </c>
      <c r="G98" s="7" t="s">
        <v>427</v>
      </c>
      <c r="H98" s="8">
        <v>1</v>
      </c>
      <c r="I98" s="9">
        <v>40544</v>
      </c>
      <c r="J98" s="9">
        <v>41274</v>
      </c>
      <c r="K98" s="10">
        <v>104.28571428571429</v>
      </c>
      <c r="L98" s="11" t="s">
        <v>49</v>
      </c>
    </row>
    <row r="99" spans="1:12" ht="96" x14ac:dyDescent="0.2">
      <c r="A99" s="5">
        <v>98</v>
      </c>
      <c r="B99" s="6" t="s">
        <v>428</v>
      </c>
      <c r="C99" s="7" t="s">
        <v>429</v>
      </c>
      <c r="D99" s="7" t="s">
        <v>430</v>
      </c>
      <c r="E99" s="7" t="s">
        <v>431</v>
      </c>
      <c r="F99" s="7" t="s">
        <v>432</v>
      </c>
      <c r="G99" s="7" t="s">
        <v>433</v>
      </c>
      <c r="H99" s="8">
        <v>1</v>
      </c>
      <c r="I99" s="9">
        <v>40436</v>
      </c>
      <c r="J99" s="9">
        <v>41274</v>
      </c>
      <c r="K99" s="10">
        <v>119.71428571428571</v>
      </c>
      <c r="L99" s="11" t="s">
        <v>49</v>
      </c>
    </row>
    <row r="100" spans="1:12" ht="108" x14ac:dyDescent="0.2">
      <c r="A100" s="5">
        <v>99</v>
      </c>
      <c r="B100" s="6" t="s">
        <v>354</v>
      </c>
      <c r="C100" s="7" t="s">
        <v>470</v>
      </c>
      <c r="D100" s="7" t="s">
        <v>434</v>
      </c>
      <c r="E100" s="7" t="s">
        <v>435</v>
      </c>
      <c r="F100" s="7" t="s">
        <v>436</v>
      </c>
      <c r="G100" s="7" t="s">
        <v>437</v>
      </c>
      <c r="H100" s="8">
        <v>11</v>
      </c>
      <c r="I100" s="9">
        <v>40436</v>
      </c>
      <c r="J100" s="9">
        <v>41274</v>
      </c>
      <c r="K100" s="10">
        <v>119.71428571428571</v>
      </c>
      <c r="L100" s="11" t="s">
        <v>228</v>
      </c>
    </row>
    <row r="101" spans="1:12" ht="120" x14ac:dyDescent="0.2">
      <c r="A101" s="5">
        <v>100</v>
      </c>
      <c r="B101" s="6" t="s">
        <v>438</v>
      </c>
      <c r="C101" s="7" t="s">
        <v>471</v>
      </c>
      <c r="D101" s="7" t="s">
        <v>439</v>
      </c>
      <c r="E101" s="7" t="s">
        <v>440</v>
      </c>
      <c r="F101" s="7" t="s">
        <v>441</v>
      </c>
      <c r="G101" s="7" t="s">
        <v>336</v>
      </c>
      <c r="H101" s="8">
        <v>2</v>
      </c>
      <c r="I101" s="9">
        <v>40513</v>
      </c>
      <c r="J101" s="9">
        <v>41274</v>
      </c>
      <c r="K101" s="10">
        <v>108.71428571428571</v>
      </c>
      <c r="L101" s="11" t="s">
        <v>442</v>
      </c>
    </row>
    <row r="102" spans="1:12" ht="72.75" thickBot="1" x14ac:dyDescent="0.25">
      <c r="A102" s="5">
        <v>101</v>
      </c>
      <c r="B102" s="14" t="s">
        <v>438</v>
      </c>
      <c r="C102" s="15" t="s">
        <v>472</v>
      </c>
      <c r="D102" s="15" t="s">
        <v>443</v>
      </c>
      <c r="E102" s="15" t="s">
        <v>444</v>
      </c>
      <c r="F102" s="15" t="s">
        <v>445</v>
      </c>
      <c r="G102" s="15" t="s">
        <v>336</v>
      </c>
      <c r="H102" s="16">
        <v>2</v>
      </c>
      <c r="I102" s="17">
        <v>40513</v>
      </c>
      <c r="J102" s="17">
        <v>41274</v>
      </c>
      <c r="K102" s="18">
        <v>108.71428571428571</v>
      </c>
      <c r="L102" s="19" t="s">
        <v>442</v>
      </c>
    </row>
    <row r="104" spans="1:12" ht="18.75" customHeight="1" x14ac:dyDescent="0.2">
      <c r="A104" s="22" t="s">
        <v>478</v>
      </c>
      <c r="B104" s="22"/>
      <c r="C104" s="22"/>
      <c r="D104" s="22"/>
      <c r="E104" s="22"/>
      <c r="F104" s="22"/>
      <c r="G104" s="22"/>
      <c r="H104" s="22"/>
      <c r="I104" s="22"/>
      <c r="J104" s="22"/>
      <c r="K104" s="22"/>
      <c r="L104" s="22"/>
    </row>
  </sheetData>
  <autoFilter ref="I1:J102"/>
  <mergeCells count="1">
    <mergeCell ref="A104:L104"/>
  </mergeCells>
  <pageMargins left="0.86614173228346458" right="0.78740157480314965" top="1.3779527559055118" bottom="1.1811023622047245" header="0.27559055118110237" footer="0.19685039370078741"/>
  <pageSetup scale="50" orientation="landscape" verticalDpi="300" r:id="rId1"/>
  <headerFooter alignWithMargins="0">
    <oddFooter>Página &amp;P de &amp;N</oddFooter>
  </headerFooter>
  <rowBreaks count="4" manualBreakCount="4">
    <brk id="4" max="16383" man="1"/>
    <brk id="12" max="16383" man="1"/>
    <brk id="15" max="16383" man="1"/>
    <brk id="2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DILIGENCIADO</vt:lpstr>
      <vt:lpstr>DILIGENCIADO!Títulos_a_imprimir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mpiraquive</dc:creator>
  <cp:lastModifiedBy>Raymon Guillermo Sales</cp:lastModifiedBy>
  <dcterms:created xsi:type="dcterms:W3CDTF">2012-10-17T18:41:39Z</dcterms:created>
  <dcterms:modified xsi:type="dcterms:W3CDTF">2016-08-30T21:23:34Z</dcterms:modified>
</cp:coreProperties>
</file>