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raymon.sales\Nueva carpeta (2)\PMI CGR Internet 30-08-2016\Vigencia 2015\"/>
    </mc:Choice>
  </mc:AlternateContent>
  <bookViews>
    <workbookView xWindow="0" yWindow="0" windowWidth="20490" windowHeight="7755"/>
  </bookViews>
  <sheets>
    <sheet name="F14.1  PLANES DE MEJORAMIENT..." sheetId="1" r:id="rId1"/>
  </sheets>
  <definedNames>
    <definedName name="_xlnm._FilterDatabase" localSheetId="0" hidden="1">'F14.1  PLANES DE MEJORAMIENT...'!$A$10:$IV$45</definedName>
  </definedNames>
  <calcPr calcId="152511"/>
</workbook>
</file>

<file path=xl/calcChain.xml><?xml version="1.0" encoding="utf-8"?>
<calcChain xmlns="http://schemas.openxmlformats.org/spreadsheetml/2006/main">
  <c r="P45" i="1" l="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 r="P13" i="1"/>
  <c r="P12" i="1"/>
  <c r="P11" i="1"/>
</calcChain>
</file>

<file path=xl/sharedStrings.xml><?xml version="1.0" encoding="utf-8"?>
<sst xmlns="http://schemas.openxmlformats.org/spreadsheetml/2006/main" count="341" uniqueCount="260">
  <si>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</si>
  <si>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</si>
  <si>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</si>
  <si>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</si>
  <si>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</si>
  <si>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</si>
  <si>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</si>
  <si>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</si>
  <si>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</si>
  <si>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</si>
  <si>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</si>
  <si>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</si>
  <si>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</si>
  <si>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</si>
  <si>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</si>
  <si>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</si>
  <si>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</si>
  <si>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</si>
  <si>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</si>
  <si>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</si>
  <si>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</si>
  <si>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</si>
  <si>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</si>
  <si>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</si>
  <si>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</si>
  <si>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</si>
  <si>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</si>
  <si>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</si>
  <si>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</si>
  <si>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</si>
  <si>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</si>
  <si>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</si>
  <si>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</si>
  <si>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</si>
  <si>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</si>
  <si>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</si>
  <si>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</si>
  <si>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</si>
  <si>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</si>
  <si>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</si>
  <si>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</si>
  <si>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</si>
  <si>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</si>
  <si>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</si>
  <si>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</si>
  <si>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</si>
  <si>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</si>
  <si>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</si>
  <si>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</si>
  <si>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</si>
  <si>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</si>
  <si>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</si>
  <si>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</si>
  <si>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</si>
  <si>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</si>
  <si>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</si>
  <si>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</si>
  <si>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</si>
  <si>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</si>
  <si>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</si>
  <si>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</si>
  <si>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 xml:space="preserve">CAPACIDAD DE CONTROL DE LAS ÁREAS PROTEGIDAS DEL SPNN. </t>
  </si>
  <si>
    <t>Ministerio de Hacienda no aprobó la totalidad de recursos  solicitados para la ampliación de la planta</t>
  </si>
  <si>
    <t>Gestionar ampliación de planta ante las instancias competentes</t>
  </si>
  <si>
    <t>Elaborar y radicar estudio técnico ante la Presidencia de la Repùblica, Ministerio de Hacienda, Planeación Nacional y Departamento Administrativo de la Función Pública.</t>
  </si>
  <si>
    <t>Estudio técnico</t>
  </si>
  <si>
    <t>COORDINACIÓN/ARTICULACIÓN DENTRO DEL SPNN</t>
  </si>
  <si>
    <t>La asignación de recursos presupuestales para el sistema en general y para su distribución entre las AP.
Se presentan problemas para comunicar desde el nivel central la metodología y los resultados del proceso de toma de decisiones sobre la división de los recursos entre las áreas protegidas del sistema; escenarios en los que la participación de los gestores regionales y locales es baja.</t>
  </si>
  <si>
    <t xml:space="preserve">Distribución presupuestal para las AP con base en el Plan Estrategico del Plan de Manejo (PE-PM) actualizado, el cual es recogido en el  Plan Operativo Anual (POA) de cada área protegida. En consecuencia el presupuesto asignado a cada área protegida responde a lo definido en su Plan de Manejo.
Seguimiento y acompañamiento al avance de la gestión. </t>
  </si>
  <si>
    <t xml:space="preserve">1. Planeación presupuestal de acuerdo con el PE-PM formulado en el POA
</t>
  </si>
  <si>
    <t>POA formulados</t>
  </si>
  <si>
    <t xml:space="preserve">2. Seguimientos trimestrales a los avances reportados en los POA y retroalimentacion sobre los mismos, por parte de las DT respectivas y del Nivel Central sobre la DT
</t>
  </si>
  <si>
    <t>POA retroalimentados</t>
  </si>
  <si>
    <t xml:space="preserve">3. Discusión y concertación de las tematicas presupuestales y de planeación en  los Comités Directivos Ampliados
</t>
  </si>
  <si>
    <t>Listados de asistencia y actas de los Comités Directivos Ampliados</t>
  </si>
  <si>
    <t>4. Para todas las DT y dependecncias del nivel central se tiene un profesional enlace cuyo fin es posibilitar la efectiva articulacion, acompañamiento y seguimiento al registro y avance de la gestión en cada uno de los POA</t>
  </si>
  <si>
    <t xml:space="preserve">Informes de gestión </t>
  </si>
  <si>
    <t>INFORMACIÓN PARA LA GESTIÓN EFECTIVA DEL SPNN.</t>
  </si>
  <si>
    <t>Diferencias en la escala de trabajo. 
Desarticulación entre las entidades.
Incompatibilidad en las plataformas informáticas, Ausencia de protocolos de captura y estándares para la homologación de la información y  Ausencia de instrumentos de planeación en el área de informática.</t>
  </si>
  <si>
    <t xml:space="preserve">Vincular la entidad a las mesas de trabajo del  SIAC buscando interoperabilidad entre las plataformas de Parques con las otras del sector. </t>
  </si>
  <si>
    <t xml:space="preserve">Generar la interoperabilidad entre los aplicativos del sistema de informaciòn de la entidad.         </t>
  </si>
  <si>
    <t xml:space="preserve">Informes que incluyan actas de reuniòn </t>
  </si>
  <si>
    <t>COORDINACIÓN/ARTICULACIÓN DEL SPNN CON OTROS ACTORES.</t>
  </si>
  <si>
    <t>Falta de articulación a nivel de Estado (entidades ambientales, territoriales, sectoriales, penales y de control).</t>
  </si>
  <si>
    <t>Generar espacios de concertación con otras autoridades en el marco de los SIRAPs, de las agendas interministeriaes y de la mesa de concertaciòn con la población campesina para generar acciones que frenen la transformación en los Parques Nacionales Naturales y mejorar la gobernanza</t>
  </si>
  <si>
    <t>Programación de espacios de diálogo  entre las instituciones y las comunidades locales.</t>
  </si>
  <si>
    <t xml:space="preserve">Encuentros con poblaciòn campesina y desarrollo de reuniones interinstitucionales </t>
  </si>
  <si>
    <t>INFRAESTRUCTURA EN LAS ÁREAS DEL SISTEMA DE PARQUES NACIONALES NATURALES</t>
  </si>
  <si>
    <t>No contar con la totalidad de recursos financieros</t>
  </si>
  <si>
    <t>Equipar de la infraestructura básica necesaria a las áreas protegidas priorizadas</t>
  </si>
  <si>
    <t>Identficar áreas protegidas priorizadas y realizar la distribución de los recursos financieros para el equipamiento de la infraestructura básica</t>
  </si>
  <si>
    <t>POA</t>
  </si>
  <si>
    <t>PLANES DE MANEJO</t>
  </si>
  <si>
    <t>Desactualización de los planes de manejo y retraso en la implementación</t>
  </si>
  <si>
    <t xml:space="preserve">Planes de Manejo para las 58 Areas del Sistema de planes de manejo o instrumento de planeación que haga sus veces </t>
  </si>
  <si>
    <t>Formulación por parte de cada área de su plan de Manejo con la orientaciòn de la Subdirecciòn de Gestiòn.</t>
  </si>
  <si>
    <t>Formulaciòn Plan de Manejo</t>
  </si>
  <si>
    <t>PLAN DE MANEJO PARQUE NACIONAL TAYRONA.</t>
  </si>
  <si>
    <t>El Plan de manejo  no fue ajustado a la dinámica real del AP.</t>
  </si>
  <si>
    <t>Elaborar el plan de manejo del AP con las dinámicas actuales de la misma, incorporando directrices encaminadas a la preservación y conservación de los voc, en el marco del manual de supervición para el desarrollo de las concesiones de los servicios ecoturisticos en PNNC</t>
  </si>
  <si>
    <t>En el marco de la construcción conjunta con los pueblos indigenas de la sierra Nevada de Sta Mta y la participación de los tres niveles de la entidad, se elaborará el documento del AP vinculando dinámicas actuales de la misma e incorporarando el uso del manual de supervisión a concesiones de PNN.</t>
  </si>
  <si>
    <t>Documento Plan de Manejo avalado</t>
  </si>
  <si>
    <t>D.1 IMPACTOS AMBIENTALES PLAN DE MANEJO PARQUE NACIONAL TAYRONA</t>
  </si>
  <si>
    <t>1. No fueron adoptadas de manera oportuna, las medidas de control por parte de PNN 
2. No se realizaron seguimientos o monitoreos a las formaciones coralinas de esa zona</t>
  </si>
  <si>
    <t>1. Cumplir la restricción de que habla la Resolución No 0161 de 2009 por medio del cual se adoptan medidas de control en el PNN Tayrona, 
2. Incluir las formaciones coralinas de la zona de recreación general exterior Playa del Muerto - Bahía de Neguanje dentro del ejercicio del monitoreo del AP.</t>
  </si>
  <si>
    <t xml:space="preserve">1. Regular el ejercicio de la actividad de careteo guiado mediante el uso de flotadores que impidan el apisonamiento de las formaciones coralinas, motivado por oficio dirigido al grupo que realiza dicha actividad.
2. Las formaciones coralinas se incluirán en los VOC´s a monitorear por parte del AP, y su resultado será insumo para la toma de decisiones encaminadas a la restauración.
</t>
  </si>
  <si>
    <t>1. Informe mensual de Control y vigilancia de la zona.
2. Informe semestral de monitoreo en la zona</t>
  </si>
  <si>
    <t>D.2 CAPACIDAD DE CARGA EN EL PARQUE TAYRONA.</t>
  </si>
  <si>
    <t>No se ajustó la capacidad de carga del PNN Tayrona, teniendo en cuenta los efectos de las actividades realizadas con respecto a los objetivos de conservación del AP.</t>
  </si>
  <si>
    <t>Actualizar la capacidad de carga del Parque tayrona en cumplimiento a los lineamientos establecidos en el paragrafo 1o del articulado 5 de la Resolución 234 de 2004, de acuerdo a la dinamica actual del AP en consonancia con los componenetes biologicos y culturales.</t>
  </si>
  <si>
    <t>Desarrollar la contratación de una consultaría cuyo objeto estaría encaminado la determinación de la capacidad de carga actual del Parque.</t>
  </si>
  <si>
    <t>Documento capacidad de carga actualizado</t>
  </si>
  <si>
    <t>INFORMACIÓN SOBRE EL PERSONAL DISPONIBLE PARA EL ECOTURISMO, LA RECREACIÓN Y EDUCACIÓN AMBIENTAL.</t>
  </si>
  <si>
    <t>la información administrativa de las APs no se concentra en su totalidad en un solo nivel..  situación que evidencia deficiencias en conmocimiento de la organización administrativa de las áreas protegidas, lo cual afecta el análisis integral de la gestión consolidada tanto de las áreas protegidas, como del SINAP.</t>
  </si>
  <si>
    <t>Consolidar desde la Territorial, los datos correspondientes a las personas que vienen apoyando las temáticas de Educación ambiental, control y vigilancia, estrategias de ecoturismo y Gestión del riesgo en cada AP, adscrita a la Dirección Territorial Caribe</t>
  </si>
  <si>
    <t>Los responsables (contratistas o funcionarios) en la DTCA, que apoyan las temáticas  de Educación ambiental, control y vigilancia, estrategias de ecoturismo y Gestión del riesgo, consolidarán  los datos correspondientes a las personas que desde las AP, vienen realizando estas acciones</t>
  </si>
  <si>
    <t>Base de datos</t>
  </si>
  <si>
    <t xml:space="preserve">LA INFORMACION NO SE CONCENTRA EN SU SOLO NIVEL DEFICIENCIA DE LA ORGANIZACIÓN DE LA  INFORMACION ADMINISTRATIVA DE LAS AREAS PROTEGIDAS </t>
  </si>
  <si>
    <t xml:space="preserve">REGISTRAR   Y CONSOLIDAR LA INFORMACION DETALLADA  DE LAS AREAS PROTEGIDAS Y LA DTPA RELACIONADAS CON LOS FUNCIONARIOS Y CONTRATISTAS QUE APORTAN AL DESARROLLO DEL ECUTURISMO RECREACION Y EDUCACION AMBIENTAL </t>
  </si>
  <si>
    <t xml:space="preserve">REVISION DE LOS ESTUDIOS PREVIOS DE LOS CONTRATISTAS Y REVISION DE LOS ACUERDOS LABORALES DE LOS FUNCIONARIOS PARA CONSOLIDAR   LA INFORMACION   </t>
  </si>
  <si>
    <t xml:space="preserve">BASE DE DATOS </t>
  </si>
  <si>
    <t xml:space="preserve">La DTAO consolida la información a partir de los Planes de Manejo de los PNNs, los cuales se encuentran actualmente en actualización o reformulación, trabajo que debe ser revisado y aprobado por la SGM; hasta tanto esto no suceda, no se puede consolidar la información de manera precisa.
</t>
  </si>
  <si>
    <t xml:space="preserve">Mantener consolidada la informacion  sobre las acciones desarrolladas relacionada con el tema de ecoturismo, educación ambiental y recreacion que se desarrolla en las areas protegidas de la DT,  Documentar y presentar informes  semestrales sobre el  ecoturismo (recreación y educación ambiental), así como de las acciones del equipo conformado. </t>
  </si>
  <si>
    <t>1-Coordinar con los equipos de los PNN relacionados,  la forma como se recolectará la información.  2-definir el formato y el tipo de información a  registrar relacioanda con el ecoturismo, educaccion y recreación;  3-Sistematizar la información; 4- realizar el analisis de los datos y realziar el reporte a la entidad.</t>
  </si>
  <si>
    <t>Informe trimestral</t>
  </si>
  <si>
    <t>La Insuficiente asignación de recursos por parte del Gobierno Nacional para contratar  personal destinado a desempeñar actividades relacionadas con ecoturismo, recreción y educación ambiental.</t>
  </si>
  <si>
    <t>Ampliar la Contratación de Personal que adelante actividades de ecoturismo, recreación y educación ambiental</t>
  </si>
  <si>
    <t>2014 el SFF Iguaque y SUB Sostenibilidad realizó Propuesta de equipo necesario para la atención de ecoturismo. POA 2015 el SFF Iguaque presupuesto Un profesional para el apoyo al Subprograma de Regulación,Dos técnicos auxiliares para Ecoturismo, Dos operarios, Un profesional para educación ambiental por 11,5 meses</t>
  </si>
  <si>
    <t xml:space="preserve">Contratos realizados para atender la actividad de Ecoturismo, recreación  y Educación Ambiental en el SFF Iguaque  </t>
  </si>
  <si>
    <t>ESTRUCTURA DE VISITACIÓN</t>
  </si>
  <si>
    <t>Limitaciones de gestión financiera para la dotación en la estructura de visitación de las áreas protegidas</t>
  </si>
  <si>
    <t>Realizar las gestiones pertinentes para la mejora de la infraestructura en las áreas priorizadas</t>
  </si>
  <si>
    <t>Identificar las áreas priorizadas y gestionar la mejora de la infraestructura de las mismas</t>
  </si>
  <si>
    <t>Informe</t>
  </si>
  <si>
    <t>CAPACITACIÓN DE SERVICIOS.</t>
  </si>
  <si>
    <t>No se cuenta con el programa de capacitación para los prestadores de servicios asociados al ecoturismo incumpliendo con el Art. 8 de la Res. 531 de 2013.</t>
  </si>
  <si>
    <t>Diseñar formación complementaria para prestadores de servicios asociados al ecoturismo en áreas protegidas como lo establece la Resolución 531 de 2013 para la reglamentación y el desarrollo de actividades ecoturísticas.</t>
  </si>
  <si>
    <t>1.  Propuesta de intervención y diseño curricular formación complementaria  para prestadores de servicios de los PNNs                                
2.  Institucionalización anual de formación complementaria para prestadores de servicios de Parques Nacionales Naturales.</t>
  </si>
  <si>
    <t>Propuesta y acta de institucionalidad anual</t>
  </si>
  <si>
    <t>CAPACIDAD DE CARGA.</t>
  </si>
  <si>
    <t>15 de las 23 áreas con vocaciòn ecoturìstica no cuentan con estudio de capacidad de carga</t>
  </si>
  <si>
    <t>Contar con el estudio de capacidad  de carga  para cada una de las àreas</t>
  </si>
  <si>
    <t>Elaborar  el estudio de capacidad de carga de cada Parque e incluirlo en el Plan de Manejo</t>
  </si>
  <si>
    <t>Estudios de capacidad de carga</t>
  </si>
  <si>
    <t>CONCESIÓN VÍA PARQUE SALAMANCA</t>
  </si>
  <si>
    <t>El Plan de manejo  no se había ajustado a la dinámica actual del AP, desde el año 2007.</t>
  </si>
  <si>
    <t>Ajuste del plan de manejo del AP a las dinámicas actuales de la misma e incorporación del programa de monitoreo dentro de los documentos anexos al mismo.</t>
  </si>
  <si>
    <t>Se ajustará el plan de manejo del AP logrando vincular las dinámicas actuales de la misma, con la participación en su construcción de los tres niveles de la entidad (AP, Dirección Territorial y Nivel central).  De la misma manera dicho plan, incorporará como documentos anexos obligatorios el programa de monitoreo y el plan de emergencias y contingencias.</t>
  </si>
  <si>
    <t>Documento plan de manejo avalado</t>
  </si>
  <si>
    <t>REPORTES SOBRE LA EXTENSIÓN DE LAS ÁREAS NACIONALES PROTEGIDAS.</t>
  </si>
  <si>
    <t>La extensión de las Areas Protegidas presentan valores disímiles que indican diferencias en las áres que conforman el territorio nacional</t>
  </si>
  <si>
    <t>Adelantar acciones que permita precizar los límites de los parques</t>
  </si>
  <si>
    <t xml:space="preserve">Elaboración e implementación de la ruta metodológica para la precisión de límites en las áreas que contemple los componentes cartográficos y jurídicos </t>
  </si>
  <si>
    <t>Ruta metodológica</t>
  </si>
  <si>
    <t>PLAN DE INVESTIGACIONES</t>
  </si>
  <si>
    <t xml:space="preserve">Retraso de aplicación de la Estrategia Nacional de Investigación en cada área protegida </t>
  </si>
  <si>
    <t>Plan de Manejo con la identificaciòn de necesidades de investigaciòn</t>
  </si>
  <si>
    <t xml:space="preserve">Identificar de necesidades de investigaciòn en el marco del Plan de Manejo </t>
  </si>
  <si>
    <t>Planes de Manejo</t>
  </si>
  <si>
    <t>MONITOREO DE VALORES OBJETO DE CONSERVACIÓN Y PRESIONES</t>
  </si>
  <si>
    <t>Existen áreas que no han formulado un programa de monitoreo o se ha formulado pero no se ha puesto en marcha</t>
  </si>
  <si>
    <t>Formular programas de monitoreo para las 58 áreas que pérmitan evaluar la efectividad en la conservación de los valores objeto de conservación</t>
  </si>
  <si>
    <t xml:space="preserve">Elaborar los programas de monitoreo para cada área incluidos en el Plan de Manejo  </t>
  </si>
  <si>
    <t>Programa de monitoreo</t>
  </si>
  <si>
    <t>PÉRDIDA DE COBERTURAS NATURALES</t>
  </si>
  <si>
    <t>Reducción de la cobertura de ecosistemas naturales en las áreas protegidas</t>
  </si>
  <si>
    <t xml:space="preserve">Generar acciones en las àreas con pèrdida de cobertura vegetal que detenga o mejore el estado. </t>
  </si>
  <si>
    <t xml:space="preserve">Lograr el funcionamiento de la mesa de concertaciòn nacional con poblaciòn campesina buscando parar la transformaciòn de los ecosistemas. </t>
  </si>
  <si>
    <t>Generaciòn de reuniones de concertaciòn y firma de acuerdos con poblaciòn campesina que apoyen el ejercicio de concertación de las áreas</t>
  </si>
  <si>
    <t>DELIMITACIÓN Y SEÑALIZACIÓN.</t>
  </si>
  <si>
    <t xml:space="preserve">Algunas áreas se encuentran sin la debida señalización y demarcación  </t>
  </si>
  <si>
    <t>Adelantar acciones que permita la señalización y demarcación de las áreas que aún están pendientes</t>
  </si>
  <si>
    <t xml:space="preserve">Implementar la ruta metodológica para la precisión de límites en las áreas y su demarcación </t>
  </si>
  <si>
    <t>Definición de límites
Señalización de las áreas
Adquisiciòn de cartografìa escala 1:25.000</t>
  </si>
  <si>
    <t>V2011-H2</t>
  </si>
  <si>
    <t>EXISTENCIA DE LOS PLANES DE MANEJO: Ocho (8) áreas protegidas a cargo de Parques Nacionales Naturales no cuentan con Plan de Manejo.</t>
  </si>
  <si>
    <t>Falta de efectividad en las actuaciones adelantadas por la Entidad para solucionar las situaciones particulares que en cada área dificultan el cumplimiento de las tareas propias de la formulación del plan de manejo.</t>
  </si>
  <si>
    <t xml:space="preserve">Formulación del Plan de Manejo de 8 areas (RNN Nukak, PNN Cahuinarí, RNN Puinawai, SF Orito, PNN Churumbelos,  PNN Yaigojé Apaporis, PNN Bahía Málaga, PNN Selva de Florencia) </t>
  </si>
  <si>
    <t>planes de manejo</t>
  </si>
  <si>
    <t>V2012-H1</t>
  </si>
  <si>
    <t xml:space="preserve">Cumplimiento de metas. Del análisis realizado al Plan de Acción 2012 de PNNC, de sus metas, indicadores, actividades y unidades de medida, se observa que presenta Subprogramas  que no se cumplieron  en su totalidad. </t>
  </si>
  <si>
    <t xml:space="preserve">Deficiencias de seguimiento y control,  lo cual no permite la toma de decisiones de forma oportuna, en busca del mejoramiento continuo de la Entidad. </t>
  </si>
  <si>
    <t>Verificar trimestralmente (según las fechas de corte determinadas por la Oficina Asesora de Planeación en su "Ruta de Planeación y Seguimiento 2014"), los avances y soportes de cumplimiento de cada una de las metas, subprogramas, indicadores,  seguimientos descriptivos, actividades y productos desarrollados por cada Unidad de Decisión responsable de su desarrollo.</t>
  </si>
  <si>
    <t>GCI</t>
  </si>
  <si>
    <t>Analizar y determinar los cumplimientos de las metas, subprogramas, indicadores,  seguimientos descriptivos, actividades y productos desarrollados por corte; de acuerdo a la información suministrada por la Oficina Asesora de Planeación, los anteriores resultados serán informados a la Alta Dirección mediante un informe consolidado.</t>
  </si>
  <si>
    <t>OAP</t>
  </si>
  <si>
    <t>SAF</t>
  </si>
  <si>
    <t>DTPA</t>
  </si>
  <si>
    <t>V2012-H37</t>
  </si>
  <si>
    <t>Caracterización de recursos hidrobiológicos dulceacuícolas.  – PNNC Tayrona. El PNN Tayrona no cuenta con un estudio completo sobre caracterización de las poblaciones de especies limnológicas propias de las corrientes de agua dulce que corren en el área, ...</t>
  </si>
  <si>
    <t xml:space="preserve">Falta de planeación por parte de las oficinas correspondientes de la Entidad. </t>
  </si>
  <si>
    <t>Tener en cuenta las situaciones priorizadas en el proceso de actualización del plan de Manejo del área protegida PNN Tayrona, se plantea como meta en el componente de plan estratégico: Priorizar y caracterizar las fuentes hídricas (las quebradas Santa Rosa y Mazón).Priorizando la fauna acuática (macroinvertebrados) teniendo en cuenta la capacidad operativa y financiera del AP</t>
  </si>
  <si>
    <t>Realizar un inventario taxonómica hasta órdenes de los macroinvertebrados que se encuentren en los dos cuerpos de agua (Quebrada Mazon y Santa Rosa)</t>
  </si>
  <si>
    <t>Inventario taxonómico de macroinvertebrados para las dos quebradas: Mazon y Santa Rosa</t>
  </si>
  <si>
    <t>DTCA</t>
  </si>
  <si>
    <t>V2012-H38</t>
  </si>
  <si>
    <t>Balance del recurso hídrico. – PNNC Tayrona. El PNN Tayrona no ha realizado un inventario completo del recurso hídrico continental, que incluya la cuantificación de la oferta y la demanda…..</t>
  </si>
  <si>
    <t>Deficiencia de políticas y procedimientos por parte de la administración de la Entidad.</t>
  </si>
  <si>
    <t>Realizar un inventario de usuarios del recurso hídrico en dos cuencas priorizadas del AP, que permita conocer la demanda hídricadel recurso H16( las quebradas Santa Rosa y Mazón)..</t>
  </si>
  <si>
    <t>Informe del inventario</t>
  </si>
  <si>
    <t>Toma de datos del caudal en las dos épocas climeticas, teniendo en cuenta las épocas de visitancia del parque.</t>
  </si>
  <si>
    <t>Documento sobre oferta de caudal de las dos quebradas</t>
  </si>
  <si>
    <t>V2012-H39</t>
  </si>
  <si>
    <t>Caudales ecológicos en corrientes con captaciones. – PNNC Tayrona. En el parque Tayrona se encuentra incumpliendo lo establecido en el Decreto el 3572,  no se han determinado los caudales ecológicos de las diferentes corrientes, que permitan establecer la oferta de su recurso hídrico y asegurar la permanencia y desarrollo de las comunidades dulceacuícolas que las habitan.</t>
  </si>
  <si>
    <t>Deficiente seguimiento y control ejercido por PNNC.</t>
  </si>
  <si>
    <t>Consolidar el programa de monitoreo acorde con las priioridades de conservación del AP</t>
  </si>
  <si>
    <t>Construir el programa de monitoreo</t>
  </si>
  <si>
    <t>Documento para el programa de monitoreo</t>
  </si>
  <si>
    <t>V2012-H40</t>
  </si>
  <si>
    <t>Monitoreo del estado de los valores objeto de conservación en PNN Tayrona. El PNN Tayrona no tiene un sistema o programa completo de monitoreo del estado de los valores objetos de conservación y en general, de los ecosistemas del parque.</t>
  </si>
  <si>
    <t>Deficiente planeación por parte de PNNC, que no ha permitido implementar un sistema completo de monitoreo de los VOC y ecosistemas, con mayor énfasis en las áreas con alta afluencia de visitantes y altas presiones externas.</t>
  </si>
  <si>
    <t>V2012-H41</t>
  </si>
  <si>
    <t>Tratamiento de aguas residuales producidas en la Concesión Tayrona. El PNN Tayrona no hace un adecuado tratamiento de las aguas servidas producto de la actividad turística.</t>
  </si>
  <si>
    <t>No se realizan visitas constantes de verificación y seguimiento al cumplimiento de la normatividad respectiva establecida.</t>
  </si>
  <si>
    <t>Impulsar la realización de las visitas de verificación y seguimiento por parte de la SGM de AP que permita corroborar en campo el debido tratamiento de aguas residuales producidas por la concesión Tayrona.</t>
  </si>
  <si>
    <t>Oficiar a la Subdirección de Gestión y Manejo de Áreas Protegidas con el fin de retomar las visitas de verificación y seguimiento al tratamiento de aguas residuales producidas por la concesión Y Presentar las fechas ideales para la realización de las visitas de verificación, a fin de que éstas coincidan con las altas temporadas.</t>
  </si>
  <si>
    <t>Número de oficios remitidos a la SGM de Aps de PNN</t>
  </si>
  <si>
    <t>V2012-H42</t>
  </si>
  <si>
    <t>Tratamiento de residuos líquidos de las caballerizas en el PNN Tayrona. La Concesión Tayrona no hace manejo adecuado de los residuos líquidos (orin) de la cabelleriza; estos  se vierten en la quebrada el Mazón sin ningún tratamiento previo.</t>
  </si>
  <si>
    <t>Debilidades en el control de Parques Nacionales Naturales para exigir el cumplimiento de los compromisos contractuales a la Concesión Tayrona.</t>
  </si>
  <si>
    <t>Motivar desde la supervisión del contrato de concesión, el inicio de una investigación por parte de la SAF en el marco de lo establecido en el contrato.</t>
  </si>
  <si>
    <t>Oficiar a la SAF para la apertura de la investigación, adjuntando los soportes respectivos</t>
  </si>
  <si>
    <t xml:space="preserve">Oficios </t>
  </si>
  <si>
    <t>V2012-H43</t>
  </si>
  <si>
    <t>Capacidad de carga del PNN Tayrona. La CGR observa que a pesar de los esfuerzos realizados por el personal de Parque y de la contratación de especialistas, a la fecha el PNN Tayrona no cuenta con una estimación confiable de su capacidad de carga; …</t>
  </si>
  <si>
    <t>No se ha establecido un procedimiento efectivo sobre la afluencia de visitantes, que al sobrepasar un límite conocido, pueden producir impactos ambientales en el área.</t>
  </si>
  <si>
    <t>Incorporar la oferta hidrica vs la demanda para incluirlos como insumo en la construcción del   factor de corrección y asi complementar la metodologia de capacidad de carga de las quebradas de Mazon y Santa Rosa.</t>
  </si>
  <si>
    <t>Realizar monitoreo de la dinámica turistíca en temporadas altas (número de personas que ingresan y salen del AP) y compararla con la CCT, revisando en qué sitio o sector y la temporada donde se sobrepasa o no la CCT en relación a las quebradas Mazon y Santa Rosa.</t>
  </si>
  <si>
    <t>Documento sobre la dinámica turisitca en los dos sectores (Quebrada Mazon y Santa Rosa)</t>
  </si>
  <si>
    <t>DTAO</t>
  </si>
  <si>
    <t>SGMAP</t>
  </si>
  <si>
    <t>DIRECCIONES TERRITORIALES</t>
  </si>
  <si>
    <t xml:space="preserve">SGMAP - Para esta vigencia se tiene presupuestado el estudio de capacidad de carga para 5 àreas.  Las otras quedarán pendientes para la siguiente vigencia.  Responsable:  Directores Territoriales:  Caribe, Andes Nororientales y Andes Occidentales </t>
  </si>
  <si>
    <t>SGMAP-GSIR</t>
  </si>
  <si>
    <t xml:space="preserve">DIRECCIONES TERRITORIALES  </t>
  </si>
  <si>
    <t>SGMAP - Direcciónes Territoriales</t>
  </si>
  <si>
    <t>AC2014H1</t>
  </si>
  <si>
    <t>AC2014H2</t>
  </si>
  <si>
    <t>AC2014H3</t>
  </si>
  <si>
    <t>AC2014H4</t>
  </si>
  <si>
    <t>AC2014H5</t>
  </si>
  <si>
    <t>AC2014H6</t>
  </si>
  <si>
    <t>AC2014H7</t>
  </si>
  <si>
    <t>AC2014H19</t>
  </si>
  <si>
    <t>AC2014H18</t>
  </si>
  <si>
    <t>AC2014H17</t>
  </si>
  <si>
    <t>AC2014H16</t>
  </si>
  <si>
    <t>AC2014H15</t>
  </si>
  <si>
    <t>AC2014H14</t>
  </si>
  <si>
    <t>AC2014H13</t>
  </si>
  <si>
    <t>AC2014H12</t>
  </si>
  <si>
    <t>AC2014H11</t>
  </si>
  <si>
    <t>AC2014H10</t>
  </si>
  <si>
    <t>AC2014H9</t>
  </si>
  <si>
    <t>AC2014H8</t>
  </si>
  <si>
    <t>SGMAP- Se soporta con los Planes de Manejo de 5 áreas. Según argumentos de la SGMAP no se encuentran concluidos los planes de manejpo de: PNN Yaigojé - Apaporis, PNN Cahuinarí y PNN Uramba Bahía Málaga. Dado lo anterior el Grupo de Control Interno relaciona únicamente los planes de manejo con soportes.</t>
  </si>
  <si>
    <t>DTCA, no vencido en tiempo</t>
  </si>
  <si>
    <t>DTAN - La Dirección Territorial soporta dos contratos de los seis establecidos.</t>
  </si>
  <si>
    <t>OAP, seguimiento de los primeros dos trimestres del 2015.</t>
  </si>
  <si>
    <t>SGMAP, Se soporta con conceptos técnicos de PNN Corales y PNN Old Providence.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</si>
</sst>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0" fillId="0" borderId="0" xfId="0"/>
    <xf numFmtId="0" fontId="0" fillId="0" borderId="2" xfId="0"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0827"/>
  <sheetViews>
    <sheetView tabSelected="1" topLeftCell="K29" workbookViewId="0">
      <selection activeCell="P48" sqref="P48"/>
    </sheetView>
  </sheetViews>
  <sheetFormatPr baseColWidth="10" defaultColWidth="9.140625" defaultRowHeight="15" x14ac:dyDescent="0.2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15" customWidth="1"/>
    <col min="11" max="11" width="35" customWidth="1"/>
    <col min="12" max="12" width="40" customWidth="1"/>
    <col min="13" max="13" width="36" customWidth="1"/>
    <col min="14" max="14" width="18" customWidth="1"/>
    <col min="15" max="15" width="19" customWidth="1"/>
    <col min="17" max="256" width="8" hidden="1"/>
  </cols>
  <sheetData>
    <row r="1" spans="1:16" x14ac:dyDescent="0.25">
      <c r="B1" s="1" t="s">
        <v>0</v>
      </c>
      <c r="C1" s="1">
        <v>53</v>
      </c>
      <c r="D1" s="7" t="s">
        <v>1</v>
      </c>
      <c r="E1" s="8"/>
      <c r="F1" s="8"/>
      <c r="G1" s="8"/>
    </row>
    <row r="2" spans="1:16" x14ac:dyDescent="0.25">
      <c r="B2" s="1" t="s">
        <v>2</v>
      </c>
      <c r="C2" s="1">
        <v>400</v>
      </c>
      <c r="D2" s="7" t="s">
        <v>3</v>
      </c>
      <c r="E2" s="8"/>
      <c r="F2" s="8"/>
      <c r="G2" s="8"/>
    </row>
    <row r="3" spans="1:16" x14ac:dyDescent="0.25">
      <c r="B3" s="1" t="s">
        <v>4</v>
      </c>
      <c r="C3" s="1">
        <v>1</v>
      </c>
    </row>
    <row r="4" spans="1:16" x14ac:dyDescent="0.25">
      <c r="B4" s="1" t="s">
        <v>5</v>
      </c>
      <c r="C4" s="1">
        <v>124</v>
      </c>
    </row>
    <row r="5" spans="1:16" x14ac:dyDescent="0.25">
      <c r="B5" s="1" t="s">
        <v>6</v>
      </c>
      <c r="C5" s="4">
        <v>42185</v>
      </c>
    </row>
    <row r="6" spans="1:16" x14ac:dyDescent="0.25">
      <c r="B6" s="1" t="s">
        <v>7</v>
      </c>
      <c r="C6" s="1">
        <v>6</v>
      </c>
      <c r="D6" s="1" t="s">
        <v>8</v>
      </c>
    </row>
    <row r="8" spans="1:16" x14ac:dyDescent="0.25">
      <c r="A8" s="1" t="s">
        <v>9</v>
      </c>
      <c r="B8" s="7" t="s">
        <v>10</v>
      </c>
      <c r="C8" s="8"/>
      <c r="D8" s="8"/>
      <c r="E8" s="8"/>
      <c r="F8" s="8"/>
      <c r="G8" s="8"/>
      <c r="H8" s="8"/>
      <c r="I8" s="8"/>
      <c r="J8" s="8"/>
      <c r="K8" s="8"/>
      <c r="L8" s="8"/>
      <c r="M8" s="8"/>
      <c r="N8" s="8"/>
      <c r="O8" s="8"/>
    </row>
    <row r="9" spans="1:16" x14ac:dyDescent="0.25">
      <c r="C9" s="1">
        <v>4</v>
      </c>
      <c r="D9" s="1">
        <v>8</v>
      </c>
      <c r="E9" s="1">
        <v>12</v>
      </c>
      <c r="F9" s="1">
        <v>16</v>
      </c>
      <c r="G9" s="1">
        <v>20</v>
      </c>
      <c r="H9" s="1">
        <v>24</v>
      </c>
      <c r="I9" s="1">
        <v>28</v>
      </c>
      <c r="J9" s="1">
        <v>31</v>
      </c>
      <c r="K9" s="1">
        <v>32</v>
      </c>
      <c r="L9" s="1">
        <v>36</v>
      </c>
      <c r="M9" s="1">
        <v>40</v>
      </c>
      <c r="N9" s="1">
        <v>44</v>
      </c>
      <c r="O9" s="1">
        <v>48</v>
      </c>
    </row>
    <row r="10" spans="1:16"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6" ht="15.75" thickBot="1" x14ac:dyDescent="0.3">
      <c r="A11" s="1">
        <v>1</v>
      </c>
      <c r="B11" t="s">
        <v>24</v>
      </c>
      <c r="C11" s="3" t="s">
        <v>26</v>
      </c>
      <c r="D11" s="3" t="s">
        <v>174</v>
      </c>
      <c r="E11" s="3" t="s">
        <v>175</v>
      </c>
      <c r="F11" s="3" t="s">
        <v>176</v>
      </c>
      <c r="G11" s="3" t="s">
        <v>177</v>
      </c>
      <c r="H11" s="3" t="s">
        <v>177</v>
      </c>
      <c r="I11" s="3" t="s">
        <v>178</v>
      </c>
      <c r="J11" s="3">
        <v>8</v>
      </c>
      <c r="K11" s="2">
        <v>41197</v>
      </c>
      <c r="L11" s="2">
        <v>41638</v>
      </c>
      <c r="M11" s="3">
        <v>63</v>
      </c>
      <c r="N11" s="3">
        <v>5</v>
      </c>
      <c r="O11" s="3" t="s">
        <v>255</v>
      </c>
      <c r="P11">
        <f>N11-J11</f>
        <v>-3</v>
      </c>
    </row>
    <row r="12" spans="1:16" ht="15.75" thickBot="1" x14ac:dyDescent="0.3">
      <c r="A12" s="1">
        <v>2</v>
      </c>
      <c r="B12" t="s">
        <v>27</v>
      </c>
      <c r="C12" s="3" t="s">
        <v>26</v>
      </c>
      <c r="D12" s="3" t="s">
        <v>179</v>
      </c>
      <c r="E12" s="3" t="s">
        <v>180</v>
      </c>
      <c r="F12" s="3" t="s">
        <v>181</v>
      </c>
      <c r="G12" s="3" t="s">
        <v>182</v>
      </c>
      <c r="H12" s="3" t="s">
        <v>184</v>
      </c>
      <c r="I12" s="3" t="s">
        <v>133</v>
      </c>
      <c r="J12" s="3">
        <v>2</v>
      </c>
      <c r="K12" s="2">
        <v>41822</v>
      </c>
      <c r="L12" s="2">
        <v>42035</v>
      </c>
      <c r="M12" s="3">
        <v>30</v>
      </c>
      <c r="N12" s="3">
        <v>2</v>
      </c>
      <c r="O12" s="3" t="s">
        <v>183</v>
      </c>
      <c r="P12" s="5">
        <f t="shared" ref="P12:P45" si="0">N12-J12</f>
        <v>0</v>
      </c>
    </row>
    <row r="13" spans="1:16" ht="15.75" thickBot="1" x14ac:dyDescent="0.3">
      <c r="A13" s="1">
        <v>3</v>
      </c>
      <c r="B13" t="s">
        <v>28</v>
      </c>
      <c r="C13" s="3" t="s">
        <v>26</v>
      </c>
      <c r="D13" s="3" t="s">
        <v>188</v>
      </c>
      <c r="E13" s="3" t="s">
        <v>189</v>
      </c>
      <c r="F13" s="3" t="s">
        <v>190</v>
      </c>
      <c r="G13" s="3" t="s">
        <v>191</v>
      </c>
      <c r="H13" s="3" t="s">
        <v>192</v>
      </c>
      <c r="I13" s="3" t="s">
        <v>193</v>
      </c>
      <c r="J13" s="3">
        <v>1</v>
      </c>
      <c r="K13" s="2">
        <v>41821</v>
      </c>
      <c r="L13" s="2">
        <v>42369</v>
      </c>
      <c r="M13" s="3">
        <v>78</v>
      </c>
      <c r="N13" s="3">
        <v>0</v>
      </c>
      <c r="O13" s="3" t="s">
        <v>256</v>
      </c>
      <c r="P13" s="5">
        <f t="shared" si="0"/>
        <v>-1</v>
      </c>
    </row>
    <row r="14" spans="1:16" ht="15.75" thickBot="1" x14ac:dyDescent="0.3">
      <c r="A14" s="1">
        <v>4</v>
      </c>
      <c r="B14" t="s">
        <v>29</v>
      </c>
      <c r="C14" s="3" t="s">
        <v>26</v>
      </c>
      <c r="D14" s="3" t="s">
        <v>195</v>
      </c>
      <c r="E14" s="3" t="s">
        <v>196</v>
      </c>
      <c r="F14" s="3" t="s">
        <v>197</v>
      </c>
      <c r="G14" s="3" t="s">
        <v>191</v>
      </c>
      <c r="H14" s="3" t="s">
        <v>198</v>
      </c>
      <c r="I14" s="3" t="s">
        <v>199</v>
      </c>
      <c r="J14" s="3">
        <v>1</v>
      </c>
      <c r="K14" s="2">
        <v>41821</v>
      </c>
      <c r="L14" s="2">
        <v>42369</v>
      </c>
      <c r="M14" s="3">
        <v>78</v>
      </c>
      <c r="N14" s="3">
        <v>0</v>
      </c>
      <c r="O14" s="3" t="s">
        <v>256</v>
      </c>
      <c r="P14" s="5">
        <f t="shared" si="0"/>
        <v>-1</v>
      </c>
    </row>
    <row r="15" spans="1:16" ht="15.75" thickBot="1" x14ac:dyDescent="0.3">
      <c r="A15" s="1">
        <v>5</v>
      </c>
      <c r="B15" t="s">
        <v>30</v>
      </c>
      <c r="C15" s="3" t="s">
        <v>26</v>
      </c>
      <c r="D15" s="3" t="s">
        <v>195</v>
      </c>
      <c r="E15" s="3" t="s">
        <v>196</v>
      </c>
      <c r="F15" s="3" t="s">
        <v>197</v>
      </c>
      <c r="G15" s="3" t="s">
        <v>191</v>
      </c>
      <c r="H15" s="3" t="s">
        <v>200</v>
      </c>
      <c r="I15" s="3" t="s">
        <v>201</v>
      </c>
      <c r="J15" s="3">
        <v>1</v>
      </c>
      <c r="K15" s="2">
        <v>41821</v>
      </c>
      <c r="L15" s="2">
        <v>42369</v>
      </c>
      <c r="M15" s="3">
        <v>78</v>
      </c>
      <c r="N15" s="3">
        <v>0</v>
      </c>
      <c r="O15" s="3" t="s">
        <v>256</v>
      </c>
      <c r="P15" s="5">
        <f t="shared" si="0"/>
        <v>-1</v>
      </c>
    </row>
    <row r="16" spans="1:16" ht="15.75" thickBot="1" x14ac:dyDescent="0.3">
      <c r="A16" s="1">
        <v>6</v>
      </c>
      <c r="B16" t="s">
        <v>31</v>
      </c>
      <c r="C16" s="3" t="s">
        <v>26</v>
      </c>
      <c r="D16" s="3" t="s">
        <v>202</v>
      </c>
      <c r="E16" s="3" t="s">
        <v>203</v>
      </c>
      <c r="F16" s="3" t="s">
        <v>204</v>
      </c>
      <c r="G16" s="3" t="s">
        <v>205</v>
      </c>
      <c r="H16" s="3" t="s">
        <v>206</v>
      </c>
      <c r="I16" s="3" t="s">
        <v>207</v>
      </c>
      <c r="J16" s="3">
        <v>1</v>
      </c>
      <c r="K16" s="2">
        <v>41821</v>
      </c>
      <c r="L16" s="2">
        <v>42369</v>
      </c>
      <c r="M16" s="3">
        <v>78</v>
      </c>
      <c r="N16" s="3">
        <v>0</v>
      </c>
      <c r="O16" s="3" t="s">
        <v>256</v>
      </c>
      <c r="P16" s="5">
        <f t="shared" si="0"/>
        <v>-1</v>
      </c>
    </row>
    <row r="17" spans="1:16" ht="15.75" thickBot="1" x14ac:dyDescent="0.3">
      <c r="A17" s="1">
        <v>7</v>
      </c>
      <c r="B17" t="s">
        <v>32</v>
      </c>
      <c r="C17" s="3" t="s">
        <v>26</v>
      </c>
      <c r="D17" s="3" t="s">
        <v>208</v>
      </c>
      <c r="E17" s="3" t="s">
        <v>209</v>
      </c>
      <c r="F17" s="3" t="s">
        <v>210</v>
      </c>
      <c r="G17" s="3" t="s">
        <v>205</v>
      </c>
      <c r="H17" s="3" t="s">
        <v>206</v>
      </c>
      <c r="I17" s="3" t="s">
        <v>207</v>
      </c>
      <c r="J17" s="3">
        <v>1</v>
      </c>
      <c r="K17" s="2">
        <v>41821</v>
      </c>
      <c r="L17" s="2">
        <v>42369</v>
      </c>
      <c r="M17" s="3">
        <v>78</v>
      </c>
      <c r="N17" s="3">
        <v>0</v>
      </c>
      <c r="O17" s="3" t="s">
        <v>256</v>
      </c>
      <c r="P17" s="5">
        <f t="shared" si="0"/>
        <v>-1</v>
      </c>
    </row>
    <row r="18" spans="1:16" ht="15.75" thickBot="1" x14ac:dyDescent="0.3">
      <c r="A18" s="1">
        <v>8</v>
      </c>
      <c r="B18" t="s">
        <v>33</v>
      </c>
      <c r="C18" s="3" t="s">
        <v>26</v>
      </c>
      <c r="D18" s="3" t="s">
        <v>211</v>
      </c>
      <c r="E18" s="3" t="s">
        <v>212</v>
      </c>
      <c r="F18" s="3" t="s">
        <v>213</v>
      </c>
      <c r="G18" s="3" t="s">
        <v>214</v>
      </c>
      <c r="H18" s="3" t="s">
        <v>215</v>
      </c>
      <c r="I18" s="3" t="s">
        <v>216</v>
      </c>
      <c r="J18" s="3">
        <v>3</v>
      </c>
      <c r="K18" s="2">
        <v>41821</v>
      </c>
      <c r="L18" s="2">
        <v>42369</v>
      </c>
      <c r="M18" s="3">
        <v>78</v>
      </c>
      <c r="N18" s="3">
        <v>0</v>
      </c>
      <c r="O18" s="3" t="s">
        <v>256</v>
      </c>
      <c r="P18" s="5">
        <f t="shared" si="0"/>
        <v>-3</v>
      </c>
    </row>
    <row r="19" spans="1:16" ht="15.75" thickBot="1" x14ac:dyDescent="0.3">
      <c r="A19" s="1">
        <v>9</v>
      </c>
      <c r="B19" t="s">
        <v>34</v>
      </c>
      <c r="C19" s="3" t="s">
        <v>26</v>
      </c>
      <c r="D19" s="3" t="s">
        <v>217</v>
      </c>
      <c r="E19" s="3" t="s">
        <v>218</v>
      </c>
      <c r="F19" s="3" t="s">
        <v>219</v>
      </c>
      <c r="G19" s="3" t="s">
        <v>220</v>
      </c>
      <c r="H19" s="3" t="s">
        <v>221</v>
      </c>
      <c r="I19" s="3" t="s">
        <v>222</v>
      </c>
      <c r="J19" s="3">
        <v>1</v>
      </c>
      <c r="K19" s="2">
        <v>41821</v>
      </c>
      <c r="L19" s="2">
        <v>42369</v>
      </c>
      <c r="M19" s="3">
        <v>78</v>
      </c>
      <c r="N19" s="3">
        <v>0</v>
      </c>
      <c r="O19" s="3" t="s">
        <v>256</v>
      </c>
      <c r="P19" s="5">
        <f t="shared" si="0"/>
        <v>-1</v>
      </c>
    </row>
    <row r="20" spans="1:16" ht="15.75" thickBot="1" x14ac:dyDescent="0.3">
      <c r="A20" s="1">
        <v>10</v>
      </c>
      <c r="B20" t="s">
        <v>35</v>
      </c>
      <c r="C20" s="3" t="s">
        <v>26</v>
      </c>
      <c r="D20" s="3" t="s">
        <v>223</v>
      </c>
      <c r="E20" s="3" t="s">
        <v>224</v>
      </c>
      <c r="F20" s="3" t="s">
        <v>225</v>
      </c>
      <c r="G20" s="3" t="s">
        <v>226</v>
      </c>
      <c r="H20" s="3" t="s">
        <v>227</v>
      </c>
      <c r="I20" s="3" t="s">
        <v>228</v>
      </c>
      <c r="J20" s="3">
        <v>1</v>
      </c>
      <c r="K20" s="2">
        <v>41821</v>
      </c>
      <c r="L20" s="2">
        <v>42369</v>
      </c>
      <c r="M20" s="3">
        <v>78</v>
      </c>
      <c r="N20" s="3">
        <v>0</v>
      </c>
      <c r="O20" s="3" t="s">
        <v>256</v>
      </c>
      <c r="P20" s="5">
        <f t="shared" si="0"/>
        <v>-1</v>
      </c>
    </row>
    <row r="21" spans="1:16" ht="15.75" thickBot="1" x14ac:dyDescent="0.3">
      <c r="A21" s="1">
        <v>11</v>
      </c>
      <c r="B21" t="s">
        <v>36</v>
      </c>
      <c r="C21" s="3" t="s">
        <v>26</v>
      </c>
      <c r="D21" s="3" t="s">
        <v>236</v>
      </c>
      <c r="E21" s="3" t="s">
        <v>61</v>
      </c>
      <c r="F21" s="3" t="s">
        <v>62</v>
      </c>
      <c r="G21" s="3" t="s">
        <v>63</v>
      </c>
      <c r="H21" s="3" t="s">
        <v>64</v>
      </c>
      <c r="I21" s="3" t="s">
        <v>65</v>
      </c>
      <c r="J21" s="3">
        <v>1</v>
      </c>
      <c r="K21" s="2">
        <v>42017</v>
      </c>
      <c r="L21" s="2">
        <v>42093</v>
      </c>
      <c r="M21" s="3">
        <v>10.857142857142858</v>
      </c>
      <c r="N21" s="3">
        <v>1</v>
      </c>
      <c r="O21" s="3" t="s">
        <v>186</v>
      </c>
      <c r="P21" s="5">
        <f t="shared" si="0"/>
        <v>0</v>
      </c>
    </row>
    <row r="22" spans="1:16" ht="15.75" thickBot="1" x14ac:dyDescent="0.3">
      <c r="A22" s="1">
        <v>12</v>
      </c>
      <c r="B22" t="s">
        <v>37</v>
      </c>
      <c r="C22" s="3" t="s">
        <v>26</v>
      </c>
      <c r="D22" s="3" t="s">
        <v>237</v>
      </c>
      <c r="E22" s="3" t="s">
        <v>66</v>
      </c>
      <c r="F22" s="3" t="s">
        <v>67</v>
      </c>
      <c r="G22" s="3" t="s">
        <v>68</v>
      </c>
      <c r="H22" s="3" t="s">
        <v>69</v>
      </c>
      <c r="I22" s="3" t="s">
        <v>70</v>
      </c>
      <c r="J22" s="3">
        <v>59</v>
      </c>
      <c r="K22" s="2">
        <v>42019</v>
      </c>
      <c r="L22" s="2">
        <v>42050</v>
      </c>
      <c r="M22" s="3">
        <v>4.4285714285714288</v>
      </c>
      <c r="N22" s="3">
        <v>59</v>
      </c>
      <c r="O22" s="3" t="s">
        <v>185</v>
      </c>
      <c r="P22" s="5">
        <f t="shared" si="0"/>
        <v>0</v>
      </c>
    </row>
    <row r="23" spans="1:16" ht="15.75" thickBot="1" x14ac:dyDescent="0.3">
      <c r="A23" s="1">
        <v>13</v>
      </c>
      <c r="B23" t="s">
        <v>38</v>
      </c>
      <c r="C23" s="3" t="s">
        <v>26</v>
      </c>
      <c r="D23" s="3" t="s">
        <v>237</v>
      </c>
      <c r="E23" s="3" t="s">
        <v>66</v>
      </c>
      <c r="F23" s="3" t="s">
        <v>67</v>
      </c>
      <c r="G23" s="3" t="s">
        <v>68</v>
      </c>
      <c r="H23" s="3" t="s">
        <v>71</v>
      </c>
      <c r="I23" s="3" t="s">
        <v>72</v>
      </c>
      <c r="J23" s="3">
        <v>6</v>
      </c>
      <c r="K23" s="2">
        <v>42019</v>
      </c>
      <c r="L23" s="2">
        <v>42428</v>
      </c>
      <c r="M23" s="3">
        <v>58.428571428571431</v>
      </c>
      <c r="N23" s="3">
        <v>2</v>
      </c>
      <c r="O23" s="3" t="s">
        <v>258</v>
      </c>
      <c r="P23" s="5">
        <f t="shared" si="0"/>
        <v>-4</v>
      </c>
    </row>
    <row r="24" spans="1:16" ht="15.75" thickBot="1" x14ac:dyDescent="0.3">
      <c r="A24" s="1">
        <v>14</v>
      </c>
      <c r="B24" t="s">
        <v>39</v>
      </c>
      <c r="C24" s="3" t="s">
        <v>26</v>
      </c>
      <c r="D24" s="3" t="s">
        <v>237</v>
      </c>
      <c r="E24" s="3" t="s">
        <v>66</v>
      </c>
      <c r="F24" s="3" t="s">
        <v>67</v>
      </c>
      <c r="G24" s="3" t="s">
        <v>68</v>
      </c>
      <c r="H24" s="3" t="s">
        <v>73</v>
      </c>
      <c r="I24" s="3" t="s">
        <v>74</v>
      </c>
      <c r="J24" s="3">
        <v>3</v>
      </c>
      <c r="K24" s="2">
        <v>42019</v>
      </c>
      <c r="L24" s="2">
        <v>42369</v>
      </c>
      <c r="M24" s="3">
        <v>50</v>
      </c>
      <c r="N24" s="3">
        <v>0</v>
      </c>
      <c r="O24" s="3" t="s">
        <v>185</v>
      </c>
      <c r="P24" s="5">
        <f t="shared" si="0"/>
        <v>-3</v>
      </c>
    </row>
    <row r="25" spans="1:16" ht="15.75" thickBot="1" x14ac:dyDescent="0.3">
      <c r="A25" s="1">
        <v>15</v>
      </c>
      <c r="B25" t="s">
        <v>40</v>
      </c>
      <c r="C25" s="3" t="s">
        <v>26</v>
      </c>
      <c r="D25" s="3" t="s">
        <v>237</v>
      </c>
      <c r="E25" s="3" t="s">
        <v>66</v>
      </c>
      <c r="F25" s="3" t="s">
        <v>67</v>
      </c>
      <c r="G25" s="3" t="s">
        <v>68</v>
      </c>
      <c r="H25" s="3" t="s">
        <v>75</v>
      </c>
      <c r="I25" s="3" t="s">
        <v>76</v>
      </c>
      <c r="J25" s="3">
        <v>6</v>
      </c>
      <c r="K25" s="2">
        <v>42019</v>
      </c>
      <c r="L25" s="2">
        <v>42428</v>
      </c>
      <c r="M25" s="3">
        <v>58.428571428571431</v>
      </c>
      <c r="N25" s="3">
        <v>0</v>
      </c>
      <c r="O25" s="3" t="s">
        <v>185</v>
      </c>
      <c r="P25" s="5">
        <f t="shared" si="0"/>
        <v>-6</v>
      </c>
    </row>
    <row r="26" spans="1:16" ht="15.75" thickBot="1" x14ac:dyDescent="0.3">
      <c r="A26" s="1">
        <v>16</v>
      </c>
      <c r="B26" t="s">
        <v>41</v>
      </c>
      <c r="C26" s="3" t="s">
        <v>26</v>
      </c>
      <c r="D26" s="3" t="s">
        <v>238</v>
      </c>
      <c r="E26" s="3" t="s">
        <v>77</v>
      </c>
      <c r="F26" s="3" t="s">
        <v>78</v>
      </c>
      <c r="G26" s="3" t="s">
        <v>79</v>
      </c>
      <c r="H26" s="3" t="s">
        <v>80</v>
      </c>
      <c r="I26" s="3" t="s">
        <v>81</v>
      </c>
      <c r="J26" s="3">
        <v>2</v>
      </c>
      <c r="K26" s="2">
        <v>42036</v>
      </c>
      <c r="L26" s="2">
        <v>42369</v>
      </c>
      <c r="M26" s="3">
        <v>47.571428571428569</v>
      </c>
      <c r="N26" s="3">
        <v>0</v>
      </c>
      <c r="O26" s="3" t="s">
        <v>230</v>
      </c>
      <c r="P26" s="5">
        <f t="shared" si="0"/>
        <v>-2</v>
      </c>
    </row>
    <row r="27" spans="1:16" ht="15.75" thickBot="1" x14ac:dyDescent="0.3">
      <c r="A27" s="1">
        <v>17</v>
      </c>
      <c r="B27" t="s">
        <v>42</v>
      </c>
      <c r="C27" s="3" t="s">
        <v>26</v>
      </c>
      <c r="D27" s="3" t="s">
        <v>239</v>
      </c>
      <c r="E27" s="3" t="s">
        <v>82</v>
      </c>
      <c r="F27" s="3" t="s">
        <v>83</v>
      </c>
      <c r="G27" s="3" t="s">
        <v>84</v>
      </c>
      <c r="H27" s="3" t="s">
        <v>85</v>
      </c>
      <c r="I27" s="3" t="s">
        <v>86</v>
      </c>
      <c r="J27" s="3">
        <v>4</v>
      </c>
      <c r="K27" s="2">
        <v>42036</v>
      </c>
      <c r="L27" s="2">
        <v>42369</v>
      </c>
      <c r="M27" s="3">
        <v>47.571428571428569</v>
      </c>
      <c r="N27" s="3">
        <v>0</v>
      </c>
      <c r="O27" s="3" t="s">
        <v>230</v>
      </c>
      <c r="P27" s="5">
        <f t="shared" si="0"/>
        <v>-4</v>
      </c>
    </row>
    <row r="28" spans="1:16" ht="15.75" thickBot="1" x14ac:dyDescent="0.3">
      <c r="A28" s="1">
        <v>18</v>
      </c>
      <c r="B28" t="s">
        <v>43</v>
      </c>
      <c r="C28" s="3" t="s">
        <v>26</v>
      </c>
      <c r="D28" s="3" t="s">
        <v>240</v>
      </c>
      <c r="E28" s="3" t="s">
        <v>87</v>
      </c>
      <c r="F28" s="3" t="s">
        <v>88</v>
      </c>
      <c r="G28" s="3" t="s">
        <v>89</v>
      </c>
      <c r="H28" s="3" t="s">
        <v>90</v>
      </c>
      <c r="I28" s="3" t="s">
        <v>91</v>
      </c>
      <c r="J28" s="3">
        <v>1</v>
      </c>
      <c r="K28" s="2">
        <v>41995</v>
      </c>
      <c r="L28" s="2">
        <v>42048</v>
      </c>
      <c r="M28" s="3">
        <v>7.5714285714285712</v>
      </c>
      <c r="N28" s="3">
        <v>1</v>
      </c>
      <c r="O28" s="3" t="s">
        <v>186</v>
      </c>
      <c r="P28" s="5">
        <f t="shared" si="0"/>
        <v>0</v>
      </c>
    </row>
    <row r="29" spans="1:16" ht="15.75" thickBot="1" x14ac:dyDescent="0.3">
      <c r="A29" s="1">
        <v>19</v>
      </c>
      <c r="B29" t="s">
        <v>44</v>
      </c>
      <c r="C29" s="3" t="s">
        <v>26</v>
      </c>
      <c r="D29" s="3" t="s">
        <v>241</v>
      </c>
      <c r="E29" s="3" t="s">
        <v>92</v>
      </c>
      <c r="F29" s="3" t="s">
        <v>93</v>
      </c>
      <c r="G29" s="3" t="s">
        <v>94</v>
      </c>
      <c r="H29" s="3" t="s">
        <v>95</v>
      </c>
      <c r="I29" s="3" t="s">
        <v>96</v>
      </c>
      <c r="J29" s="3">
        <v>58</v>
      </c>
      <c r="K29" s="2">
        <v>42036</v>
      </c>
      <c r="L29" s="2">
        <v>42369</v>
      </c>
      <c r="M29" s="3">
        <v>47.571428571428569</v>
      </c>
      <c r="N29" s="3">
        <v>0</v>
      </c>
      <c r="O29" s="3" t="s">
        <v>231</v>
      </c>
      <c r="P29" s="5">
        <f t="shared" si="0"/>
        <v>-58</v>
      </c>
    </row>
    <row r="30" spans="1:16" ht="15.75" thickBot="1" x14ac:dyDescent="0.3">
      <c r="A30" s="1">
        <v>20</v>
      </c>
      <c r="B30" t="s">
        <v>45</v>
      </c>
      <c r="C30" s="3" t="s">
        <v>26</v>
      </c>
      <c r="D30" s="3" t="s">
        <v>242</v>
      </c>
      <c r="E30" s="3" t="s">
        <v>97</v>
      </c>
      <c r="F30" s="3" t="s">
        <v>98</v>
      </c>
      <c r="G30" s="3" t="s">
        <v>99</v>
      </c>
      <c r="H30" s="3" t="s">
        <v>100</v>
      </c>
      <c r="I30" s="3" t="s">
        <v>101</v>
      </c>
      <c r="J30" s="3">
        <v>1</v>
      </c>
      <c r="K30" s="2">
        <v>42034</v>
      </c>
      <c r="L30" s="2">
        <v>42735</v>
      </c>
      <c r="M30" s="3">
        <v>100.14285714285714</v>
      </c>
      <c r="N30" s="3">
        <v>0</v>
      </c>
      <c r="O30" s="3" t="s">
        <v>194</v>
      </c>
      <c r="P30" s="5">
        <f t="shared" si="0"/>
        <v>-1</v>
      </c>
    </row>
    <row r="31" spans="1:16" ht="15.75" thickBot="1" x14ac:dyDescent="0.3">
      <c r="A31" s="1">
        <v>21</v>
      </c>
      <c r="B31" t="s">
        <v>46</v>
      </c>
      <c r="C31" s="3" t="s">
        <v>26</v>
      </c>
      <c r="D31" s="3" t="s">
        <v>254</v>
      </c>
      <c r="E31" s="3" t="s">
        <v>102</v>
      </c>
      <c r="F31" s="3" t="s">
        <v>103</v>
      </c>
      <c r="G31" s="3" t="s">
        <v>104</v>
      </c>
      <c r="H31" s="3" t="s">
        <v>105</v>
      </c>
      <c r="I31" s="3" t="s">
        <v>106</v>
      </c>
      <c r="J31" s="3">
        <v>12</v>
      </c>
      <c r="K31" s="2">
        <v>42034</v>
      </c>
      <c r="L31" s="2">
        <v>42369</v>
      </c>
      <c r="M31" s="3">
        <v>47.857142857142854</v>
      </c>
      <c r="N31" s="3">
        <v>0</v>
      </c>
      <c r="O31" s="3" t="s">
        <v>194</v>
      </c>
      <c r="P31" s="5">
        <f t="shared" si="0"/>
        <v>-12</v>
      </c>
    </row>
    <row r="32" spans="1:16" ht="15.75" thickBot="1" x14ac:dyDescent="0.3">
      <c r="A32" s="1">
        <v>22</v>
      </c>
      <c r="B32" t="s">
        <v>47</v>
      </c>
      <c r="C32" s="3" t="s">
        <v>26</v>
      </c>
      <c r="D32" s="3" t="s">
        <v>253</v>
      </c>
      <c r="E32" s="3" t="s">
        <v>107</v>
      </c>
      <c r="F32" s="3" t="s">
        <v>108</v>
      </c>
      <c r="G32" s="3" t="s">
        <v>109</v>
      </c>
      <c r="H32" s="3" t="s">
        <v>110</v>
      </c>
      <c r="I32" s="3" t="s">
        <v>111</v>
      </c>
      <c r="J32" s="3">
        <v>1</v>
      </c>
      <c r="K32" s="2">
        <v>42034</v>
      </c>
      <c r="L32" s="2">
        <v>42369</v>
      </c>
      <c r="M32" s="3">
        <v>47.857142857142854</v>
      </c>
      <c r="N32" s="3">
        <v>0</v>
      </c>
      <c r="O32" s="3" t="s">
        <v>194</v>
      </c>
      <c r="P32" s="5">
        <f t="shared" si="0"/>
        <v>-1</v>
      </c>
    </row>
    <row r="33" spans="1:16" ht="15.75" thickBot="1" x14ac:dyDescent="0.3">
      <c r="A33" s="1">
        <v>23</v>
      </c>
      <c r="B33" t="s">
        <v>48</v>
      </c>
      <c r="C33" s="3" t="s">
        <v>26</v>
      </c>
      <c r="D33" s="3" t="s">
        <v>252</v>
      </c>
      <c r="E33" s="3" t="s">
        <v>112</v>
      </c>
      <c r="F33" s="3" t="s">
        <v>113</v>
      </c>
      <c r="G33" s="3" t="s">
        <v>114</v>
      </c>
      <c r="H33" s="3" t="s">
        <v>115</v>
      </c>
      <c r="I33" s="3" t="s">
        <v>116</v>
      </c>
      <c r="J33" s="3">
        <v>1</v>
      </c>
      <c r="K33" s="2">
        <v>42034</v>
      </c>
      <c r="L33" s="2">
        <v>42369</v>
      </c>
      <c r="M33" s="3">
        <v>47.857142857142854</v>
      </c>
      <c r="N33" s="3">
        <v>1</v>
      </c>
      <c r="O33" s="3" t="s">
        <v>194</v>
      </c>
      <c r="P33" s="5">
        <f t="shared" si="0"/>
        <v>0</v>
      </c>
    </row>
    <row r="34" spans="1:16" ht="15.75" thickBot="1" x14ac:dyDescent="0.3">
      <c r="A34" s="1">
        <v>24</v>
      </c>
      <c r="B34" t="s">
        <v>49</v>
      </c>
      <c r="C34" s="3" t="s">
        <v>26</v>
      </c>
      <c r="D34" s="3" t="s">
        <v>252</v>
      </c>
      <c r="E34" s="3" t="s">
        <v>112</v>
      </c>
      <c r="F34" s="3" t="s">
        <v>117</v>
      </c>
      <c r="G34" s="3" t="s">
        <v>118</v>
      </c>
      <c r="H34" s="3" t="s">
        <v>119</v>
      </c>
      <c r="I34" s="3" t="s">
        <v>120</v>
      </c>
      <c r="J34" s="3">
        <v>1</v>
      </c>
      <c r="K34" s="2">
        <v>42036</v>
      </c>
      <c r="L34" s="2">
        <v>42369</v>
      </c>
      <c r="M34" s="3">
        <v>47.571428571428569</v>
      </c>
      <c r="N34" s="3">
        <v>1</v>
      </c>
      <c r="O34" s="3" t="s">
        <v>187</v>
      </c>
      <c r="P34" s="5">
        <f t="shared" si="0"/>
        <v>0</v>
      </c>
    </row>
    <row r="35" spans="1:16" ht="15.75" thickBot="1" x14ac:dyDescent="0.3">
      <c r="A35" s="1">
        <v>25</v>
      </c>
      <c r="B35" t="s">
        <v>50</v>
      </c>
      <c r="C35" s="3" t="s">
        <v>26</v>
      </c>
      <c r="D35" s="3" t="s">
        <v>252</v>
      </c>
      <c r="E35" s="3" t="s">
        <v>112</v>
      </c>
      <c r="F35" s="3" t="s">
        <v>121</v>
      </c>
      <c r="G35" s="3" t="s">
        <v>122</v>
      </c>
      <c r="H35" s="3" t="s">
        <v>123</v>
      </c>
      <c r="I35" s="3" t="s">
        <v>124</v>
      </c>
      <c r="J35" s="3">
        <v>4</v>
      </c>
      <c r="K35" s="2">
        <v>42093</v>
      </c>
      <c r="L35" s="2">
        <v>42459</v>
      </c>
      <c r="M35" s="3">
        <v>52.285714285714285</v>
      </c>
      <c r="N35" s="6">
        <v>2</v>
      </c>
      <c r="O35" s="3" t="s">
        <v>229</v>
      </c>
      <c r="P35" s="5">
        <f t="shared" si="0"/>
        <v>-2</v>
      </c>
    </row>
    <row r="36" spans="1:16" ht="15.75" thickBot="1" x14ac:dyDescent="0.3">
      <c r="A36" s="1">
        <v>26</v>
      </c>
      <c r="B36" t="s">
        <v>51</v>
      </c>
      <c r="C36" s="3" t="s">
        <v>26</v>
      </c>
      <c r="D36" s="3" t="s">
        <v>252</v>
      </c>
      <c r="E36" s="3" t="s">
        <v>112</v>
      </c>
      <c r="F36" s="3" t="s">
        <v>125</v>
      </c>
      <c r="G36" s="3" t="s">
        <v>126</v>
      </c>
      <c r="H36" s="3" t="s">
        <v>127</v>
      </c>
      <c r="I36" s="3" t="s">
        <v>128</v>
      </c>
      <c r="J36" s="3">
        <v>6</v>
      </c>
      <c r="K36" s="2">
        <v>42036</v>
      </c>
      <c r="L36" s="2">
        <v>42185</v>
      </c>
      <c r="M36" s="3">
        <v>21.285714285714285</v>
      </c>
      <c r="N36" s="6">
        <v>2</v>
      </c>
      <c r="O36" s="3" t="s">
        <v>257</v>
      </c>
      <c r="P36" s="5">
        <f t="shared" si="0"/>
        <v>-4</v>
      </c>
    </row>
    <row r="37" spans="1:16" ht="15.75" thickBot="1" x14ac:dyDescent="0.3">
      <c r="A37" s="1">
        <v>27</v>
      </c>
      <c r="B37" t="s">
        <v>52</v>
      </c>
      <c r="C37" s="3" t="s">
        <v>26</v>
      </c>
      <c r="D37" s="3" t="s">
        <v>251</v>
      </c>
      <c r="E37" s="3" t="s">
        <v>129</v>
      </c>
      <c r="F37" s="3" t="s">
        <v>130</v>
      </c>
      <c r="G37" s="3" t="s">
        <v>131</v>
      </c>
      <c r="H37" s="3" t="s">
        <v>132</v>
      </c>
      <c r="I37" s="3" t="s">
        <v>133</v>
      </c>
      <c r="J37" s="3">
        <v>1</v>
      </c>
      <c r="K37" s="2">
        <v>42017</v>
      </c>
      <c r="L37" s="2">
        <v>42338</v>
      </c>
      <c r="M37" s="3">
        <v>45.857142857142854</v>
      </c>
      <c r="N37" s="3">
        <v>0</v>
      </c>
      <c r="O37" s="3" t="s">
        <v>186</v>
      </c>
      <c r="P37" s="5">
        <f t="shared" si="0"/>
        <v>-1</v>
      </c>
    </row>
    <row r="38" spans="1:16" ht="15.75" thickBot="1" x14ac:dyDescent="0.3">
      <c r="A38" s="1">
        <v>28</v>
      </c>
      <c r="B38" t="s">
        <v>53</v>
      </c>
      <c r="C38" s="3" t="s">
        <v>26</v>
      </c>
      <c r="D38" s="3" t="s">
        <v>250</v>
      </c>
      <c r="E38" s="3" t="s">
        <v>134</v>
      </c>
      <c r="F38" s="3" t="s">
        <v>135</v>
      </c>
      <c r="G38" s="3" t="s">
        <v>136</v>
      </c>
      <c r="H38" s="3" t="s">
        <v>137</v>
      </c>
      <c r="I38" s="3" t="s">
        <v>138</v>
      </c>
      <c r="J38" s="3">
        <v>2</v>
      </c>
      <c r="K38" s="2">
        <v>42036</v>
      </c>
      <c r="L38" s="2">
        <v>42369</v>
      </c>
      <c r="M38" s="3">
        <v>47.571428571428569</v>
      </c>
      <c r="N38" s="3">
        <v>0</v>
      </c>
      <c r="O38" s="3" t="s">
        <v>230</v>
      </c>
      <c r="P38" s="5">
        <f t="shared" si="0"/>
        <v>-2</v>
      </c>
    </row>
    <row r="39" spans="1:16" ht="15.75" thickBot="1" x14ac:dyDescent="0.3">
      <c r="A39" s="1">
        <v>29</v>
      </c>
      <c r="B39" t="s">
        <v>54</v>
      </c>
      <c r="C39" s="3" t="s">
        <v>26</v>
      </c>
      <c r="D39" s="3" t="s">
        <v>249</v>
      </c>
      <c r="E39" s="3" t="s">
        <v>139</v>
      </c>
      <c r="F39" s="3" t="s">
        <v>140</v>
      </c>
      <c r="G39" s="3" t="s">
        <v>141</v>
      </c>
      <c r="H39" s="3" t="s">
        <v>142</v>
      </c>
      <c r="I39" s="3" t="s">
        <v>143</v>
      </c>
      <c r="J39" s="3">
        <v>5</v>
      </c>
      <c r="K39" s="2">
        <v>42036</v>
      </c>
      <c r="L39" s="2">
        <v>42369</v>
      </c>
      <c r="M39" s="3">
        <v>47.571428571428569</v>
      </c>
      <c r="N39" s="3">
        <v>0</v>
      </c>
      <c r="O39" s="3" t="s">
        <v>232</v>
      </c>
      <c r="P39" s="5">
        <f t="shared" si="0"/>
        <v>-5</v>
      </c>
    </row>
    <row r="40" spans="1:16" ht="15.75" thickBot="1" x14ac:dyDescent="0.3">
      <c r="A40" s="1">
        <v>30</v>
      </c>
      <c r="B40" t="s">
        <v>55</v>
      </c>
      <c r="C40" s="3" t="s">
        <v>26</v>
      </c>
      <c r="D40" s="3" t="s">
        <v>248</v>
      </c>
      <c r="E40" s="3" t="s">
        <v>144</v>
      </c>
      <c r="F40" s="3" t="s">
        <v>145</v>
      </c>
      <c r="G40" s="3" t="s">
        <v>146</v>
      </c>
      <c r="H40" s="3" t="s">
        <v>147</v>
      </c>
      <c r="I40" s="3" t="s">
        <v>148</v>
      </c>
      <c r="J40" s="3">
        <v>1</v>
      </c>
      <c r="K40" s="2">
        <v>42034</v>
      </c>
      <c r="L40" s="2">
        <v>42369</v>
      </c>
      <c r="M40" s="3">
        <v>47.857142857142854</v>
      </c>
      <c r="N40" s="3">
        <v>0</v>
      </c>
      <c r="O40" s="3" t="s">
        <v>194</v>
      </c>
      <c r="P40" s="5">
        <f t="shared" si="0"/>
        <v>-1</v>
      </c>
    </row>
    <row r="41" spans="1:16" ht="15.75" thickBot="1" x14ac:dyDescent="0.3">
      <c r="A41" s="1">
        <v>31</v>
      </c>
      <c r="B41" t="s">
        <v>56</v>
      </c>
      <c r="C41" s="3" t="s">
        <v>26</v>
      </c>
      <c r="D41" s="3" t="s">
        <v>247</v>
      </c>
      <c r="E41" s="3" t="s">
        <v>149</v>
      </c>
      <c r="F41" s="3" t="s">
        <v>150</v>
      </c>
      <c r="G41" s="3" t="s">
        <v>151</v>
      </c>
      <c r="H41" s="3" t="s">
        <v>152</v>
      </c>
      <c r="I41" s="3" t="s">
        <v>153</v>
      </c>
      <c r="J41" s="3">
        <v>1</v>
      </c>
      <c r="K41" s="2">
        <v>42036</v>
      </c>
      <c r="L41" s="2">
        <v>42369</v>
      </c>
      <c r="M41" s="3">
        <v>47.571428571428569</v>
      </c>
      <c r="N41" s="3">
        <v>0</v>
      </c>
      <c r="O41" s="3" t="s">
        <v>233</v>
      </c>
      <c r="P41" s="5">
        <f t="shared" si="0"/>
        <v>-1</v>
      </c>
    </row>
    <row r="42" spans="1:16" ht="15.75" thickBot="1" x14ac:dyDescent="0.3">
      <c r="A42" s="1">
        <v>32</v>
      </c>
      <c r="B42" t="s">
        <v>57</v>
      </c>
      <c r="C42" s="3" t="s">
        <v>26</v>
      </c>
      <c r="D42" s="3" t="s">
        <v>246</v>
      </c>
      <c r="E42" s="3" t="s">
        <v>154</v>
      </c>
      <c r="F42" s="3" t="s">
        <v>155</v>
      </c>
      <c r="G42" s="3" t="s">
        <v>156</v>
      </c>
      <c r="H42" s="3" t="s">
        <v>157</v>
      </c>
      <c r="I42" s="3" t="s">
        <v>158</v>
      </c>
      <c r="J42" s="3">
        <v>23</v>
      </c>
      <c r="K42" s="2">
        <v>42036</v>
      </c>
      <c r="L42" s="2">
        <v>42369</v>
      </c>
      <c r="M42" s="3">
        <v>47.571428571428569</v>
      </c>
      <c r="N42" s="3">
        <v>0</v>
      </c>
      <c r="O42" s="3" t="s">
        <v>230</v>
      </c>
      <c r="P42" s="5">
        <f t="shared" si="0"/>
        <v>-23</v>
      </c>
    </row>
    <row r="43" spans="1:16" ht="15.75" thickBot="1" x14ac:dyDescent="0.3">
      <c r="A43" s="1">
        <v>33</v>
      </c>
      <c r="B43" t="s">
        <v>58</v>
      </c>
      <c r="C43" s="3" t="s">
        <v>26</v>
      </c>
      <c r="D43" s="3" t="s">
        <v>245</v>
      </c>
      <c r="E43" s="3" t="s">
        <v>159</v>
      </c>
      <c r="F43" s="3" t="s">
        <v>160</v>
      </c>
      <c r="G43" s="3" t="s">
        <v>161</v>
      </c>
      <c r="H43" s="3" t="s">
        <v>162</v>
      </c>
      <c r="I43" s="3" t="s">
        <v>163</v>
      </c>
      <c r="J43" s="3">
        <v>58</v>
      </c>
      <c r="K43" s="2">
        <v>42036</v>
      </c>
      <c r="L43" s="2">
        <v>42369</v>
      </c>
      <c r="M43" s="3">
        <v>47.571428571428569</v>
      </c>
      <c r="N43" s="3">
        <v>0</v>
      </c>
      <c r="O43" s="3" t="s">
        <v>234</v>
      </c>
      <c r="P43" s="5">
        <f t="shared" si="0"/>
        <v>-58</v>
      </c>
    </row>
    <row r="44" spans="1:16" ht="15.75" thickBot="1" x14ac:dyDescent="0.3">
      <c r="A44" s="1">
        <v>34</v>
      </c>
      <c r="B44" t="s">
        <v>59</v>
      </c>
      <c r="C44" s="3" t="s">
        <v>26</v>
      </c>
      <c r="D44" s="3" t="s">
        <v>244</v>
      </c>
      <c r="E44" s="3" t="s">
        <v>164</v>
      </c>
      <c r="F44" s="3" t="s">
        <v>165</v>
      </c>
      <c r="G44" s="3" t="s">
        <v>166</v>
      </c>
      <c r="H44" s="3" t="s">
        <v>167</v>
      </c>
      <c r="I44" s="3" t="s">
        <v>168</v>
      </c>
      <c r="J44" s="3">
        <v>4</v>
      </c>
      <c r="K44" s="2">
        <v>42036</v>
      </c>
      <c r="L44" s="2">
        <v>42369</v>
      </c>
      <c r="M44" s="3">
        <v>47.571428571428569</v>
      </c>
      <c r="N44" s="3">
        <v>0</v>
      </c>
      <c r="O44" s="3" t="s">
        <v>235</v>
      </c>
      <c r="P44" s="5">
        <f t="shared" si="0"/>
        <v>-4</v>
      </c>
    </row>
    <row r="45" spans="1:16" ht="15.75" thickBot="1" x14ac:dyDescent="0.3">
      <c r="A45" s="1">
        <v>35</v>
      </c>
      <c r="B45" t="s">
        <v>60</v>
      </c>
      <c r="C45" s="3" t="s">
        <v>26</v>
      </c>
      <c r="D45" s="3" t="s">
        <v>243</v>
      </c>
      <c r="E45" s="3" t="s">
        <v>169</v>
      </c>
      <c r="F45" s="3" t="s">
        <v>170</v>
      </c>
      <c r="G45" s="3" t="s">
        <v>171</v>
      </c>
      <c r="H45" s="3" t="s">
        <v>172</v>
      </c>
      <c r="I45" s="3" t="s">
        <v>173</v>
      </c>
      <c r="J45" s="3">
        <v>10</v>
      </c>
      <c r="K45" s="2">
        <v>42036</v>
      </c>
      <c r="L45" s="2">
        <v>42369</v>
      </c>
      <c r="M45" s="3">
        <v>47.571428571428569</v>
      </c>
      <c r="N45" s="3">
        <v>2</v>
      </c>
      <c r="O45" s="3" t="s">
        <v>259</v>
      </c>
      <c r="P45" s="5">
        <f t="shared" si="0"/>
        <v>-8</v>
      </c>
    </row>
    <row r="350826" spans="1:1" x14ac:dyDescent="0.25">
      <c r="A350826" t="s">
        <v>25</v>
      </c>
    </row>
    <row r="350827" spans="1:1" x14ac:dyDescent="0.25">
      <c r="A350827" t="s">
        <v>26</v>
      </c>
    </row>
  </sheetData>
  <mergeCells count="3">
    <mergeCell ref="D1:G1"/>
    <mergeCell ref="D2:G2"/>
    <mergeCell ref="B8:O8"/>
  </mergeCells>
  <dataValidations xWindow="961" yWindow="338"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45">
      <formula1>$A$350825:$A$350827</formula1>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45">
      <formula1>0</formula1>
      <formula2>9</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45">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45">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45">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H11:H45">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I11:I45">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45">
      <formula1>-2147483647</formula1>
      <formula2>2147483647</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45">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45">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45">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45">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O11:O45">
      <formula1>0</formula1>
      <formula2>390</formula2>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Raymon Guillermo Sales</cp:lastModifiedBy>
  <dcterms:created xsi:type="dcterms:W3CDTF">2015-07-21T12:44:25Z</dcterms:created>
  <dcterms:modified xsi:type="dcterms:W3CDTF">2016-08-30T21:36:21Z</dcterms:modified>
</cp:coreProperties>
</file>