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REP_EPG034_EjecucionPresupuesta" sheetId="1" r:id="rId1"/>
  </sheets>
  <calcPr calcId="145621"/>
</workbook>
</file>

<file path=xl/calcChain.xml><?xml version="1.0" encoding="utf-8"?>
<calcChain xmlns="http://schemas.openxmlformats.org/spreadsheetml/2006/main">
  <c r="R125" i="1" l="1"/>
  <c r="S125" i="1"/>
  <c r="T125" i="1"/>
  <c r="U125" i="1"/>
  <c r="V125" i="1"/>
  <c r="W125" i="1"/>
  <c r="X125" i="1"/>
  <c r="Y125" i="1"/>
  <c r="Z125" i="1"/>
  <c r="O125" i="1"/>
  <c r="S132" i="1"/>
  <c r="T132" i="1"/>
  <c r="U132" i="1"/>
  <c r="V132" i="1"/>
  <c r="W132" i="1"/>
  <c r="X132" i="1"/>
  <c r="Y132" i="1"/>
  <c r="Z132" i="1"/>
  <c r="O132" i="1"/>
  <c r="P131" i="1"/>
  <c r="Q131" i="1"/>
  <c r="R131" i="1"/>
  <c r="S131" i="1"/>
  <c r="T131" i="1"/>
  <c r="U131" i="1"/>
  <c r="V131" i="1"/>
  <c r="W131" i="1"/>
  <c r="X131" i="1"/>
  <c r="Y131" i="1"/>
  <c r="Z131" i="1"/>
  <c r="O131" i="1"/>
  <c r="P124" i="1"/>
  <c r="Q124" i="1"/>
  <c r="R124" i="1"/>
  <c r="R132" i="1" s="1"/>
  <c r="S124" i="1"/>
  <c r="T124" i="1"/>
  <c r="U124" i="1"/>
  <c r="V124" i="1"/>
  <c r="W124" i="1"/>
  <c r="X124" i="1"/>
  <c r="Y124" i="1"/>
  <c r="O124" i="1"/>
  <c r="P120" i="1"/>
  <c r="Q120" i="1"/>
  <c r="R120" i="1"/>
  <c r="S120" i="1"/>
  <c r="T120" i="1"/>
  <c r="U120" i="1"/>
  <c r="V120" i="1"/>
  <c r="W120" i="1"/>
  <c r="X120" i="1"/>
  <c r="Y120" i="1"/>
  <c r="O120" i="1"/>
  <c r="P115" i="1"/>
  <c r="Q115" i="1"/>
  <c r="R115" i="1"/>
  <c r="S115" i="1"/>
  <c r="T115" i="1"/>
  <c r="U115" i="1"/>
  <c r="V115" i="1"/>
  <c r="W115" i="1"/>
  <c r="X115" i="1"/>
  <c r="Y115" i="1"/>
  <c r="O115" i="1"/>
  <c r="P34" i="1"/>
  <c r="P125" i="1" s="1"/>
  <c r="P132" i="1" s="1"/>
  <c r="Q34" i="1"/>
  <c r="R34" i="1"/>
  <c r="S34" i="1"/>
  <c r="T34" i="1"/>
  <c r="U34" i="1"/>
  <c r="V34" i="1"/>
  <c r="W34" i="1"/>
  <c r="X34" i="1"/>
  <c r="Y34" i="1"/>
  <c r="O34" i="1"/>
  <c r="Q125" i="1" l="1"/>
  <c r="Q132" i="1" s="1"/>
</calcChain>
</file>

<file path=xl/sharedStrings.xml><?xml version="1.0" encoding="utf-8"?>
<sst xmlns="http://schemas.openxmlformats.org/spreadsheetml/2006/main" count="1565" uniqueCount="175">
  <si>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</si>
  <si>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</si>
  <si>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</si>
  <si>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</si>
  <si>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</si>
  <si>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</si>
  <si>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</si>
  <si>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</si>
  <si>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</si>
  <si>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</si>
  <si>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</si>
  <si>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</si>
  <si>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</si>
  <si>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</si>
  <si>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</si>
  <si>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</si>
  <si>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</si>
  <si>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</si>
  <si>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</si>
  <si>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</si>
  <si>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</si>
  <si>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</si>
  <si>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</si>
  <si>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</si>
  <si>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</si>
  <si>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</si>
  <si>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</si>
  <si>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</si>
  <si>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</si>
  <si>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</si>
  <si>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</si>
  <si>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32-01-02</t>
  </si>
  <si>
    <t>PARQUES NACIONALES NATURALES DE COLOMBIA</t>
  </si>
  <si>
    <t>A</t>
  </si>
  <si>
    <t>1</t>
  </si>
  <si>
    <t>0</t>
  </si>
  <si>
    <t>Nación</t>
  </si>
  <si>
    <t>10</t>
  </si>
  <si>
    <t>CSF</t>
  </si>
  <si>
    <t>SUELDOS</t>
  </si>
  <si>
    <t>2</t>
  </si>
  <si>
    <t>SUELDOS DE VACACIONES</t>
  </si>
  <si>
    <t>4</t>
  </si>
  <si>
    <t>PRIMA TECNICA SALARIAL</t>
  </si>
  <si>
    <t>PRIMA TECNICA NO SALARIAL</t>
  </si>
  <si>
    <t>5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</si>
  <si>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</si>
  <si>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</si>
  <si>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</si>
  <si>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</si>
  <si>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</si>
  <si>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</si>
  <si>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</si>
  <si>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</si>
  <si>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</si>
  <si>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</si>
  <si>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</si>
  <si>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</si>
  <si>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37</t>
  </si>
  <si>
    <t>QUINQUENIOS</t>
  </si>
  <si>
    <t>47</t>
  </si>
  <si>
    <t>PRIMA DE COORDINACION</t>
  </si>
  <si>
    <t>92</t>
  </si>
  <si>
    <t>BONIFICACION DE DIRECCION</t>
  </si>
  <si>
    <t>9</t>
  </si>
  <si>
    <t>HORAS EXTRAS</t>
  </si>
  <si>
    <t>3</t>
  </si>
  <si>
    <t>INDEMNIZACION POR VACACIONES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</si>
  <si>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</si>
  <si>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</si>
  <si>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</si>
  <si>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</si>
  <si>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CAJAS DE COMPENSACION PUBLICAS</t>
  </si>
  <si>
    <t>FONDO NACIONAL DEL AHORRO</t>
  </si>
  <si>
    <t>FONDOS ADMINISTRADORES DE PENSIONES PUBLICOS</t>
  </si>
  <si>
    <t>6</t>
  </si>
  <si>
    <t>EMPRESAS PUBLICAS PROMOTORAS DE SALUD</t>
  </si>
  <si>
    <t>7</t>
  </si>
  <si>
    <t>ADMINISTRADORAS PUBLICAS DE APORTES PARA ACCIDENTES DE TRABAJO Y ENFERMEDADES PROFESIONALES</t>
  </si>
  <si>
    <t>APORTES AL ICBF</t>
  </si>
  <si>
    <t>APORTES AL SENA</t>
  </si>
  <si>
    <t>8</t>
  </si>
  <si>
    <t>APORTES A LA ESAP</t>
  </si>
  <si>
    <t>APORTES A ESCUELAS INDUSTRIALES E INSTITUTOS TECNICOS</t>
  </si>
  <si>
    <t>50</t>
  </si>
  <si>
    <t>IMPUESTO DE VEHICULO</t>
  </si>
  <si>
    <t>IMPUESTO PREDIAL</t>
  </si>
  <si>
    <t>VALORIZACION EDIFICACIONES</t>
  </si>
  <si>
    <t>90</t>
  </si>
  <si>
    <t>OTROS IMPUESTOS</t>
  </si>
  <si>
    <t>51</t>
  </si>
  <si>
    <t>MULTAS</t>
  </si>
  <si>
    <t>SANCIONES</t>
  </si>
  <si>
    <t>AUDIOVISUALES Y ACCESORIOS</t>
  </si>
  <si>
    <t>EQUIPO DE SISTEMAS</t>
  </si>
  <si>
    <t>11</t>
  </si>
  <si>
    <t>SOFTWARE</t>
  </si>
  <si>
    <t>VEHICULOS</t>
  </si>
  <si>
    <t>17</t>
  </si>
  <si>
    <t>EQUIPO FLUVIAL Y MARITIMO</t>
  </si>
  <si>
    <t>25</t>
  </si>
  <si>
    <t>OTRAS COMPRAS DE EQUIPOS</t>
  </si>
  <si>
    <t>EQUIPOS Y MAQUINAS PARA OFICINA</t>
  </si>
  <si>
    <t>MOBILIARIO Y ENSERES</t>
  </si>
  <si>
    <t>OTROS ENSERES Y EQUIPO DE OFICINA</t>
  </si>
  <si>
    <t>COMBUSTIBLE Y LUBRICANTES</t>
  </si>
  <si>
    <t>DOTACION</t>
  </si>
  <si>
    <t>LLANTAS Y ACCESORIOS</t>
  </si>
  <si>
    <t>MATERIALES DE CONSTRUCCION</t>
  </si>
  <si>
    <t>PAPELERIA, UTILES DE ESCRITORIO Y OFICINA</t>
  </si>
  <si>
    <t>PRODUCTOS AGROFORESTALES, ABONOS Y FERTILIZANTES</t>
  </si>
  <si>
    <t>19</t>
  </si>
  <si>
    <t>RACIONES DE CAMPAÑA</t>
  </si>
  <si>
    <t>20</t>
  </si>
  <si>
    <t>REPUESTOS</t>
  </si>
  <si>
    <t>23</t>
  </si>
  <si>
    <t>OTROS MATERIALES Y SUMINISTROS</t>
  </si>
  <si>
    <t>MANTENIMIENTO DE BIENES INMUEBLES</t>
  </si>
  <si>
    <t>MANTENIMIENTO DE BIENES MUEBLES, EQUIPOS Y ENSERES</t>
  </si>
  <si>
    <t>MANTENIMIENTO EQUIPO COMUNICACIONES Y COMPUTACION</t>
  </si>
  <si>
    <t>MANTENIMIENTO EQUIPO DE NAVEGACION Y TRANSPORTE</t>
  </si>
  <si>
    <t>SERVICIO DE ASEO</t>
  </si>
  <si>
    <t>SERVICIO DE CAFETERIA Y RESTAURANTE</t>
  </si>
  <si>
    <t>SERVICIO DE SEGURIDAD Y VIGILANCIA</t>
  </si>
  <si>
    <t>MANTENIMIENTO DE OTROS BIENES</t>
  </si>
  <si>
    <t>CORREO</t>
  </si>
  <si>
    <t>EMBALAJE Y ACARREO</t>
  </si>
  <si>
    <t>SERVICIOS DE TRANSMISION DE INFORMACION</t>
  </si>
  <si>
    <t>TRANSPORTE</t>
  </si>
  <si>
    <t>PUBLICIDAD Y PROPAGANDA</t>
  </si>
  <si>
    <t>SUSCRIPCIONES</t>
  </si>
  <si>
    <t>OTROS GASTOS POR IMPRESOS Y PUBLICACIONES</t>
  </si>
  <si>
    <t>ACUEDUCTO ALCANTARILLADO Y ASEO</t>
  </si>
  <si>
    <t>ENERGIA</t>
  </si>
  <si>
    <t>GAS NATURAL</t>
  </si>
  <si>
    <t>TELEFONIA MOVIL CELULAR</t>
  </si>
  <si>
    <t>TELEFONO,FAX Y OTROS</t>
  </si>
  <si>
    <t>OTROS SERVICIOS PÚBLICOS</t>
  </si>
  <si>
    <t>SEGUROS GENERALES</t>
  </si>
  <si>
    <t>ARRENDAMIENTOS BIENES MUEBLES</t>
  </si>
  <si>
    <t>ARRENDAMIENTOS BIENES INMUEBLES</t>
  </si>
  <si>
    <t>VIATICOS Y GASTOS DE VIAJE AL INTERIOR</t>
  </si>
  <si>
    <t>GASTOS JUDICIALES</t>
  </si>
  <si>
    <t>21</t>
  </si>
  <si>
    <t>SERVICIOS DE BIENESTAR SOCIAL</t>
  </si>
  <si>
    <t>OTROS ELEMENTOS PARA CAPACITACION, BIENESTAR SOCIAL Y ESTIMULOS</t>
  </si>
  <si>
    <t>22</t>
  </si>
  <si>
    <t>GASTOS POR MANEJO DE PORTAFOLIO Y RED SWIFT</t>
  </si>
  <si>
    <t>41</t>
  </si>
  <si>
    <t>OTROS GASTOS POR ADQUISICION DE SERVICIOS</t>
  </si>
  <si>
    <t>CUOTA DE AUDITAJE CONTRANAL</t>
  </si>
  <si>
    <t>SSF</t>
  </si>
  <si>
    <t>SENTENCIAS Y CONCILIACIONES</t>
  </si>
  <si>
    <t>C</t>
  </si>
  <si>
    <t>520</t>
  </si>
  <si>
    <t>900</t>
  </si>
  <si>
    <t>56</t>
  </si>
  <si>
    <t>IMPLEMENTACIÓN DE ACCIONES DE RESTAURACIÓN ECOLÓGICA EN PARQUES NACIONALES NATURALES</t>
  </si>
  <si>
    <t>906</t>
  </si>
  <si>
    <t>ADMINISTRACIÓN DE LAS ÁREAS DEL SISTEMA DE PARQUES NACIONALES NATURALES Y COORDINACIÓN DEL SISTEMA NACIONAL DE ÁREAS PROTEGIDAS A NIVEL NACIONAL</t>
  </si>
  <si>
    <t>670</t>
  </si>
  <si>
    <t>FORTALECIMIENTO DE LA CAPACIDAD TECNICA Y ADMINISTRATIVA DE PNN PARA UN EFICIENTE Y EFECTIVO CUMPLIMIENTO DE LOS COMPROMISOS DEL PLAN NACIONAL DE DESARROLLO</t>
  </si>
  <si>
    <t>32-04-01</t>
  </si>
  <si>
    <t>FONAM - GESTION GENERAL</t>
  </si>
  <si>
    <t>904</t>
  </si>
  <si>
    <t>Propios</t>
  </si>
  <si>
    <t>ADMINISTRACION DE LOS RECURSOS PROVENIENTES DE LA TASA POR USO DE AGUA EN AREAS DEL SISTEMA DE PARQUES NACIONALES NATURALES DE COLOMBIA</t>
  </si>
  <si>
    <t>ADMINISTRACION DE LOS RECURSOS PROVENIENTES DE URRA PARA EL PNN PARAMILLO</t>
  </si>
  <si>
    <t>TOTAL GASTOS DE PERSONAL</t>
  </si>
  <si>
    <t>TOTAL GASTOS GENERALES</t>
  </si>
  <si>
    <t>TOTAL TRANSFERENCIA</t>
  </si>
  <si>
    <t>TOTAL INVERSION PGN</t>
  </si>
  <si>
    <t xml:space="preserve">TOTAL INVERSION FONAM </t>
  </si>
  <si>
    <t>TOTAL EJECUCION PRESUPUESTAL PGN Y FONAM PARQUES NACIONALES NATURALES NATURALES</t>
  </si>
  <si>
    <t>TOTAL EJECUCION PRESUPUESTO PGN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</si>
</sst>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&quot;$&quot;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2" borderId="3" xfId="0" applyNumberFormat="1" applyFont="1" applyFill="1" applyBorder="1" applyAlignment="1">
      <alignment horizontal="center" vertical="center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165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showGridLines="0" tabSelected="1" workbookViewId="0">
      <selection activeCell="P136" sqref="P136"/>
    </sheetView>
  </sheetViews>
  <sheetFormatPr baseColWidth="10" defaultRowHeight="15"/>
  <cols>
    <col min="1" max="1" width="13.42578125" customWidth="1"/>
    <col min="2" max="2" width="27" customWidth="1"/>
    <col min="3" max="10" width="5.42578125" customWidth="1"/>
    <col min="11" max="11" width="9.5703125" customWidth="1"/>
    <col min="12" max="12" width="8" customWidth="1"/>
    <col min="13" max="13" width="9.5703125" customWidth="1"/>
    <col min="14" max="14" width="27.5703125" customWidth="1"/>
    <col min="15" max="25" width="18.85546875" customWidth="1"/>
    <col min="26" max="26" width="0" hidden="1" customWidth="1"/>
    <col min="27" max="27" width="8.140625" customWidth="1"/>
  </cols>
  <sheetData>
    <row r="1" spans="1:25">
      <c r="A1" s="1" t="s">
        <v>0</v>
      </c>
      <c r="B1" s="2">
        <v>2014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</row>
    <row r="2" spans="1: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</row>
    <row r="3" spans="1: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</row>
    <row r="4" spans="1:25" ht="24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7" t="s">
        <v>24</v>
      </c>
      <c r="T4" s="7" t="s">
        <v>25</v>
      </c>
      <c r="U4" s="7" t="s">
        <v>26</v>
      </c>
      <c r="V4" s="7" t="s">
        <v>27</v>
      </c>
      <c r="W4" s="7" t="s">
        <v>28</v>
      </c>
      <c r="X4" s="7" t="s">
        <v>29</v>
      </c>
      <c r="Y4" s="7" t="s">
        <v>30</v>
      </c>
    </row>
    <row r="5" spans="1:25" ht="22.5">
      <c r="A5" s="4" t="s">
        <v>31</v>
      </c>
      <c r="B5" s="5" t="s">
        <v>32</v>
      </c>
      <c r="C5" s="4" t="s">
        <v>33</v>
      </c>
      <c r="D5" s="4" t="s">
        <v>34</v>
      </c>
      <c r="E5" s="4" t="s">
        <v>35</v>
      </c>
      <c r="F5" s="4" t="s">
        <v>34</v>
      </c>
      <c r="G5" s="4" t="s">
        <v>34</v>
      </c>
      <c r="H5" s="4" t="s">
        <v>34</v>
      </c>
      <c r="I5" s="4"/>
      <c r="J5" s="4"/>
      <c r="K5" s="4" t="s">
        <v>36</v>
      </c>
      <c r="L5" s="4" t="s">
        <v>37</v>
      </c>
      <c r="M5" s="4" t="s">
        <v>38</v>
      </c>
      <c r="N5" s="5" t="s">
        <v>39</v>
      </c>
      <c r="O5" s="6">
        <v>14089687000</v>
      </c>
      <c r="P5" s="6">
        <v>0</v>
      </c>
      <c r="Q5" s="6">
        <v>0</v>
      </c>
      <c r="R5" s="6">
        <v>13894260132</v>
      </c>
      <c r="S5" s="6">
        <v>0</v>
      </c>
      <c r="T5" s="6">
        <v>13787199341</v>
      </c>
      <c r="U5" s="6">
        <v>107060791</v>
      </c>
      <c r="V5" s="6">
        <v>13784600678</v>
      </c>
      <c r="W5" s="6">
        <v>13783556237</v>
      </c>
      <c r="X5" s="6">
        <v>13783556237</v>
      </c>
      <c r="Y5" s="6">
        <v>13783556237</v>
      </c>
    </row>
    <row r="6" spans="1:25" ht="22.5">
      <c r="A6" s="4" t="s">
        <v>31</v>
      </c>
      <c r="B6" s="5" t="s">
        <v>32</v>
      </c>
      <c r="C6" s="4" t="s">
        <v>33</v>
      </c>
      <c r="D6" s="4" t="s">
        <v>34</v>
      </c>
      <c r="E6" s="4" t="s">
        <v>35</v>
      </c>
      <c r="F6" s="4" t="s">
        <v>34</v>
      </c>
      <c r="G6" s="4" t="s">
        <v>34</v>
      </c>
      <c r="H6" s="4" t="s">
        <v>40</v>
      </c>
      <c r="I6" s="4"/>
      <c r="J6" s="4"/>
      <c r="K6" s="4" t="s">
        <v>36</v>
      </c>
      <c r="L6" s="4" t="s">
        <v>37</v>
      </c>
      <c r="M6" s="4" t="s">
        <v>38</v>
      </c>
      <c r="N6" s="5" t="s">
        <v>41</v>
      </c>
      <c r="O6" s="6">
        <v>800000000</v>
      </c>
      <c r="P6" s="6">
        <v>0</v>
      </c>
      <c r="Q6" s="6">
        <v>0</v>
      </c>
      <c r="R6" s="6">
        <v>948872196</v>
      </c>
      <c r="S6" s="6">
        <v>0</v>
      </c>
      <c r="T6" s="6">
        <v>878733036</v>
      </c>
      <c r="U6" s="6">
        <v>70139160</v>
      </c>
      <c r="V6" s="6">
        <v>878445254</v>
      </c>
      <c r="W6" s="6">
        <v>878445254</v>
      </c>
      <c r="X6" s="6">
        <v>878445254</v>
      </c>
      <c r="Y6" s="6">
        <v>878445254</v>
      </c>
    </row>
    <row r="7" spans="1:25" ht="22.5">
      <c r="A7" s="4" t="s">
        <v>31</v>
      </c>
      <c r="B7" s="5" t="s">
        <v>32</v>
      </c>
      <c r="C7" s="4" t="s">
        <v>33</v>
      </c>
      <c r="D7" s="4" t="s">
        <v>34</v>
      </c>
      <c r="E7" s="4" t="s">
        <v>35</v>
      </c>
      <c r="F7" s="4" t="s">
        <v>34</v>
      </c>
      <c r="G7" s="4" t="s">
        <v>42</v>
      </c>
      <c r="H7" s="4" t="s">
        <v>34</v>
      </c>
      <c r="I7" s="4"/>
      <c r="J7" s="4"/>
      <c r="K7" s="4" t="s">
        <v>36</v>
      </c>
      <c r="L7" s="4" t="s">
        <v>37</v>
      </c>
      <c r="M7" s="4" t="s">
        <v>38</v>
      </c>
      <c r="N7" s="5" t="s">
        <v>43</v>
      </c>
      <c r="O7" s="6">
        <v>90000000</v>
      </c>
      <c r="P7" s="6">
        <v>0</v>
      </c>
      <c r="Q7" s="6">
        <v>0</v>
      </c>
      <c r="R7" s="6">
        <v>105279803</v>
      </c>
      <c r="S7" s="6">
        <v>0</v>
      </c>
      <c r="T7" s="6">
        <v>104973286</v>
      </c>
      <c r="U7" s="6">
        <v>306517</v>
      </c>
      <c r="V7" s="6">
        <v>104973286</v>
      </c>
      <c r="W7" s="6">
        <v>104973286</v>
      </c>
      <c r="X7" s="6">
        <v>104973286</v>
      </c>
      <c r="Y7" s="6">
        <v>104973286</v>
      </c>
    </row>
    <row r="8" spans="1:25" ht="22.5">
      <c r="A8" s="4" t="s">
        <v>31</v>
      </c>
      <c r="B8" s="5" t="s">
        <v>32</v>
      </c>
      <c r="C8" s="4" t="s">
        <v>33</v>
      </c>
      <c r="D8" s="4" t="s">
        <v>34</v>
      </c>
      <c r="E8" s="4" t="s">
        <v>35</v>
      </c>
      <c r="F8" s="4" t="s">
        <v>34</v>
      </c>
      <c r="G8" s="4" t="s">
        <v>42</v>
      </c>
      <c r="H8" s="4" t="s">
        <v>40</v>
      </c>
      <c r="I8" s="4"/>
      <c r="J8" s="4"/>
      <c r="K8" s="4" t="s">
        <v>36</v>
      </c>
      <c r="L8" s="4" t="s">
        <v>37</v>
      </c>
      <c r="M8" s="4" t="s">
        <v>38</v>
      </c>
      <c r="N8" s="5" t="s">
        <v>44</v>
      </c>
      <c r="O8" s="6">
        <v>175200000</v>
      </c>
      <c r="P8" s="6">
        <v>0</v>
      </c>
      <c r="Q8" s="6">
        <v>0</v>
      </c>
      <c r="R8" s="6">
        <v>175920197</v>
      </c>
      <c r="S8" s="6">
        <v>0</v>
      </c>
      <c r="T8" s="6">
        <v>174588260</v>
      </c>
      <c r="U8" s="6">
        <v>1331937</v>
      </c>
      <c r="V8" s="6">
        <v>174588260</v>
      </c>
      <c r="W8" s="6">
        <v>174588260</v>
      </c>
      <c r="X8" s="6">
        <v>174588260</v>
      </c>
      <c r="Y8" s="6">
        <v>174588260</v>
      </c>
    </row>
    <row r="9" spans="1:25" ht="22.5">
      <c r="A9" s="4" t="s">
        <v>31</v>
      </c>
      <c r="B9" s="5" t="s">
        <v>32</v>
      </c>
      <c r="C9" s="4" t="s">
        <v>33</v>
      </c>
      <c r="D9" s="4" t="s">
        <v>34</v>
      </c>
      <c r="E9" s="4" t="s">
        <v>35</v>
      </c>
      <c r="F9" s="4" t="s">
        <v>34</v>
      </c>
      <c r="G9" s="4" t="s">
        <v>45</v>
      </c>
      <c r="H9" s="4" t="s">
        <v>40</v>
      </c>
      <c r="I9" s="4"/>
      <c r="J9" s="4"/>
      <c r="K9" s="4" t="s">
        <v>36</v>
      </c>
      <c r="L9" s="4" t="s">
        <v>37</v>
      </c>
      <c r="M9" s="4" t="s">
        <v>38</v>
      </c>
      <c r="N9" s="5" t="s">
        <v>46</v>
      </c>
      <c r="O9" s="6">
        <v>428202000</v>
      </c>
      <c r="P9" s="6">
        <v>0</v>
      </c>
      <c r="Q9" s="6">
        <v>0</v>
      </c>
      <c r="R9" s="6">
        <v>473314381</v>
      </c>
      <c r="S9" s="6">
        <v>0</v>
      </c>
      <c r="T9" s="6">
        <v>462478101</v>
      </c>
      <c r="U9" s="6">
        <v>10836280</v>
      </c>
      <c r="V9" s="6">
        <v>462478101</v>
      </c>
      <c r="W9" s="6">
        <v>462478101</v>
      </c>
      <c r="X9" s="6">
        <v>462478101</v>
      </c>
      <c r="Y9" s="6">
        <v>462478101</v>
      </c>
    </row>
    <row r="10" spans="1:25" ht="22.5">
      <c r="A10" s="4" t="s">
        <v>31</v>
      </c>
      <c r="B10" s="5" t="s">
        <v>32</v>
      </c>
      <c r="C10" s="4" t="s">
        <v>33</v>
      </c>
      <c r="D10" s="4" t="s">
        <v>34</v>
      </c>
      <c r="E10" s="4" t="s">
        <v>35</v>
      </c>
      <c r="F10" s="4" t="s">
        <v>34</v>
      </c>
      <c r="G10" s="4" t="s">
        <v>45</v>
      </c>
      <c r="H10" s="4" t="s">
        <v>45</v>
      </c>
      <c r="I10" s="4"/>
      <c r="J10" s="4"/>
      <c r="K10" s="4" t="s">
        <v>36</v>
      </c>
      <c r="L10" s="4" t="s">
        <v>37</v>
      </c>
      <c r="M10" s="4" t="s">
        <v>38</v>
      </c>
      <c r="N10" s="5" t="s">
        <v>47</v>
      </c>
      <c r="O10" s="6">
        <v>85000000</v>
      </c>
      <c r="P10" s="6">
        <v>0</v>
      </c>
      <c r="Q10" s="6">
        <v>0</v>
      </c>
      <c r="R10" s="6">
        <v>83074233</v>
      </c>
      <c r="S10" s="6">
        <v>0</v>
      </c>
      <c r="T10" s="6">
        <v>79557574</v>
      </c>
      <c r="U10" s="6">
        <v>3516659</v>
      </c>
      <c r="V10" s="6">
        <v>79557574</v>
      </c>
      <c r="W10" s="6">
        <v>79557574</v>
      </c>
      <c r="X10" s="6">
        <v>79557574</v>
      </c>
      <c r="Y10" s="6">
        <v>79557574</v>
      </c>
    </row>
    <row r="11" spans="1:25" ht="22.5">
      <c r="A11" s="4" t="s">
        <v>31</v>
      </c>
      <c r="B11" s="5" t="s">
        <v>32</v>
      </c>
      <c r="C11" s="4" t="s">
        <v>33</v>
      </c>
      <c r="D11" s="4" t="s">
        <v>34</v>
      </c>
      <c r="E11" s="4" t="s">
        <v>35</v>
      </c>
      <c r="F11" s="4" t="s">
        <v>34</v>
      </c>
      <c r="G11" s="4" t="s">
        <v>45</v>
      </c>
      <c r="H11" s="4" t="s">
        <v>48</v>
      </c>
      <c r="I11" s="4"/>
      <c r="J11" s="4"/>
      <c r="K11" s="4" t="s">
        <v>36</v>
      </c>
      <c r="L11" s="4" t="s">
        <v>37</v>
      </c>
      <c r="M11" s="4" t="s">
        <v>38</v>
      </c>
      <c r="N11" s="5" t="s">
        <v>49</v>
      </c>
      <c r="O11" s="6">
        <v>127000000</v>
      </c>
      <c r="P11" s="6">
        <v>0</v>
      </c>
      <c r="Q11" s="6">
        <v>0</v>
      </c>
      <c r="R11" s="6">
        <v>125231371</v>
      </c>
      <c r="S11" s="6">
        <v>0</v>
      </c>
      <c r="T11" s="6">
        <v>117169484</v>
      </c>
      <c r="U11" s="6">
        <v>8061887</v>
      </c>
      <c r="V11" s="6">
        <v>117169484</v>
      </c>
      <c r="W11" s="6">
        <v>117169484</v>
      </c>
      <c r="X11" s="6">
        <v>117169484</v>
      </c>
      <c r="Y11" s="6">
        <v>117169484</v>
      </c>
    </row>
    <row r="12" spans="1:25" ht="22.5">
      <c r="A12" s="4" t="s">
        <v>31</v>
      </c>
      <c r="B12" s="5" t="s">
        <v>32</v>
      </c>
      <c r="C12" s="4" t="s">
        <v>33</v>
      </c>
      <c r="D12" s="4" t="s">
        <v>34</v>
      </c>
      <c r="E12" s="4" t="s">
        <v>35</v>
      </c>
      <c r="F12" s="4" t="s">
        <v>34</v>
      </c>
      <c r="G12" s="4" t="s">
        <v>45</v>
      </c>
      <c r="H12" s="4" t="s">
        <v>50</v>
      </c>
      <c r="I12" s="4"/>
      <c r="J12" s="4"/>
      <c r="K12" s="4" t="s">
        <v>36</v>
      </c>
      <c r="L12" s="4" t="s">
        <v>37</v>
      </c>
      <c r="M12" s="4" t="s">
        <v>38</v>
      </c>
      <c r="N12" s="5" t="s">
        <v>51</v>
      </c>
      <c r="O12" s="6">
        <v>150000000</v>
      </c>
      <c r="P12" s="6">
        <v>0</v>
      </c>
      <c r="Q12" s="6">
        <v>0</v>
      </c>
      <c r="R12" s="6">
        <v>142807600</v>
      </c>
      <c r="S12" s="6">
        <v>0</v>
      </c>
      <c r="T12" s="6">
        <v>133152000</v>
      </c>
      <c r="U12" s="6">
        <v>9655600</v>
      </c>
      <c r="V12" s="6">
        <v>133152000</v>
      </c>
      <c r="W12" s="6">
        <v>133152000</v>
      </c>
      <c r="X12" s="6">
        <v>133152000</v>
      </c>
      <c r="Y12" s="6">
        <v>133152000</v>
      </c>
    </row>
    <row r="13" spans="1:25" ht="22.5">
      <c r="A13" s="4" t="s">
        <v>31</v>
      </c>
      <c r="B13" s="5" t="s">
        <v>32</v>
      </c>
      <c r="C13" s="4" t="s">
        <v>33</v>
      </c>
      <c r="D13" s="4" t="s">
        <v>34</v>
      </c>
      <c r="E13" s="4" t="s">
        <v>35</v>
      </c>
      <c r="F13" s="4" t="s">
        <v>34</v>
      </c>
      <c r="G13" s="4" t="s">
        <v>45</v>
      </c>
      <c r="H13" s="4" t="s">
        <v>52</v>
      </c>
      <c r="I13" s="4"/>
      <c r="J13" s="4"/>
      <c r="K13" s="4" t="s">
        <v>36</v>
      </c>
      <c r="L13" s="4" t="s">
        <v>37</v>
      </c>
      <c r="M13" s="4" t="s">
        <v>38</v>
      </c>
      <c r="N13" s="5" t="s">
        <v>53</v>
      </c>
      <c r="O13" s="6">
        <v>700000000</v>
      </c>
      <c r="P13" s="6">
        <v>0</v>
      </c>
      <c r="Q13" s="6">
        <v>0</v>
      </c>
      <c r="R13" s="6">
        <v>684869863</v>
      </c>
      <c r="S13" s="6">
        <v>0</v>
      </c>
      <c r="T13" s="6">
        <v>684804863</v>
      </c>
      <c r="U13" s="6">
        <v>65000</v>
      </c>
      <c r="V13" s="6">
        <v>684804863</v>
      </c>
      <c r="W13" s="6">
        <v>684804863</v>
      </c>
      <c r="X13" s="6">
        <v>684804863</v>
      </c>
      <c r="Y13" s="6">
        <v>684804863</v>
      </c>
    </row>
    <row r="14" spans="1:25" ht="22.5">
      <c r="A14" s="4" t="s">
        <v>31</v>
      </c>
      <c r="B14" s="5" t="s">
        <v>32</v>
      </c>
      <c r="C14" s="4" t="s">
        <v>33</v>
      </c>
      <c r="D14" s="4" t="s">
        <v>34</v>
      </c>
      <c r="E14" s="4" t="s">
        <v>35</v>
      </c>
      <c r="F14" s="4" t="s">
        <v>34</v>
      </c>
      <c r="G14" s="4" t="s">
        <v>45</v>
      </c>
      <c r="H14" s="4" t="s">
        <v>54</v>
      </c>
      <c r="I14" s="4"/>
      <c r="J14" s="4"/>
      <c r="K14" s="4" t="s">
        <v>36</v>
      </c>
      <c r="L14" s="4" t="s">
        <v>37</v>
      </c>
      <c r="M14" s="4" t="s">
        <v>38</v>
      </c>
      <c r="N14" s="5" t="s">
        <v>55</v>
      </c>
      <c r="O14" s="6">
        <v>600000000</v>
      </c>
      <c r="P14" s="6">
        <v>0</v>
      </c>
      <c r="Q14" s="6">
        <v>0</v>
      </c>
      <c r="R14" s="6">
        <v>669325149.80999994</v>
      </c>
      <c r="S14" s="6">
        <v>0</v>
      </c>
      <c r="T14" s="6">
        <v>653859233</v>
      </c>
      <c r="U14" s="6">
        <v>15465916.810000001</v>
      </c>
      <c r="V14" s="6">
        <v>653859233</v>
      </c>
      <c r="W14" s="6">
        <v>653859233</v>
      </c>
      <c r="X14" s="6">
        <v>653859233</v>
      </c>
      <c r="Y14" s="6">
        <v>653859233</v>
      </c>
    </row>
    <row r="15" spans="1:25" ht="22.5">
      <c r="A15" s="4" t="s">
        <v>31</v>
      </c>
      <c r="B15" s="5" t="s">
        <v>32</v>
      </c>
      <c r="C15" s="4" t="s">
        <v>33</v>
      </c>
      <c r="D15" s="4" t="s">
        <v>34</v>
      </c>
      <c r="E15" s="4" t="s">
        <v>35</v>
      </c>
      <c r="F15" s="4" t="s">
        <v>34</v>
      </c>
      <c r="G15" s="4" t="s">
        <v>45</v>
      </c>
      <c r="H15" s="4" t="s">
        <v>56</v>
      </c>
      <c r="I15" s="4"/>
      <c r="J15" s="4"/>
      <c r="K15" s="4" t="s">
        <v>36</v>
      </c>
      <c r="L15" s="4" t="s">
        <v>37</v>
      </c>
      <c r="M15" s="4" t="s">
        <v>38</v>
      </c>
      <c r="N15" s="5" t="s">
        <v>57</v>
      </c>
      <c r="O15" s="6">
        <v>1500000000</v>
      </c>
      <c r="P15" s="6">
        <v>0</v>
      </c>
      <c r="Q15" s="6">
        <v>0</v>
      </c>
      <c r="R15" s="6">
        <v>1400970044.1900001</v>
      </c>
      <c r="S15" s="6">
        <v>0</v>
      </c>
      <c r="T15" s="6">
        <v>1394239703</v>
      </c>
      <c r="U15" s="6">
        <v>6730341.1900000004</v>
      </c>
      <c r="V15" s="6">
        <v>1394239703</v>
      </c>
      <c r="W15" s="6">
        <v>1394239703</v>
      </c>
      <c r="X15" s="6">
        <v>1394239703</v>
      </c>
      <c r="Y15" s="6">
        <v>1394239703</v>
      </c>
    </row>
    <row r="16" spans="1:25" ht="22.5">
      <c r="A16" s="4" t="s">
        <v>31</v>
      </c>
      <c r="B16" s="5" t="s">
        <v>32</v>
      </c>
      <c r="C16" s="4" t="s">
        <v>33</v>
      </c>
      <c r="D16" s="4" t="s">
        <v>34</v>
      </c>
      <c r="E16" s="4" t="s">
        <v>35</v>
      </c>
      <c r="F16" s="4" t="s">
        <v>34</v>
      </c>
      <c r="G16" s="4" t="s">
        <v>45</v>
      </c>
      <c r="H16" s="4" t="s">
        <v>58</v>
      </c>
      <c r="I16" s="4"/>
      <c r="J16" s="4"/>
      <c r="K16" s="4" t="s">
        <v>36</v>
      </c>
      <c r="L16" s="4" t="s">
        <v>37</v>
      </c>
      <c r="M16" s="4" t="s">
        <v>38</v>
      </c>
      <c r="N16" s="5" t="s">
        <v>59</v>
      </c>
      <c r="O16" s="6">
        <v>30000000</v>
      </c>
      <c r="P16" s="6">
        <v>0</v>
      </c>
      <c r="Q16" s="6">
        <v>0</v>
      </c>
      <c r="R16" s="6">
        <v>21056273</v>
      </c>
      <c r="S16" s="6">
        <v>0</v>
      </c>
      <c r="T16" s="6">
        <v>21051424</v>
      </c>
      <c r="U16" s="6">
        <v>4849</v>
      </c>
      <c r="V16" s="6">
        <v>21051424</v>
      </c>
      <c r="W16" s="6">
        <v>21051424</v>
      </c>
      <c r="X16" s="6">
        <v>21051424</v>
      </c>
      <c r="Y16" s="6">
        <v>21051424</v>
      </c>
    </row>
    <row r="17" spans="1:25" ht="22.5">
      <c r="A17" s="4" t="s">
        <v>31</v>
      </c>
      <c r="B17" s="5" t="s">
        <v>32</v>
      </c>
      <c r="C17" s="4" t="s">
        <v>33</v>
      </c>
      <c r="D17" s="4" t="s">
        <v>34</v>
      </c>
      <c r="E17" s="4" t="s">
        <v>35</v>
      </c>
      <c r="F17" s="4" t="s">
        <v>34</v>
      </c>
      <c r="G17" s="4" t="s">
        <v>45</v>
      </c>
      <c r="H17" s="4" t="s">
        <v>60</v>
      </c>
      <c r="I17" s="4"/>
      <c r="J17" s="4"/>
      <c r="K17" s="4" t="s">
        <v>36</v>
      </c>
      <c r="L17" s="4" t="s">
        <v>37</v>
      </c>
      <c r="M17" s="4" t="s">
        <v>38</v>
      </c>
      <c r="N17" s="5" t="s">
        <v>61</v>
      </c>
      <c r="O17" s="6">
        <v>100000000</v>
      </c>
      <c r="P17" s="6">
        <v>0</v>
      </c>
      <c r="Q17" s="6">
        <v>0</v>
      </c>
      <c r="R17" s="6">
        <v>117324310</v>
      </c>
      <c r="S17" s="6">
        <v>0</v>
      </c>
      <c r="T17" s="6">
        <v>109351337</v>
      </c>
      <c r="U17" s="6">
        <v>7972973</v>
      </c>
      <c r="V17" s="6">
        <v>109351337</v>
      </c>
      <c r="W17" s="6">
        <v>109351337</v>
      </c>
      <c r="X17" s="6">
        <v>109351337</v>
      </c>
      <c r="Y17" s="6">
        <v>109351337</v>
      </c>
    </row>
    <row r="18" spans="1:25" ht="22.5">
      <c r="A18" s="4" t="s">
        <v>31</v>
      </c>
      <c r="B18" s="5" t="s">
        <v>32</v>
      </c>
      <c r="C18" s="4" t="s">
        <v>33</v>
      </c>
      <c r="D18" s="4" t="s">
        <v>34</v>
      </c>
      <c r="E18" s="4" t="s">
        <v>35</v>
      </c>
      <c r="F18" s="4" t="s">
        <v>34</v>
      </c>
      <c r="G18" s="4" t="s">
        <v>45</v>
      </c>
      <c r="H18" s="4" t="s">
        <v>62</v>
      </c>
      <c r="I18" s="4"/>
      <c r="J18" s="4"/>
      <c r="K18" s="4" t="s">
        <v>36</v>
      </c>
      <c r="L18" s="4" t="s">
        <v>37</v>
      </c>
      <c r="M18" s="4" t="s">
        <v>38</v>
      </c>
      <c r="N18" s="5" t="s">
        <v>63</v>
      </c>
      <c r="O18" s="6">
        <v>30000000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</row>
    <row r="19" spans="1:25" ht="22.5">
      <c r="A19" s="4" t="s">
        <v>31</v>
      </c>
      <c r="B19" s="5" t="s">
        <v>32</v>
      </c>
      <c r="C19" s="4" t="s">
        <v>33</v>
      </c>
      <c r="D19" s="4" t="s">
        <v>34</v>
      </c>
      <c r="E19" s="4" t="s">
        <v>35</v>
      </c>
      <c r="F19" s="4" t="s">
        <v>34</v>
      </c>
      <c r="G19" s="4" t="s">
        <v>64</v>
      </c>
      <c r="H19" s="4" t="s">
        <v>34</v>
      </c>
      <c r="I19" s="4"/>
      <c r="J19" s="4"/>
      <c r="K19" s="4" t="s">
        <v>36</v>
      </c>
      <c r="L19" s="4" t="s">
        <v>37</v>
      </c>
      <c r="M19" s="4" t="s">
        <v>38</v>
      </c>
      <c r="N19" s="5" t="s">
        <v>65</v>
      </c>
      <c r="O19" s="6">
        <v>25000000</v>
      </c>
      <c r="P19" s="6">
        <v>0</v>
      </c>
      <c r="Q19" s="6">
        <v>0</v>
      </c>
      <c r="R19" s="6">
        <v>27048434</v>
      </c>
      <c r="S19" s="6">
        <v>0</v>
      </c>
      <c r="T19" s="6">
        <v>26145720</v>
      </c>
      <c r="U19" s="6">
        <v>902714</v>
      </c>
      <c r="V19" s="6">
        <v>26145720</v>
      </c>
      <c r="W19" s="6">
        <v>26145720</v>
      </c>
      <c r="X19" s="6">
        <v>26145720</v>
      </c>
      <c r="Y19" s="6">
        <v>26145720</v>
      </c>
    </row>
    <row r="20" spans="1:25" ht="22.5">
      <c r="A20" s="4" t="s">
        <v>31</v>
      </c>
      <c r="B20" s="5" t="s">
        <v>32</v>
      </c>
      <c r="C20" s="4" t="s">
        <v>33</v>
      </c>
      <c r="D20" s="4" t="s">
        <v>34</v>
      </c>
      <c r="E20" s="4" t="s">
        <v>35</v>
      </c>
      <c r="F20" s="4" t="s">
        <v>34</v>
      </c>
      <c r="G20" s="4" t="s">
        <v>64</v>
      </c>
      <c r="H20" s="4" t="s">
        <v>66</v>
      </c>
      <c r="I20" s="4"/>
      <c r="J20" s="4"/>
      <c r="K20" s="4" t="s">
        <v>36</v>
      </c>
      <c r="L20" s="4" t="s">
        <v>37</v>
      </c>
      <c r="M20" s="4" t="s">
        <v>38</v>
      </c>
      <c r="N20" s="5" t="s">
        <v>67</v>
      </c>
      <c r="O20" s="6">
        <v>25612000</v>
      </c>
      <c r="P20" s="6">
        <v>0</v>
      </c>
      <c r="Q20" s="6">
        <v>0</v>
      </c>
      <c r="R20" s="6">
        <v>85368639</v>
      </c>
      <c r="S20" s="6">
        <v>0</v>
      </c>
      <c r="T20" s="6">
        <v>70728517</v>
      </c>
      <c r="U20" s="6">
        <v>14640122</v>
      </c>
      <c r="V20" s="6">
        <v>70611117</v>
      </c>
      <c r="W20" s="6">
        <v>70611117</v>
      </c>
      <c r="X20" s="6">
        <v>70611117</v>
      </c>
      <c r="Y20" s="6">
        <v>70611117</v>
      </c>
    </row>
    <row r="21" spans="1:25" ht="22.5">
      <c r="A21" s="4" t="s">
        <v>31</v>
      </c>
      <c r="B21" s="5" t="s">
        <v>32</v>
      </c>
      <c r="C21" s="4" t="s">
        <v>33</v>
      </c>
      <c r="D21" s="4" t="s">
        <v>34</v>
      </c>
      <c r="E21" s="4" t="s">
        <v>35</v>
      </c>
      <c r="F21" s="4" t="s">
        <v>45</v>
      </c>
      <c r="G21" s="4" t="s">
        <v>34</v>
      </c>
      <c r="H21" s="4" t="s">
        <v>34</v>
      </c>
      <c r="I21" s="4"/>
      <c r="J21" s="4"/>
      <c r="K21" s="4" t="s">
        <v>36</v>
      </c>
      <c r="L21" s="4" t="s">
        <v>37</v>
      </c>
      <c r="M21" s="4" t="s">
        <v>38</v>
      </c>
      <c r="N21" s="5" t="s">
        <v>68</v>
      </c>
      <c r="O21" s="6">
        <v>673000000</v>
      </c>
      <c r="P21" s="6">
        <v>0</v>
      </c>
      <c r="Q21" s="6">
        <v>0</v>
      </c>
      <c r="R21" s="6">
        <v>675051080</v>
      </c>
      <c r="S21" s="6">
        <v>0</v>
      </c>
      <c r="T21" s="6">
        <v>663749938</v>
      </c>
      <c r="U21" s="6">
        <v>11301142</v>
      </c>
      <c r="V21" s="6">
        <v>663749898</v>
      </c>
      <c r="W21" s="6">
        <v>663749898</v>
      </c>
      <c r="X21" s="6">
        <v>663749898</v>
      </c>
      <c r="Y21" s="6">
        <v>663749898</v>
      </c>
    </row>
    <row r="22" spans="1:25" ht="22.5">
      <c r="A22" s="4" t="s">
        <v>31</v>
      </c>
      <c r="B22" s="5" t="s">
        <v>32</v>
      </c>
      <c r="C22" s="4" t="s">
        <v>33</v>
      </c>
      <c r="D22" s="4" t="s">
        <v>34</v>
      </c>
      <c r="E22" s="4" t="s">
        <v>35</v>
      </c>
      <c r="F22" s="4" t="s">
        <v>45</v>
      </c>
      <c r="G22" s="4" t="s">
        <v>34</v>
      </c>
      <c r="H22" s="4" t="s">
        <v>66</v>
      </c>
      <c r="I22" s="4"/>
      <c r="J22" s="4"/>
      <c r="K22" s="4" t="s">
        <v>36</v>
      </c>
      <c r="L22" s="4" t="s">
        <v>37</v>
      </c>
      <c r="M22" s="4" t="s">
        <v>38</v>
      </c>
      <c r="N22" s="5" t="s">
        <v>69</v>
      </c>
      <c r="O22" s="6">
        <v>870000000</v>
      </c>
      <c r="P22" s="6">
        <v>0</v>
      </c>
      <c r="Q22" s="6">
        <v>0</v>
      </c>
      <c r="R22" s="6">
        <v>864970209</v>
      </c>
      <c r="S22" s="6">
        <v>0</v>
      </c>
      <c r="T22" s="6">
        <v>826933692</v>
      </c>
      <c r="U22" s="6">
        <v>38036517</v>
      </c>
      <c r="V22" s="6">
        <v>826737754</v>
      </c>
      <c r="W22" s="6">
        <v>826737754</v>
      </c>
      <c r="X22" s="6">
        <v>826737754</v>
      </c>
      <c r="Y22" s="6">
        <v>826737754</v>
      </c>
    </row>
    <row r="23" spans="1:25" ht="22.5">
      <c r="A23" s="4" t="s">
        <v>31</v>
      </c>
      <c r="B23" s="5" t="s">
        <v>32</v>
      </c>
      <c r="C23" s="4" t="s">
        <v>33</v>
      </c>
      <c r="D23" s="4" t="s">
        <v>34</v>
      </c>
      <c r="E23" s="4" t="s">
        <v>35</v>
      </c>
      <c r="F23" s="4" t="s">
        <v>45</v>
      </c>
      <c r="G23" s="4" t="s">
        <v>34</v>
      </c>
      <c r="H23" s="4" t="s">
        <v>42</v>
      </c>
      <c r="I23" s="4"/>
      <c r="J23" s="4"/>
      <c r="K23" s="4" t="s">
        <v>36</v>
      </c>
      <c r="L23" s="4" t="s">
        <v>37</v>
      </c>
      <c r="M23" s="4" t="s">
        <v>38</v>
      </c>
      <c r="N23" s="5" t="s">
        <v>70</v>
      </c>
      <c r="O23" s="6">
        <v>1300000000</v>
      </c>
      <c r="P23" s="6">
        <v>0</v>
      </c>
      <c r="Q23" s="6">
        <v>0</v>
      </c>
      <c r="R23" s="6">
        <v>1180874195</v>
      </c>
      <c r="S23" s="6">
        <v>0</v>
      </c>
      <c r="T23" s="6">
        <v>1141769923</v>
      </c>
      <c r="U23" s="6">
        <v>39104272</v>
      </c>
      <c r="V23" s="6">
        <v>1141769923</v>
      </c>
      <c r="W23" s="6">
        <v>1141769923</v>
      </c>
      <c r="X23" s="6">
        <v>1141769923</v>
      </c>
      <c r="Y23" s="6">
        <v>1141769923</v>
      </c>
    </row>
    <row r="24" spans="1:25" ht="45">
      <c r="A24" s="4" t="s">
        <v>31</v>
      </c>
      <c r="B24" s="5" t="s">
        <v>32</v>
      </c>
      <c r="C24" s="4" t="s">
        <v>33</v>
      </c>
      <c r="D24" s="4" t="s">
        <v>34</v>
      </c>
      <c r="E24" s="4" t="s">
        <v>35</v>
      </c>
      <c r="F24" s="4" t="s">
        <v>45</v>
      </c>
      <c r="G24" s="4" t="s">
        <v>34</v>
      </c>
      <c r="H24" s="4" t="s">
        <v>45</v>
      </c>
      <c r="I24" s="4"/>
      <c r="J24" s="4"/>
      <c r="K24" s="4" t="s">
        <v>36</v>
      </c>
      <c r="L24" s="4" t="s">
        <v>37</v>
      </c>
      <c r="M24" s="4" t="s">
        <v>38</v>
      </c>
      <c r="N24" s="5" t="s">
        <v>71</v>
      </c>
      <c r="O24" s="6">
        <v>249649000</v>
      </c>
      <c r="P24" s="6">
        <v>0</v>
      </c>
      <c r="Q24" s="6">
        <v>0</v>
      </c>
      <c r="R24" s="6">
        <v>262861160</v>
      </c>
      <c r="S24" s="6">
        <v>0</v>
      </c>
      <c r="T24" s="6">
        <v>247479074</v>
      </c>
      <c r="U24" s="6">
        <v>15382086</v>
      </c>
      <c r="V24" s="6">
        <v>247479074</v>
      </c>
      <c r="W24" s="6">
        <v>247479074</v>
      </c>
      <c r="X24" s="6">
        <v>247479074</v>
      </c>
      <c r="Y24" s="6">
        <v>247479074</v>
      </c>
    </row>
    <row r="25" spans="1:25" ht="22.5">
      <c r="A25" s="4" t="s">
        <v>31</v>
      </c>
      <c r="B25" s="5" t="s">
        <v>32</v>
      </c>
      <c r="C25" s="4" t="s">
        <v>33</v>
      </c>
      <c r="D25" s="4" t="s">
        <v>34</v>
      </c>
      <c r="E25" s="4" t="s">
        <v>35</v>
      </c>
      <c r="F25" s="4" t="s">
        <v>45</v>
      </c>
      <c r="G25" s="4" t="s">
        <v>40</v>
      </c>
      <c r="H25" s="4" t="s">
        <v>34</v>
      </c>
      <c r="I25" s="4"/>
      <c r="J25" s="4"/>
      <c r="K25" s="4" t="s">
        <v>36</v>
      </c>
      <c r="L25" s="4" t="s">
        <v>37</v>
      </c>
      <c r="M25" s="4" t="s">
        <v>38</v>
      </c>
      <c r="N25" s="5" t="s">
        <v>72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 ht="22.5">
      <c r="A26" s="4" t="s">
        <v>31</v>
      </c>
      <c r="B26" s="5" t="s">
        <v>32</v>
      </c>
      <c r="C26" s="4" t="s">
        <v>33</v>
      </c>
      <c r="D26" s="4" t="s">
        <v>34</v>
      </c>
      <c r="E26" s="4" t="s">
        <v>35</v>
      </c>
      <c r="F26" s="4" t="s">
        <v>45</v>
      </c>
      <c r="G26" s="4" t="s">
        <v>40</v>
      </c>
      <c r="H26" s="4" t="s">
        <v>40</v>
      </c>
      <c r="I26" s="4"/>
      <c r="J26" s="4"/>
      <c r="K26" s="4" t="s">
        <v>36</v>
      </c>
      <c r="L26" s="4" t="s">
        <v>37</v>
      </c>
      <c r="M26" s="4" t="s">
        <v>38</v>
      </c>
      <c r="N26" s="5" t="s">
        <v>73</v>
      </c>
      <c r="O26" s="6">
        <v>1500000000</v>
      </c>
      <c r="P26" s="6">
        <v>0</v>
      </c>
      <c r="Q26" s="6">
        <v>0</v>
      </c>
      <c r="R26" s="6">
        <v>1533057630</v>
      </c>
      <c r="S26" s="6">
        <v>0</v>
      </c>
      <c r="T26" s="6">
        <v>1532780590</v>
      </c>
      <c r="U26" s="6">
        <v>277040</v>
      </c>
      <c r="V26" s="6">
        <v>1532780590</v>
      </c>
      <c r="W26" s="6">
        <v>1532780590</v>
      </c>
      <c r="X26" s="6">
        <v>1532780590</v>
      </c>
      <c r="Y26" s="6">
        <v>1532780590</v>
      </c>
    </row>
    <row r="27" spans="1:25" ht="22.5">
      <c r="A27" s="4" t="s">
        <v>31</v>
      </c>
      <c r="B27" s="5" t="s">
        <v>32</v>
      </c>
      <c r="C27" s="4" t="s">
        <v>33</v>
      </c>
      <c r="D27" s="4" t="s">
        <v>34</v>
      </c>
      <c r="E27" s="4" t="s">
        <v>35</v>
      </c>
      <c r="F27" s="4" t="s">
        <v>45</v>
      </c>
      <c r="G27" s="4" t="s">
        <v>40</v>
      </c>
      <c r="H27" s="4" t="s">
        <v>66</v>
      </c>
      <c r="I27" s="4"/>
      <c r="J27" s="4"/>
      <c r="K27" s="4" t="s">
        <v>36</v>
      </c>
      <c r="L27" s="4" t="s">
        <v>37</v>
      </c>
      <c r="M27" s="4" t="s">
        <v>38</v>
      </c>
      <c r="N27" s="5" t="s">
        <v>74</v>
      </c>
      <c r="O27" s="6">
        <v>900000000</v>
      </c>
      <c r="P27" s="6">
        <v>0</v>
      </c>
      <c r="Q27" s="6">
        <v>0</v>
      </c>
      <c r="R27" s="6">
        <v>993156126</v>
      </c>
      <c r="S27" s="6">
        <v>0</v>
      </c>
      <c r="T27" s="6">
        <v>992822930</v>
      </c>
      <c r="U27" s="6">
        <v>333196</v>
      </c>
      <c r="V27" s="6">
        <v>992822930</v>
      </c>
      <c r="W27" s="6">
        <v>992822930</v>
      </c>
      <c r="X27" s="6">
        <v>992822930</v>
      </c>
      <c r="Y27" s="6">
        <v>992822930</v>
      </c>
    </row>
    <row r="28" spans="1:25" ht="22.5">
      <c r="A28" s="4" t="s">
        <v>31</v>
      </c>
      <c r="B28" s="5" t="s">
        <v>32</v>
      </c>
      <c r="C28" s="4" t="s">
        <v>33</v>
      </c>
      <c r="D28" s="4" t="s">
        <v>34</v>
      </c>
      <c r="E28" s="4" t="s">
        <v>35</v>
      </c>
      <c r="F28" s="4" t="s">
        <v>45</v>
      </c>
      <c r="G28" s="4" t="s">
        <v>40</v>
      </c>
      <c r="H28" s="4" t="s">
        <v>75</v>
      </c>
      <c r="I28" s="4"/>
      <c r="J28" s="4"/>
      <c r="K28" s="4" t="s">
        <v>36</v>
      </c>
      <c r="L28" s="4" t="s">
        <v>37</v>
      </c>
      <c r="M28" s="4" t="s">
        <v>38</v>
      </c>
      <c r="N28" s="5" t="s">
        <v>76</v>
      </c>
      <c r="O28" s="6">
        <v>190000000</v>
      </c>
      <c r="P28" s="6">
        <v>0</v>
      </c>
      <c r="Q28" s="6">
        <v>0</v>
      </c>
      <c r="R28" s="6">
        <v>159058803</v>
      </c>
      <c r="S28" s="6">
        <v>0</v>
      </c>
      <c r="T28" s="6">
        <v>139690409</v>
      </c>
      <c r="U28" s="6">
        <v>19368394</v>
      </c>
      <c r="V28" s="6">
        <v>139690409</v>
      </c>
      <c r="W28" s="6">
        <v>139690409</v>
      </c>
      <c r="X28" s="6">
        <v>139690409</v>
      </c>
      <c r="Y28" s="6">
        <v>139690409</v>
      </c>
    </row>
    <row r="29" spans="1:25" ht="45">
      <c r="A29" s="4" t="s">
        <v>31</v>
      </c>
      <c r="B29" s="5" t="s">
        <v>32</v>
      </c>
      <c r="C29" s="4" t="s">
        <v>33</v>
      </c>
      <c r="D29" s="4" t="s">
        <v>34</v>
      </c>
      <c r="E29" s="4" t="s">
        <v>35</v>
      </c>
      <c r="F29" s="4" t="s">
        <v>45</v>
      </c>
      <c r="G29" s="4" t="s">
        <v>40</v>
      </c>
      <c r="H29" s="4" t="s">
        <v>77</v>
      </c>
      <c r="I29" s="4"/>
      <c r="J29" s="4"/>
      <c r="K29" s="4" t="s">
        <v>36</v>
      </c>
      <c r="L29" s="4" t="s">
        <v>37</v>
      </c>
      <c r="M29" s="4" t="s">
        <v>38</v>
      </c>
      <c r="N29" s="5" t="s">
        <v>78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 ht="22.5">
      <c r="A30" s="4" t="s">
        <v>31</v>
      </c>
      <c r="B30" s="5" t="s">
        <v>32</v>
      </c>
      <c r="C30" s="4" t="s">
        <v>33</v>
      </c>
      <c r="D30" s="4" t="s">
        <v>34</v>
      </c>
      <c r="E30" s="4" t="s">
        <v>35</v>
      </c>
      <c r="F30" s="4" t="s">
        <v>45</v>
      </c>
      <c r="G30" s="4" t="s">
        <v>75</v>
      </c>
      <c r="H30" s="4"/>
      <c r="I30" s="4"/>
      <c r="J30" s="4"/>
      <c r="K30" s="4" t="s">
        <v>36</v>
      </c>
      <c r="L30" s="4" t="s">
        <v>37</v>
      </c>
      <c r="M30" s="4" t="s">
        <v>38</v>
      </c>
      <c r="N30" s="5" t="s">
        <v>79</v>
      </c>
      <c r="O30" s="6">
        <v>470000000</v>
      </c>
      <c r="P30" s="6">
        <v>0</v>
      </c>
      <c r="Q30" s="6">
        <v>0</v>
      </c>
      <c r="R30" s="6">
        <v>510172459</v>
      </c>
      <c r="S30" s="6">
        <v>0</v>
      </c>
      <c r="T30" s="6">
        <v>497840278</v>
      </c>
      <c r="U30" s="6">
        <v>12332181</v>
      </c>
      <c r="V30" s="6">
        <v>497840278</v>
      </c>
      <c r="W30" s="6">
        <v>497840278</v>
      </c>
      <c r="X30" s="6">
        <v>497840278</v>
      </c>
      <c r="Y30" s="6">
        <v>497840278</v>
      </c>
    </row>
    <row r="31" spans="1:25" ht="22.5">
      <c r="A31" s="4" t="s">
        <v>31</v>
      </c>
      <c r="B31" s="5" t="s">
        <v>32</v>
      </c>
      <c r="C31" s="4" t="s">
        <v>33</v>
      </c>
      <c r="D31" s="4" t="s">
        <v>34</v>
      </c>
      <c r="E31" s="4" t="s">
        <v>35</v>
      </c>
      <c r="F31" s="4" t="s">
        <v>45</v>
      </c>
      <c r="G31" s="4" t="s">
        <v>77</v>
      </c>
      <c r="H31" s="4"/>
      <c r="I31" s="4"/>
      <c r="J31" s="4"/>
      <c r="K31" s="4" t="s">
        <v>36</v>
      </c>
      <c r="L31" s="4" t="s">
        <v>37</v>
      </c>
      <c r="M31" s="4" t="s">
        <v>38</v>
      </c>
      <c r="N31" s="5" t="s">
        <v>80</v>
      </c>
      <c r="O31" s="6">
        <v>100000000</v>
      </c>
      <c r="P31" s="6">
        <v>0</v>
      </c>
      <c r="Q31" s="6">
        <v>0</v>
      </c>
      <c r="R31" s="6">
        <v>89692081</v>
      </c>
      <c r="S31" s="6">
        <v>0</v>
      </c>
      <c r="T31" s="6">
        <v>82962886</v>
      </c>
      <c r="U31" s="6">
        <v>6729195</v>
      </c>
      <c r="V31" s="6">
        <v>82962886</v>
      </c>
      <c r="W31" s="6">
        <v>82962886</v>
      </c>
      <c r="X31" s="6">
        <v>82962886</v>
      </c>
      <c r="Y31" s="6">
        <v>82962886</v>
      </c>
    </row>
    <row r="32" spans="1:25" ht="22.5">
      <c r="A32" s="4" t="s">
        <v>31</v>
      </c>
      <c r="B32" s="5" t="s">
        <v>32</v>
      </c>
      <c r="C32" s="4" t="s">
        <v>33</v>
      </c>
      <c r="D32" s="4" t="s">
        <v>34</v>
      </c>
      <c r="E32" s="4" t="s">
        <v>35</v>
      </c>
      <c r="F32" s="4" t="s">
        <v>45</v>
      </c>
      <c r="G32" s="4" t="s">
        <v>81</v>
      </c>
      <c r="H32" s="4"/>
      <c r="I32" s="4"/>
      <c r="J32" s="4"/>
      <c r="K32" s="4" t="s">
        <v>36</v>
      </c>
      <c r="L32" s="4" t="s">
        <v>37</v>
      </c>
      <c r="M32" s="4" t="s">
        <v>38</v>
      </c>
      <c r="N32" s="5" t="s">
        <v>82</v>
      </c>
      <c r="O32" s="6">
        <v>100000000</v>
      </c>
      <c r="P32" s="6">
        <v>0</v>
      </c>
      <c r="Q32" s="6">
        <v>0</v>
      </c>
      <c r="R32" s="6">
        <v>91764678</v>
      </c>
      <c r="S32" s="6">
        <v>0</v>
      </c>
      <c r="T32" s="6">
        <v>83735267</v>
      </c>
      <c r="U32" s="6">
        <v>8029411</v>
      </c>
      <c r="V32" s="6">
        <v>83724568</v>
      </c>
      <c r="W32" s="6">
        <v>83724568</v>
      </c>
      <c r="X32" s="6">
        <v>83724568</v>
      </c>
      <c r="Y32" s="6">
        <v>83724568</v>
      </c>
    </row>
    <row r="33" spans="1:25" ht="33.75">
      <c r="A33" s="4" t="s">
        <v>31</v>
      </c>
      <c r="B33" s="5" t="s">
        <v>32</v>
      </c>
      <c r="C33" s="4" t="s">
        <v>33</v>
      </c>
      <c r="D33" s="4" t="s">
        <v>34</v>
      </c>
      <c r="E33" s="4" t="s">
        <v>35</v>
      </c>
      <c r="F33" s="4" t="s">
        <v>45</v>
      </c>
      <c r="G33" s="4" t="s">
        <v>64</v>
      </c>
      <c r="H33" s="4"/>
      <c r="I33" s="4"/>
      <c r="J33" s="4"/>
      <c r="K33" s="4" t="s">
        <v>36</v>
      </c>
      <c r="L33" s="4" t="s">
        <v>37</v>
      </c>
      <c r="M33" s="4" t="s">
        <v>38</v>
      </c>
      <c r="N33" s="5" t="s">
        <v>83</v>
      </c>
      <c r="O33" s="6">
        <v>200000000</v>
      </c>
      <c r="P33" s="6">
        <v>0</v>
      </c>
      <c r="Q33" s="6">
        <v>0</v>
      </c>
      <c r="R33" s="6">
        <v>175990579</v>
      </c>
      <c r="S33" s="6">
        <v>0</v>
      </c>
      <c r="T33" s="6">
        <v>165178758</v>
      </c>
      <c r="U33" s="6">
        <v>10811821</v>
      </c>
      <c r="V33" s="6">
        <v>165178758</v>
      </c>
      <c r="W33" s="6">
        <v>165178758</v>
      </c>
      <c r="X33" s="6">
        <v>165178758</v>
      </c>
      <c r="Y33" s="6">
        <v>165178758</v>
      </c>
    </row>
    <row r="34" spans="1:25">
      <c r="A34" s="9" t="s">
        <v>168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8">
        <f>SUM(O5:O33)</f>
        <v>25508350000</v>
      </c>
      <c r="P34" s="8">
        <f t="shared" ref="P34:Y34" si="0">SUM(P5:P33)</f>
        <v>0</v>
      </c>
      <c r="Q34" s="8">
        <f t="shared" si="0"/>
        <v>0</v>
      </c>
      <c r="R34" s="8">
        <f t="shared" si="0"/>
        <v>25491371626</v>
      </c>
      <c r="S34" s="8">
        <f t="shared" si="0"/>
        <v>0</v>
      </c>
      <c r="T34" s="8">
        <f t="shared" si="0"/>
        <v>25072975624</v>
      </c>
      <c r="U34" s="8">
        <f t="shared" si="0"/>
        <v>418396002</v>
      </c>
      <c r="V34" s="8">
        <f t="shared" si="0"/>
        <v>25069765102</v>
      </c>
      <c r="W34" s="8">
        <f t="shared" si="0"/>
        <v>25068720661</v>
      </c>
      <c r="X34" s="8">
        <f t="shared" si="0"/>
        <v>25068720661</v>
      </c>
      <c r="Y34" s="8">
        <f t="shared" si="0"/>
        <v>25068720661</v>
      </c>
    </row>
    <row r="35" spans="1:25" ht="22.5">
      <c r="A35" s="4" t="s">
        <v>31</v>
      </c>
      <c r="B35" s="5" t="s">
        <v>32</v>
      </c>
      <c r="C35" s="4" t="s">
        <v>33</v>
      </c>
      <c r="D35" s="4" t="s">
        <v>40</v>
      </c>
      <c r="E35" s="4" t="s">
        <v>35</v>
      </c>
      <c r="F35" s="4" t="s">
        <v>66</v>
      </c>
      <c r="G35" s="4" t="s">
        <v>84</v>
      </c>
      <c r="H35" s="4" t="s">
        <v>40</v>
      </c>
      <c r="I35" s="4"/>
      <c r="J35" s="4"/>
      <c r="K35" s="4" t="s">
        <v>36</v>
      </c>
      <c r="L35" s="4" t="s">
        <v>37</v>
      </c>
      <c r="M35" s="4" t="s">
        <v>38</v>
      </c>
      <c r="N35" s="5" t="s">
        <v>85</v>
      </c>
      <c r="O35" s="6">
        <v>143193000</v>
      </c>
      <c r="P35" s="6">
        <v>0</v>
      </c>
      <c r="Q35" s="6">
        <v>0</v>
      </c>
      <c r="R35" s="6">
        <v>65540526</v>
      </c>
      <c r="S35" s="6">
        <v>0</v>
      </c>
      <c r="T35" s="6">
        <v>48498515</v>
      </c>
      <c r="U35" s="6">
        <v>17042011</v>
      </c>
      <c r="V35" s="6">
        <v>43450961</v>
      </c>
      <c r="W35" s="6">
        <v>40304811</v>
      </c>
      <c r="X35" s="6">
        <v>37904811</v>
      </c>
      <c r="Y35" s="6">
        <v>37904811</v>
      </c>
    </row>
    <row r="36" spans="1:25" ht="22.5">
      <c r="A36" s="4" t="s">
        <v>31</v>
      </c>
      <c r="B36" s="5" t="s">
        <v>32</v>
      </c>
      <c r="C36" s="4" t="s">
        <v>33</v>
      </c>
      <c r="D36" s="4" t="s">
        <v>40</v>
      </c>
      <c r="E36" s="4" t="s">
        <v>35</v>
      </c>
      <c r="F36" s="4" t="s">
        <v>66</v>
      </c>
      <c r="G36" s="4" t="s">
        <v>84</v>
      </c>
      <c r="H36" s="4" t="s">
        <v>66</v>
      </c>
      <c r="I36" s="4"/>
      <c r="J36" s="4"/>
      <c r="K36" s="4" t="s">
        <v>36</v>
      </c>
      <c r="L36" s="4" t="s">
        <v>37</v>
      </c>
      <c r="M36" s="4" t="s">
        <v>38</v>
      </c>
      <c r="N36" s="5" t="s">
        <v>86</v>
      </c>
      <c r="O36" s="6">
        <v>61593000</v>
      </c>
      <c r="P36" s="6">
        <v>0</v>
      </c>
      <c r="Q36" s="6">
        <v>0</v>
      </c>
      <c r="R36" s="6">
        <v>54811600</v>
      </c>
      <c r="S36" s="6">
        <v>0</v>
      </c>
      <c r="T36" s="6">
        <v>48638361.5</v>
      </c>
      <c r="U36" s="6">
        <v>6173238.5</v>
      </c>
      <c r="V36" s="6">
        <v>48638361.5</v>
      </c>
      <c r="W36" s="6">
        <v>48638361.5</v>
      </c>
      <c r="X36" s="6">
        <v>48638361.5</v>
      </c>
      <c r="Y36" s="6">
        <v>48638361.5</v>
      </c>
    </row>
    <row r="37" spans="1:25" ht="22.5">
      <c r="A37" s="4" t="s">
        <v>31</v>
      </c>
      <c r="B37" s="5" t="s">
        <v>32</v>
      </c>
      <c r="C37" s="4" t="s">
        <v>33</v>
      </c>
      <c r="D37" s="4" t="s">
        <v>40</v>
      </c>
      <c r="E37" s="4" t="s">
        <v>35</v>
      </c>
      <c r="F37" s="4" t="s">
        <v>66</v>
      </c>
      <c r="G37" s="4" t="s">
        <v>84</v>
      </c>
      <c r="H37" s="4" t="s">
        <v>56</v>
      </c>
      <c r="I37" s="4"/>
      <c r="J37" s="4"/>
      <c r="K37" s="4" t="s">
        <v>36</v>
      </c>
      <c r="L37" s="4" t="s">
        <v>37</v>
      </c>
      <c r="M37" s="4" t="s">
        <v>38</v>
      </c>
      <c r="N37" s="5" t="s">
        <v>87</v>
      </c>
      <c r="O37" s="6">
        <v>0</v>
      </c>
      <c r="P37" s="6">
        <v>0</v>
      </c>
      <c r="Q37" s="6">
        <v>0</v>
      </c>
      <c r="R37" s="6">
        <v>15270874</v>
      </c>
      <c r="S37" s="6">
        <v>0</v>
      </c>
      <c r="T37" s="6">
        <v>13208893</v>
      </c>
      <c r="U37" s="6">
        <v>2061981</v>
      </c>
      <c r="V37" s="6">
        <v>13208893</v>
      </c>
      <c r="W37" s="6">
        <v>13208893</v>
      </c>
      <c r="X37" s="6">
        <v>13208893</v>
      </c>
      <c r="Y37" s="6">
        <v>13208893</v>
      </c>
    </row>
    <row r="38" spans="1:25" ht="22.5">
      <c r="A38" s="4" t="s">
        <v>31</v>
      </c>
      <c r="B38" s="5" t="s">
        <v>32</v>
      </c>
      <c r="C38" s="4" t="s">
        <v>33</v>
      </c>
      <c r="D38" s="4" t="s">
        <v>40</v>
      </c>
      <c r="E38" s="4" t="s">
        <v>35</v>
      </c>
      <c r="F38" s="4" t="s">
        <v>66</v>
      </c>
      <c r="G38" s="4" t="s">
        <v>84</v>
      </c>
      <c r="H38" s="4" t="s">
        <v>88</v>
      </c>
      <c r="I38" s="4"/>
      <c r="J38" s="4"/>
      <c r="K38" s="4" t="s">
        <v>36</v>
      </c>
      <c r="L38" s="4" t="s">
        <v>37</v>
      </c>
      <c r="M38" s="4" t="s">
        <v>38</v>
      </c>
      <c r="N38" s="5" t="s">
        <v>89</v>
      </c>
      <c r="O38" s="6">
        <v>81600000</v>
      </c>
      <c r="P38" s="6">
        <v>0</v>
      </c>
      <c r="Q38" s="6">
        <v>0</v>
      </c>
      <c r="R38" s="6">
        <v>19359000</v>
      </c>
      <c r="S38" s="6">
        <v>0</v>
      </c>
      <c r="T38" s="6">
        <v>19359000</v>
      </c>
      <c r="U38" s="6">
        <v>0</v>
      </c>
      <c r="V38" s="6">
        <v>19359000</v>
      </c>
      <c r="W38" s="6">
        <v>19359000</v>
      </c>
      <c r="X38" s="6">
        <v>19359000</v>
      </c>
      <c r="Y38" s="6">
        <v>19359000</v>
      </c>
    </row>
    <row r="39" spans="1:25" ht="22.5">
      <c r="A39" s="4" t="s">
        <v>31</v>
      </c>
      <c r="B39" s="5" t="s">
        <v>32</v>
      </c>
      <c r="C39" s="4" t="s">
        <v>33</v>
      </c>
      <c r="D39" s="4" t="s">
        <v>40</v>
      </c>
      <c r="E39" s="4" t="s">
        <v>35</v>
      </c>
      <c r="F39" s="4" t="s">
        <v>66</v>
      </c>
      <c r="G39" s="4" t="s">
        <v>90</v>
      </c>
      <c r="H39" s="4" t="s">
        <v>34</v>
      </c>
      <c r="I39" s="4"/>
      <c r="J39" s="4"/>
      <c r="K39" s="4" t="s">
        <v>36</v>
      </c>
      <c r="L39" s="4" t="s">
        <v>37</v>
      </c>
      <c r="M39" s="4" t="s">
        <v>38</v>
      </c>
      <c r="N39" s="5" t="s">
        <v>91</v>
      </c>
      <c r="O39" s="6">
        <v>0</v>
      </c>
      <c r="P39" s="6">
        <v>0</v>
      </c>
      <c r="Q39" s="6">
        <v>0</v>
      </c>
      <c r="R39" s="6">
        <v>688000</v>
      </c>
      <c r="S39" s="6">
        <v>0</v>
      </c>
      <c r="T39" s="6">
        <v>616000</v>
      </c>
      <c r="U39" s="6">
        <v>72000</v>
      </c>
      <c r="V39" s="6">
        <v>616000</v>
      </c>
      <c r="W39" s="6">
        <v>616000</v>
      </c>
      <c r="X39" s="6">
        <v>616000</v>
      </c>
      <c r="Y39" s="6">
        <v>616000</v>
      </c>
    </row>
    <row r="40" spans="1:25" ht="22.5">
      <c r="A40" s="4" t="s">
        <v>31</v>
      </c>
      <c r="B40" s="5" t="s">
        <v>32</v>
      </c>
      <c r="C40" s="4" t="s">
        <v>33</v>
      </c>
      <c r="D40" s="4" t="s">
        <v>40</v>
      </c>
      <c r="E40" s="4" t="s">
        <v>35</v>
      </c>
      <c r="F40" s="4" t="s">
        <v>66</v>
      </c>
      <c r="G40" s="4" t="s">
        <v>90</v>
      </c>
      <c r="H40" s="4" t="s">
        <v>40</v>
      </c>
      <c r="I40" s="4"/>
      <c r="J40" s="4"/>
      <c r="K40" s="4" t="s">
        <v>36</v>
      </c>
      <c r="L40" s="4" t="s">
        <v>37</v>
      </c>
      <c r="M40" s="4" t="s">
        <v>38</v>
      </c>
      <c r="N40" s="5" t="s">
        <v>92</v>
      </c>
      <c r="O40" s="6">
        <v>4641000</v>
      </c>
      <c r="P40" s="6">
        <v>0</v>
      </c>
      <c r="Q40" s="6">
        <v>0</v>
      </c>
      <c r="R40" s="6">
        <v>11523000</v>
      </c>
      <c r="S40" s="6">
        <v>0</v>
      </c>
      <c r="T40" s="6">
        <v>11523000</v>
      </c>
      <c r="U40" s="6">
        <v>0</v>
      </c>
      <c r="V40" s="6">
        <v>11523000</v>
      </c>
      <c r="W40" s="6">
        <v>11523000</v>
      </c>
      <c r="X40" s="6">
        <v>11523000</v>
      </c>
      <c r="Y40" s="6">
        <v>11523000</v>
      </c>
    </row>
    <row r="41" spans="1:25" ht="22.5">
      <c r="A41" s="4" t="s">
        <v>31</v>
      </c>
      <c r="B41" s="5" t="s">
        <v>32</v>
      </c>
      <c r="C41" s="4" t="s">
        <v>33</v>
      </c>
      <c r="D41" s="4" t="s">
        <v>40</v>
      </c>
      <c r="E41" s="4" t="s">
        <v>35</v>
      </c>
      <c r="F41" s="4" t="s">
        <v>42</v>
      </c>
      <c r="G41" s="4" t="s">
        <v>34</v>
      </c>
      <c r="H41" s="4" t="s">
        <v>42</v>
      </c>
      <c r="I41" s="4"/>
      <c r="J41" s="4"/>
      <c r="K41" s="4" t="s">
        <v>36</v>
      </c>
      <c r="L41" s="4" t="s">
        <v>37</v>
      </c>
      <c r="M41" s="4" t="s">
        <v>38</v>
      </c>
      <c r="N41" s="5" t="s">
        <v>93</v>
      </c>
      <c r="O41" s="6">
        <v>0</v>
      </c>
      <c r="P41" s="6">
        <v>0</v>
      </c>
      <c r="Q41" s="6">
        <v>0</v>
      </c>
      <c r="R41" s="6">
        <v>2170000</v>
      </c>
      <c r="S41" s="6">
        <v>0</v>
      </c>
      <c r="T41" s="6">
        <v>2170000</v>
      </c>
      <c r="U41" s="6">
        <v>0</v>
      </c>
      <c r="V41" s="6">
        <v>2165000</v>
      </c>
      <c r="W41" s="6">
        <v>2165000</v>
      </c>
      <c r="X41" s="6">
        <v>2165000</v>
      </c>
      <c r="Y41" s="6">
        <v>2165000</v>
      </c>
    </row>
    <row r="42" spans="1:25" ht="22.5">
      <c r="A42" s="4" t="s">
        <v>31</v>
      </c>
      <c r="B42" s="5" t="s">
        <v>32</v>
      </c>
      <c r="C42" s="4" t="s">
        <v>33</v>
      </c>
      <c r="D42" s="4" t="s">
        <v>40</v>
      </c>
      <c r="E42" s="4" t="s">
        <v>35</v>
      </c>
      <c r="F42" s="4" t="s">
        <v>42</v>
      </c>
      <c r="G42" s="4" t="s">
        <v>34</v>
      </c>
      <c r="H42" s="4" t="s">
        <v>75</v>
      </c>
      <c r="I42" s="4"/>
      <c r="J42" s="4"/>
      <c r="K42" s="4" t="s">
        <v>36</v>
      </c>
      <c r="L42" s="4" t="s">
        <v>37</v>
      </c>
      <c r="M42" s="4" t="s">
        <v>38</v>
      </c>
      <c r="N42" s="5" t="s">
        <v>94</v>
      </c>
      <c r="O42" s="6">
        <v>8400000</v>
      </c>
      <c r="P42" s="6">
        <v>0</v>
      </c>
      <c r="Q42" s="6">
        <v>0</v>
      </c>
      <c r="R42" s="6">
        <v>29645000</v>
      </c>
      <c r="S42" s="6">
        <v>0</v>
      </c>
      <c r="T42" s="6">
        <v>23686133</v>
      </c>
      <c r="U42" s="6">
        <v>5958867</v>
      </c>
      <c r="V42" s="6">
        <v>19427333</v>
      </c>
      <c r="W42" s="6">
        <v>19427333</v>
      </c>
      <c r="X42" s="6">
        <v>10927333</v>
      </c>
      <c r="Y42" s="6">
        <v>10927333</v>
      </c>
    </row>
    <row r="43" spans="1:25" ht="22.5">
      <c r="A43" s="4" t="s">
        <v>31</v>
      </c>
      <c r="B43" s="5" t="s">
        <v>32</v>
      </c>
      <c r="C43" s="4" t="s">
        <v>33</v>
      </c>
      <c r="D43" s="4" t="s">
        <v>40</v>
      </c>
      <c r="E43" s="4" t="s">
        <v>35</v>
      </c>
      <c r="F43" s="4" t="s">
        <v>42</v>
      </c>
      <c r="G43" s="4" t="s">
        <v>34</v>
      </c>
      <c r="H43" s="4" t="s">
        <v>75</v>
      </c>
      <c r="I43" s="4"/>
      <c r="J43" s="4"/>
      <c r="K43" s="4" t="s">
        <v>36</v>
      </c>
      <c r="L43" s="4" t="s">
        <v>95</v>
      </c>
      <c r="M43" s="4" t="s">
        <v>38</v>
      </c>
      <c r="N43" s="5" t="s">
        <v>94</v>
      </c>
      <c r="O43" s="6">
        <v>0</v>
      </c>
      <c r="P43" s="6">
        <v>0</v>
      </c>
      <c r="Q43" s="6">
        <v>0</v>
      </c>
      <c r="R43" s="6">
        <v>2700000</v>
      </c>
      <c r="S43" s="6">
        <v>0</v>
      </c>
      <c r="T43" s="6">
        <v>2700000</v>
      </c>
      <c r="U43" s="6">
        <v>0</v>
      </c>
      <c r="V43" s="6">
        <v>2700000</v>
      </c>
      <c r="W43" s="6">
        <v>2700000</v>
      </c>
      <c r="X43" s="6">
        <v>2700000</v>
      </c>
      <c r="Y43" s="6">
        <v>2700000</v>
      </c>
    </row>
    <row r="44" spans="1:25" ht="22.5">
      <c r="A44" s="4" t="s">
        <v>31</v>
      </c>
      <c r="B44" s="5" t="s">
        <v>32</v>
      </c>
      <c r="C44" s="4" t="s">
        <v>33</v>
      </c>
      <c r="D44" s="4" t="s">
        <v>40</v>
      </c>
      <c r="E44" s="4" t="s">
        <v>35</v>
      </c>
      <c r="F44" s="4" t="s">
        <v>42</v>
      </c>
      <c r="G44" s="4" t="s">
        <v>34</v>
      </c>
      <c r="H44" s="4" t="s">
        <v>81</v>
      </c>
      <c r="I44" s="4"/>
      <c r="J44" s="4"/>
      <c r="K44" s="4" t="s">
        <v>36</v>
      </c>
      <c r="L44" s="4" t="s">
        <v>37</v>
      </c>
      <c r="M44" s="4" t="s">
        <v>38</v>
      </c>
      <c r="N44" s="5" t="s">
        <v>96</v>
      </c>
      <c r="O44" s="6">
        <v>0</v>
      </c>
      <c r="P44" s="6">
        <v>0</v>
      </c>
      <c r="Q44" s="6">
        <v>0</v>
      </c>
      <c r="R44" s="6">
        <v>85000000</v>
      </c>
      <c r="S44" s="6">
        <v>0</v>
      </c>
      <c r="T44" s="6">
        <v>85000000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 ht="22.5">
      <c r="A45" s="4" t="s">
        <v>31</v>
      </c>
      <c r="B45" s="5" t="s">
        <v>32</v>
      </c>
      <c r="C45" s="4" t="s">
        <v>33</v>
      </c>
      <c r="D45" s="4" t="s">
        <v>40</v>
      </c>
      <c r="E45" s="4" t="s">
        <v>35</v>
      </c>
      <c r="F45" s="4" t="s">
        <v>42</v>
      </c>
      <c r="G45" s="4" t="s">
        <v>34</v>
      </c>
      <c r="H45" s="4" t="s">
        <v>81</v>
      </c>
      <c r="I45" s="4"/>
      <c r="J45" s="4"/>
      <c r="K45" s="4" t="s">
        <v>36</v>
      </c>
      <c r="L45" s="4" t="s">
        <v>95</v>
      </c>
      <c r="M45" s="4" t="s">
        <v>38</v>
      </c>
      <c r="N45" s="5" t="s">
        <v>96</v>
      </c>
      <c r="O45" s="6">
        <v>0</v>
      </c>
      <c r="P45" s="6">
        <v>0</v>
      </c>
      <c r="Q45" s="6">
        <v>0</v>
      </c>
      <c r="R45" s="6">
        <v>40000000</v>
      </c>
      <c r="S45" s="6">
        <v>0</v>
      </c>
      <c r="T45" s="6">
        <v>40000000</v>
      </c>
      <c r="U45" s="6">
        <v>0</v>
      </c>
      <c r="V45" s="6">
        <v>38754649</v>
      </c>
      <c r="W45" s="6">
        <v>38754649</v>
      </c>
      <c r="X45" s="6">
        <v>0</v>
      </c>
      <c r="Y45" s="6">
        <v>0</v>
      </c>
    </row>
    <row r="46" spans="1:25" ht="22.5">
      <c r="A46" s="4" t="s">
        <v>31</v>
      </c>
      <c r="B46" s="5" t="s">
        <v>32</v>
      </c>
      <c r="C46" s="4" t="s">
        <v>33</v>
      </c>
      <c r="D46" s="4" t="s">
        <v>40</v>
      </c>
      <c r="E46" s="4" t="s">
        <v>35</v>
      </c>
      <c r="F46" s="4" t="s">
        <v>42</v>
      </c>
      <c r="G46" s="4" t="s">
        <v>34</v>
      </c>
      <c r="H46" s="4" t="s">
        <v>56</v>
      </c>
      <c r="I46" s="4"/>
      <c r="J46" s="4"/>
      <c r="K46" s="4" t="s">
        <v>36</v>
      </c>
      <c r="L46" s="4" t="s">
        <v>37</v>
      </c>
      <c r="M46" s="4" t="s">
        <v>38</v>
      </c>
      <c r="N46" s="5" t="s">
        <v>97</v>
      </c>
      <c r="O46" s="6">
        <v>80000000</v>
      </c>
      <c r="P46" s="6">
        <v>0</v>
      </c>
      <c r="Q46" s="6">
        <v>0</v>
      </c>
      <c r="R46" s="6">
        <v>186831855</v>
      </c>
      <c r="S46" s="6">
        <v>0</v>
      </c>
      <c r="T46" s="6">
        <v>185220503</v>
      </c>
      <c r="U46" s="6">
        <v>1611352</v>
      </c>
      <c r="V46" s="6">
        <v>185220503</v>
      </c>
      <c r="W46" s="6">
        <v>185220503</v>
      </c>
      <c r="X46" s="6">
        <v>185220503</v>
      </c>
      <c r="Y46" s="6">
        <v>185220503</v>
      </c>
    </row>
    <row r="47" spans="1:25" ht="22.5">
      <c r="A47" s="4" t="s">
        <v>31</v>
      </c>
      <c r="B47" s="5" t="s">
        <v>32</v>
      </c>
      <c r="C47" s="4" t="s">
        <v>33</v>
      </c>
      <c r="D47" s="4" t="s">
        <v>40</v>
      </c>
      <c r="E47" s="4" t="s">
        <v>35</v>
      </c>
      <c r="F47" s="4" t="s">
        <v>42</v>
      </c>
      <c r="G47" s="4" t="s">
        <v>34</v>
      </c>
      <c r="H47" s="4" t="s">
        <v>56</v>
      </c>
      <c r="I47" s="4"/>
      <c r="J47" s="4"/>
      <c r="K47" s="4" t="s">
        <v>36</v>
      </c>
      <c r="L47" s="4" t="s">
        <v>95</v>
      </c>
      <c r="M47" s="4" t="s">
        <v>38</v>
      </c>
      <c r="N47" s="5" t="s">
        <v>97</v>
      </c>
      <c r="O47" s="6">
        <v>0</v>
      </c>
      <c r="P47" s="6">
        <v>0</v>
      </c>
      <c r="Q47" s="6">
        <v>0</v>
      </c>
      <c r="R47" s="6">
        <v>10279497</v>
      </c>
      <c r="S47" s="6">
        <v>0</v>
      </c>
      <c r="T47" s="6">
        <v>8779497</v>
      </c>
      <c r="U47" s="6">
        <v>1500000</v>
      </c>
      <c r="V47" s="6">
        <v>8779497</v>
      </c>
      <c r="W47" s="6">
        <v>8779497</v>
      </c>
      <c r="X47" s="6">
        <v>8779497</v>
      </c>
      <c r="Y47" s="6">
        <v>8779497</v>
      </c>
    </row>
    <row r="48" spans="1:25" ht="22.5">
      <c r="A48" s="4" t="s">
        <v>31</v>
      </c>
      <c r="B48" s="5" t="s">
        <v>32</v>
      </c>
      <c r="C48" s="4" t="s">
        <v>33</v>
      </c>
      <c r="D48" s="4" t="s">
        <v>40</v>
      </c>
      <c r="E48" s="4" t="s">
        <v>35</v>
      </c>
      <c r="F48" s="4" t="s">
        <v>42</v>
      </c>
      <c r="G48" s="4" t="s">
        <v>34</v>
      </c>
      <c r="H48" s="4" t="s">
        <v>98</v>
      </c>
      <c r="I48" s="4"/>
      <c r="J48" s="4"/>
      <c r="K48" s="4" t="s">
        <v>36</v>
      </c>
      <c r="L48" s="4" t="s">
        <v>37</v>
      </c>
      <c r="M48" s="4" t="s">
        <v>38</v>
      </c>
      <c r="N48" s="5" t="s">
        <v>99</v>
      </c>
      <c r="O48" s="6">
        <v>0</v>
      </c>
      <c r="P48" s="6">
        <v>0</v>
      </c>
      <c r="Q48" s="6">
        <v>0</v>
      </c>
      <c r="R48" s="6">
        <v>12061984</v>
      </c>
      <c r="S48" s="6">
        <v>0</v>
      </c>
      <c r="T48" s="6">
        <v>0</v>
      </c>
      <c r="U48" s="6">
        <v>12061984</v>
      </c>
      <c r="V48" s="6">
        <v>0</v>
      </c>
      <c r="W48" s="6">
        <v>0</v>
      </c>
      <c r="X48" s="6">
        <v>0</v>
      </c>
      <c r="Y48" s="6">
        <v>0</v>
      </c>
    </row>
    <row r="49" spans="1:25" ht="22.5">
      <c r="A49" s="4" t="s">
        <v>31</v>
      </c>
      <c r="B49" s="5" t="s">
        <v>32</v>
      </c>
      <c r="C49" s="4" t="s">
        <v>33</v>
      </c>
      <c r="D49" s="4" t="s">
        <v>40</v>
      </c>
      <c r="E49" s="4" t="s">
        <v>35</v>
      </c>
      <c r="F49" s="4" t="s">
        <v>42</v>
      </c>
      <c r="G49" s="4" t="s">
        <v>34</v>
      </c>
      <c r="H49" s="4" t="s">
        <v>98</v>
      </c>
      <c r="I49" s="4"/>
      <c r="J49" s="4"/>
      <c r="K49" s="4" t="s">
        <v>36</v>
      </c>
      <c r="L49" s="4" t="s">
        <v>95</v>
      </c>
      <c r="M49" s="4" t="s">
        <v>38</v>
      </c>
      <c r="N49" s="5" t="s">
        <v>99</v>
      </c>
      <c r="O49" s="6">
        <v>0</v>
      </c>
      <c r="P49" s="6">
        <v>0</v>
      </c>
      <c r="Q49" s="6">
        <v>0</v>
      </c>
      <c r="R49" s="6">
        <v>192762016</v>
      </c>
      <c r="S49" s="6">
        <v>0</v>
      </c>
      <c r="T49" s="6">
        <v>192644000</v>
      </c>
      <c r="U49" s="6">
        <v>118016</v>
      </c>
      <c r="V49" s="6">
        <v>192644000</v>
      </c>
      <c r="W49" s="6">
        <v>192644000</v>
      </c>
      <c r="X49" s="6">
        <v>192644000</v>
      </c>
      <c r="Y49" s="6">
        <v>192644000</v>
      </c>
    </row>
    <row r="50" spans="1:25" ht="22.5">
      <c r="A50" s="4" t="s">
        <v>31</v>
      </c>
      <c r="B50" s="5" t="s">
        <v>32</v>
      </c>
      <c r="C50" s="4" t="s">
        <v>33</v>
      </c>
      <c r="D50" s="4" t="s">
        <v>40</v>
      </c>
      <c r="E50" s="4" t="s">
        <v>35</v>
      </c>
      <c r="F50" s="4" t="s">
        <v>42</v>
      </c>
      <c r="G50" s="4" t="s">
        <v>34</v>
      </c>
      <c r="H50" s="4" t="s">
        <v>100</v>
      </c>
      <c r="I50" s="4"/>
      <c r="J50" s="4"/>
      <c r="K50" s="4" t="s">
        <v>36</v>
      </c>
      <c r="L50" s="4" t="s">
        <v>37</v>
      </c>
      <c r="M50" s="4" t="s">
        <v>38</v>
      </c>
      <c r="N50" s="5" t="s">
        <v>101</v>
      </c>
      <c r="O50" s="6">
        <v>88400000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 ht="22.5">
      <c r="A51" s="4" t="s">
        <v>31</v>
      </c>
      <c r="B51" s="5" t="s">
        <v>32</v>
      </c>
      <c r="C51" s="4" t="s">
        <v>33</v>
      </c>
      <c r="D51" s="4" t="s">
        <v>40</v>
      </c>
      <c r="E51" s="4" t="s">
        <v>35</v>
      </c>
      <c r="F51" s="4" t="s">
        <v>42</v>
      </c>
      <c r="G51" s="4" t="s">
        <v>34</v>
      </c>
      <c r="H51" s="4" t="s">
        <v>100</v>
      </c>
      <c r="I51" s="4"/>
      <c r="J51" s="4"/>
      <c r="K51" s="4" t="s">
        <v>36</v>
      </c>
      <c r="L51" s="4" t="s">
        <v>95</v>
      </c>
      <c r="M51" s="4" t="s">
        <v>38</v>
      </c>
      <c r="N51" s="5" t="s">
        <v>101</v>
      </c>
      <c r="O51" s="6">
        <v>0</v>
      </c>
      <c r="P51" s="6">
        <v>0</v>
      </c>
      <c r="Q51" s="6">
        <v>0</v>
      </c>
      <c r="R51" s="6">
        <v>6000000</v>
      </c>
      <c r="S51" s="6">
        <v>0</v>
      </c>
      <c r="T51" s="6">
        <v>0</v>
      </c>
      <c r="U51" s="6">
        <v>6000000</v>
      </c>
      <c r="V51" s="6">
        <v>0</v>
      </c>
      <c r="W51" s="6">
        <v>0</v>
      </c>
      <c r="X51" s="6">
        <v>0</v>
      </c>
      <c r="Y51" s="6">
        <v>0</v>
      </c>
    </row>
    <row r="52" spans="1:25" ht="22.5">
      <c r="A52" s="4" t="s">
        <v>31</v>
      </c>
      <c r="B52" s="5" t="s">
        <v>32</v>
      </c>
      <c r="C52" s="4" t="s">
        <v>33</v>
      </c>
      <c r="D52" s="4" t="s">
        <v>40</v>
      </c>
      <c r="E52" s="4" t="s">
        <v>35</v>
      </c>
      <c r="F52" s="4" t="s">
        <v>42</v>
      </c>
      <c r="G52" s="4" t="s">
        <v>40</v>
      </c>
      <c r="H52" s="4" t="s">
        <v>34</v>
      </c>
      <c r="I52" s="4"/>
      <c r="J52" s="4"/>
      <c r="K52" s="4" t="s">
        <v>36</v>
      </c>
      <c r="L52" s="4" t="s">
        <v>37</v>
      </c>
      <c r="M52" s="4" t="s">
        <v>38</v>
      </c>
      <c r="N52" s="5" t="s">
        <v>102</v>
      </c>
      <c r="O52" s="6">
        <v>0</v>
      </c>
      <c r="P52" s="6">
        <v>0</v>
      </c>
      <c r="Q52" s="6">
        <v>0</v>
      </c>
      <c r="R52" s="6">
        <v>118016</v>
      </c>
      <c r="S52" s="6">
        <v>0</v>
      </c>
      <c r="T52" s="6">
        <v>0</v>
      </c>
      <c r="U52" s="6">
        <v>118016</v>
      </c>
      <c r="V52" s="6">
        <v>0</v>
      </c>
      <c r="W52" s="6">
        <v>0</v>
      </c>
      <c r="X52" s="6">
        <v>0</v>
      </c>
      <c r="Y52" s="6">
        <v>0</v>
      </c>
    </row>
    <row r="53" spans="1:25" ht="22.5">
      <c r="A53" s="4" t="s">
        <v>31</v>
      </c>
      <c r="B53" s="5" t="s">
        <v>32</v>
      </c>
      <c r="C53" s="4" t="s">
        <v>33</v>
      </c>
      <c r="D53" s="4" t="s">
        <v>40</v>
      </c>
      <c r="E53" s="4" t="s">
        <v>35</v>
      </c>
      <c r="F53" s="4" t="s">
        <v>42</v>
      </c>
      <c r="G53" s="4" t="s">
        <v>40</v>
      </c>
      <c r="H53" s="4" t="s">
        <v>40</v>
      </c>
      <c r="I53" s="4"/>
      <c r="J53" s="4"/>
      <c r="K53" s="4" t="s">
        <v>36</v>
      </c>
      <c r="L53" s="4" t="s">
        <v>37</v>
      </c>
      <c r="M53" s="4" t="s">
        <v>38</v>
      </c>
      <c r="N53" s="5" t="s">
        <v>103</v>
      </c>
      <c r="O53" s="6">
        <v>63000000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 ht="22.5">
      <c r="A54" s="4" t="s">
        <v>31</v>
      </c>
      <c r="B54" s="5" t="s">
        <v>32</v>
      </c>
      <c r="C54" s="4" t="s">
        <v>33</v>
      </c>
      <c r="D54" s="4" t="s">
        <v>40</v>
      </c>
      <c r="E54" s="4" t="s">
        <v>35</v>
      </c>
      <c r="F54" s="4" t="s">
        <v>42</v>
      </c>
      <c r="G54" s="4" t="s">
        <v>40</v>
      </c>
      <c r="H54" s="4" t="s">
        <v>37</v>
      </c>
      <c r="I54" s="4"/>
      <c r="J54" s="4"/>
      <c r="K54" s="4" t="s">
        <v>36</v>
      </c>
      <c r="L54" s="4" t="s">
        <v>37</v>
      </c>
      <c r="M54" s="4" t="s">
        <v>38</v>
      </c>
      <c r="N54" s="5" t="s">
        <v>104</v>
      </c>
      <c r="O54" s="6">
        <v>63000000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 ht="22.5">
      <c r="A55" s="4" t="s">
        <v>31</v>
      </c>
      <c r="B55" s="5" t="s">
        <v>32</v>
      </c>
      <c r="C55" s="4" t="s">
        <v>33</v>
      </c>
      <c r="D55" s="4" t="s">
        <v>40</v>
      </c>
      <c r="E55" s="4" t="s">
        <v>35</v>
      </c>
      <c r="F55" s="4" t="s">
        <v>42</v>
      </c>
      <c r="G55" s="4" t="s">
        <v>42</v>
      </c>
      <c r="H55" s="4" t="s">
        <v>34</v>
      </c>
      <c r="I55" s="4"/>
      <c r="J55" s="4"/>
      <c r="K55" s="4" t="s">
        <v>36</v>
      </c>
      <c r="L55" s="4" t="s">
        <v>37</v>
      </c>
      <c r="M55" s="4" t="s">
        <v>38</v>
      </c>
      <c r="N55" s="5" t="s">
        <v>105</v>
      </c>
      <c r="O55" s="6">
        <v>51132500</v>
      </c>
      <c r="P55" s="6">
        <v>0</v>
      </c>
      <c r="Q55" s="6">
        <v>0</v>
      </c>
      <c r="R55" s="6">
        <v>82301767</v>
      </c>
      <c r="S55" s="6">
        <v>0</v>
      </c>
      <c r="T55" s="6">
        <v>76976767</v>
      </c>
      <c r="U55" s="6">
        <v>5325000</v>
      </c>
      <c r="V55" s="6">
        <v>70573720.819999993</v>
      </c>
      <c r="W55" s="6">
        <v>67771966.819999993</v>
      </c>
      <c r="X55" s="6">
        <v>65975788.82</v>
      </c>
      <c r="Y55" s="6">
        <v>65975788.82</v>
      </c>
    </row>
    <row r="56" spans="1:25" ht="22.5">
      <c r="A56" s="4" t="s">
        <v>31</v>
      </c>
      <c r="B56" s="5" t="s">
        <v>32</v>
      </c>
      <c r="C56" s="4" t="s">
        <v>33</v>
      </c>
      <c r="D56" s="4" t="s">
        <v>40</v>
      </c>
      <c r="E56" s="4" t="s">
        <v>35</v>
      </c>
      <c r="F56" s="4" t="s">
        <v>42</v>
      </c>
      <c r="G56" s="4" t="s">
        <v>42</v>
      </c>
      <c r="H56" s="4" t="s">
        <v>34</v>
      </c>
      <c r="I56" s="4"/>
      <c r="J56" s="4"/>
      <c r="K56" s="4" t="s">
        <v>36</v>
      </c>
      <c r="L56" s="4" t="s">
        <v>95</v>
      </c>
      <c r="M56" s="4" t="s">
        <v>38</v>
      </c>
      <c r="N56" s="5" t="s">
        <v>105</v>
      </c>
      <c r="O56" s="6">
        <v>0</v>
      </c>
      <c r="P56" s="6">
        <v>0</v>
      </c>
      <c r="Q56" s="6">
        <v>0</v>
      </c>
      <c r="R56" s="6">
        <v>6063636</v>
      </c>
      <c r="S56" s="6">
        <v>0</v>
      </c>
      <c r="T56" s="6">
        <v>3060000</v>
      </c>
      <c r="U56" s="6">
        <v>3003636</v>
      </c>
      <c r="V56" s="6">
        <v>3060000</v>
      </c>
      <c r="W56" s="6">
        <v>2799866</v>
      </c>
      <c r="X56" s="6">
        <v>2476544</v>
      </c>
      <c r="Y56" s="6">
        <v>2476544</v>
      </c>
    </row>
    <row r="57" spans="1:25" ht="22.5">
      <c r="A57" s="4" t="s">
        <v>31</v>
      </c>
      <c r="B57" s="5" t="s">
        <v>32</v>
      </c>
      <c r="C57" s="4" t="s">
        <v>33</v>
      </c>
      <c r="D57" s="4" t="s">
        <v>40</v>
      </c>
      <c r="E57" s="4" t="s">
        <v>35</v>
      </c>
      <c r="F57" s="4" t="s">
        <v>42</v>
      </c>
      <c r="G57" s="4" t="s">
        <v>42</v>
      </c>
      <c r="H57" s="4" t="s">
        <v>40</v>
      </c>
      <c r="I57" s="4"/>
      <c r="J57" s="4"/>
      <c r="K57" s="4" t="s">
        <v>36</v>
      </c>
      <c r="L57" s="4" t="s">
        <v>37</v>
      </c>
      <c r="M57" s="4" t="s">
        <v>38</v>
      </c>
      <c r="N57" s="5" t="s">
        <v>106</v>
      </c>
      <c r="O57" s="6">
        <v>756190552</v>
      </c>
      <c r="P57" s="6">
        <v>0</v>
      </c>
      <c r="Q57" s="6">
        <v>0</v>
      </c>
      <c r="R57" s="6">
        <v>556500000</v>
      </c>
      <c r="S57" s="6">
        <v>0</v>
      </c>
      <c r="T57" s="6">
        <v>556500000</v>
      </c>
      <c r="U57" s="6">
        <v>0</v>
      </c>
      <c r="V57" s="6">
        <v>556500000</v>
      </c>
      <c r="W57" s="6">
        <v>556500000</v>
      </c>
      <c r="X57" s="6">
        <v>556500000</v>
      </c>
      <c r="Y57" s="6">
        <v>556500000</v>
      </c>
    </row>
    <row r="58" spans="1:25" ht="22.5">
      <c r="A58" s="4" t="s">
        <v>31</v>
      </c>
      <c r="B58" s="5" t="s">
        <v>32</v>
      </c>
      <c r="C58" s="4" t="s">
        <v>33</v>
      </c>
      <c r="D58" s="4" t="s">
        <v>40</v>
      </c>
      <c r="E58" s="4" t="s">
        <v>35</v>
      </c>
      <c r="F58" s="4" t="s">
        <v>42</v>
      </c>
      <c r="G58" s="4" t="s">
        <v>42</v>
      </c>
      <c r="H58" s="4" t="s">
        <v>40</v>
      </c>
      <c r="I58" s="4"/>
      <c r="J58" s="4"/>
      <c r="K58" s="4" t="s">
        <v>36</v>
      </c>
      <c r="L58" s="4" t="s">
        <v>95</v>
      </c>
      <c r="M58" s="4" t="s">
        <v>38</v>
      </c>
      <c r="N58" s="5" t="s">
        <v>106</v>
      </c>
      <c r="O58" s="6">
        <v>0</v>
      </c>
      <c r="P58" s="6">
        <v>0</v>
      </c>
      <c r="Q58" s="6">
        <v>0</v>
      </c>
      <c r="R58" s="6">
        <v>6500000</v>
      </c>
      <c r="S58" s="6">
        <v>0</v>
      </c>
      <c r="T58" s="6">
        <v>6440000</v>
      </c>
      <c r="U58" s="6">
        <v>60000</v>
      </c>
      <c r="V58" s="6">
        <v>6440000</v>
      </c>
      <c r="W58" s="6">
        <v>6440000</v>
      </c>
      <c r="X58" s="6">
        <v>6440000</v>
      </c>
      <c r="Y58" s="6">
        <v>6440000</v>
      </c>
    </row>
    <row r="59" spans="1:25" ht="22.5">
      <c r="A59" s="4" t="s">
        <v>31</v>
      </c>
      <c r="B59" s="5" t="s">
        <v>32</v>
      </c>
      <c r="C59" s="4" t="s">
        <v>33</v>
      </c>
      <c r="D59" s="4" t="s">
        <v>40</v>
      </c>
      <c r="E59" s="4" t="s">
        <v>35</v>
      </c>
      <c r="F59" s="4" t="s">
        <v>42</v>
      </c>
      <c r="G59" s="4" t="s">
        <v>42</v>
      </c>
      <c r="H59" s="4" t="s">
        <v>75</v>
      </c>
      <c r="I59" s="4"/>
      <c r="J59" s="4"/>
      <c r="K59" s="4" t="s">
        <v>36</v>
      </c>
      <c r="L59" s="4" t="s">
        <v>37</v>
      </c>
      <c r="M59" s="4" t="s">
        <v>38</v>
      </c>
      <c r="N59" s="5" t="s">
        <v>107</v>
      </c>
      <c r="O59" s="6">
        <v>0</v>
      </c>
      <c r="P59" s="6">
        <v>0</v>
      </c>
      <c r="Q59" s="6">
        <v>0</v>
      </c>
      <c r="R59" s="6">
        <v>301380</v>
      </c>
      <c r="S59" s="6">
        <v>0</v>
      </c>
      <c r="T59" s="6">
        <v>175000</v>
      </c>
      <c r="U59" s="6">
        <v>126380</v>
      </c>
      <c r="V59" s="6">
        <v>175000</v>
      </c>
      <c r="W59" s="6">
        <v>175000</v>
      </c>
      <c r="X59" s="6">
        <v>175000</v>
      </c>
      <c r="Y59" s="6">
        <v>175000</v>
      </c>
    </row>
    <row r="60" spans="1:25" ht="22.5">
      <c r="A60" s="4" t="s">
        <v>31</v>
      </c>
      <c r="B60" s="5" t="s">
        <v>32</v>
      </c>
      <c r="C60" s="4" t="s">
        <v>33</v>
      </c>
      <c r="D60" s="4" t="s">
        <v>40</v>
      </c>
      <c r="E60" s="4" t="s">
        <v>35</v>
      </c>
      <c r="F60" s="4" t="s">
        <v>42</v>
      </c>
      <c r="G60" s="4" t="s">
        <v>42</v>
      </c>
      <c r="H60" s="4" t="s">
        <v>75</v>
      </c>
      <c r="I60" s="4"/>
      <c r="J60" s="4"/>
      <c r="K60" s="4" t="s">
        <v>36</v>
      </c>
      <c r="L60" s="4" t="s">
        <v>95</v>
      </c>
      <c r="M60" s="4" t="s">
        <v>38</v>
      </c>
      <c r="N60" s="5" t="s">
        <v>107</v>
      </c>
      <c r="O60" s="6">
        <v>0</v>
      </c>
      <c r="P60" s="6">
        <v>0</v>
      </c>
      <c r="Q60" s="6">
        <v>0</v>
      </c>
      <c r="R60" s="6">
        <v>13878000</v>
      </c>
      <c r="S60" s="6">
        <v>0</v>
      </c>
      <c r="T60" s="6">
        <v>13878000</v>
      </c>
      <c r="U60" s="6">
        <v>0</v>
      </c>
      <c r="V60" s="6">
        <v>9285920</v>
      </c>
      <c r="W60" s="6">
        <v>9285920</v>
      </c>
      <c r="X60" s="6">
        <v>9285920</v>
      </c>
      <c r="Y60" s="6">
        <v>9285920</v>
      </c>
    </row>
    <row r="61" spans="1:25" ht="22.5">
      <c r="A61" s="4" t="s">
        <v>31</v>
      </c>
      <c r="B61" s="5" t="s">
        <v>32</v>
      </c>
      <c r="C61" s="4" t="s">
        <v>33</v>
      </c>
      <c r="D61" s="4" t="s">
        <v>40</v>
      </c>
      <c r="E61" s="4" t="s">
        <v>35</v>
      </c>
      <c r="F61" s="4" t="s">
        <v>42</v>
      </c>
      <c r="G61" s="4" t="s">
        <v>42</v>
      </c>
      <c r="H61" s="4" t="s">
        <v>64</v>
      </c>
      <c r="I61" s="4"/>
      <c r="J61" s="4"/>
      <c r="K61" s="4" t="s">
        <v>36</v>
      </c>
      <c r="L61" s="4" t="s">
        <v>37</v>
      </c>
      <c r="M61" s="4" t="s">
        <v>38</v>
      </c>
      <c r="N61" s="5" t="s">
        <v>108</v>
      </c>
      <c r="O61" s="6">
        <v>30000000</v>
      </c>
      <c r="P61" s="6">
        <v>0</v>
      </c>
      <c r="Q61" s="6">
        <v>0</v>
      </c>
      <c r="R61" s="6">
        <v>143054980</v>
      </c>
      <c r="S61" s="6">
        <v>0</v>
      </c>
      <c r="T61" s="6">
        <v>127072632</v>
      </c>
      <c r="U61" s="6">
        <v>15982348</v>
      </c>
      <c r="V61" s="6">
        <v>120359970</v>
      </c>
      <c r="W61" s="6">
        <v>120359970</v>
      </c>
      <c r="X61" s="6">
        <v>51323123</v>
      </c>
      <c r="Y61" s="6">
        <v>51323123</v>
      </c>
    </row>
    <row r="62" spans="1:25" ht="22.5">
      <c r="A62" s="4" t="s">
        <v>31</v>
      </c>
      <c r="B62" s="5" t="s">
        <v>32</v>
      </c>
      <c r="C62" s="4" t="s">
        <v>33</v>
      </c>
      <c r="D62" s="4" t="s">
        <v>40</v>
      </c>
      <c r="E62" s="4" t="s">
        <v>35</v>
      </c>
      <c r="F62" s="4" t="s">
        <v>42</v>
      </c>
      <c r="G62" s="4" t="s">
        <v>42</v>
      </c>
      <c r="H62" s="4" t="s">
        <v>64</v>
      </c>
      <c r="I62" s="4"/>
      <c r="J62" s="4"/>
      <c r="K62" s="4" t="s">
        <v>36</v>
      </c>
      <c r="L62" s="4" t="s">
        <v>95</v>
      </c>
      <c r="M62" s="4" t="s">
        <v>38</v>
      </c>
      <c r="N62" s="5" t="s">
        <v>108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 ht="22.5">
      <c r="A63" s="4" t="s">
        <v>31</v>
      </c>
      <c r="B63" s="5" t="s">
        <v>32</v>
      </c>
      <c r="C63" s="4" t="s">
        <v>33</v>
      </c>
      <c r="D63" s="4" t="s">
        <v>40</v>
      </c>
      <c r="E63" s="4" t="s">
        <v>35</v>
      </c>
      <c r="F63" s="4" t="s">
        <v>42</v>
      </c>
      <c r="G63" s="4" t="s">
        <v>42</v>
      </c>
      <c r="H63" s="4" t="s">
        <v>54</v>
      </c>
      <c r="I63" s="4"/>
      <c r="J63" s="4"/>
      <c r="K63" s="4" t="s">
        <v>36</v>
      </c>
      <c r="L63" s="4" t="s">
        <v>37</v>
      </c>
      <c r="M63" s="4" t="s">
        <v>38</v>
      </c>
      <c r="N63" s="5" t="s">
        <v>109</v>
      </c>
      <c r="O63" s="6">
        <v>82000000</v>
      </c>
      <c r="P63" s="6">
        <v>0</v>
      </c>
      <c r="Q63" s="6">
        <v>0</v>
      </c>
      <c r="R63" s="6">
        <v>83000000</v>
      </c>
      <c r="S63" s="6">
        <v>0</v>
      </c>
      <c r="T63" s="6">
        <v>82000000</v>
      </c>
      <c r="U63" s="6">
        <v>1000000</v>
      </c>
      <c r="V63" s="6">
        <v>81998649</v>
      </c>
      <c r="W63" s="6">
        <v>81998649</v>
      </c>
      <c r="X63" s="6">
        <v>43900125</v>
      </c>
      <c r="Y63" s="6">
        <v>43900125</v>
      </c>
    </row>
    <row r="64" spans="1:25" ht="22.5">
      <c r="A64" s="4" t="s">
        <v>31</v>
      </c>
      <c r="B64" s="5" t="s">
        <v>32</v>
      </c>
      <c r="C64" s="4" t="s">
        <v>33</v>
      </c>
      <c r="D64" s="4" t="s">
        <v>40</v>
      </c>
      <c r="E64" s="4" t="s">
        <v>35</v>
      </c>
      <c r="F64" s="4" t="s">
        <v>42</v>
      </c>
      <c r="G64" s="4" t="s">
        <v>42</v>
      </c>
      <c r="H64" s="4" t="s">
        <v>56</v>
      </c>
      <c r="I64" s="4"/>
      <c r="J64" s="4"/>
      <c r="K64" s="4" t="s">
        <v>36</v>
      </c>
      <c r="L64" s="4" t="s">
        <v>37</v>
      </c>
      <c r="M64" s="4" t="s">
        <v>38</v>
      </c>
      <c r="N64" s="5" t="s">
        <v>110</v>
      </c>
      <c r="O64" s="6">
        <v>36535976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 ht="22.5">
      <c r="A65" s="4" t="s">
        <v>31</v>
      </c>
      <c r="B65" s="5" t="s">
        <v>32</v>
      </c>
      <c r="C65" s="4" t="s">
        <v>33</v>
      </c>
      <c r="D65" s="4" t="s">
        <v>40</v>
      </c>
      <c r="E65" s="4" t="s">
        <v>35</v>
      </c>
      <c r="F65" s="4" t="s">
        <v>42</v>
      </c>
      <c r="G65" s="4" t="s">
        <v>42</v>
      </c>
      <c r="H65" s="4" t="s">
        <v>111</v>
      </c>
      <c r="I65" s="4"/>
      <c r="J65" s="4"/>
      <c r="K65" s="4" t="s">
        <v>36</v>
      </c>
      <c r="L65" s="4" t="s">
        <v>37</v>
      </c>
      <c r="M65" s="4" t="s">
        <v>38</v>
      </c>
      <c r="N65" s="5" t="s">
        <v>112</v>
      </c>
      <c r="O65" s="6">
        <v>0</v>
      </c>
      <c r="P65" s="6">
        <v>0</v>
      </c>
      <c r="Q65" s="6">
        <v>0</v>
      </c>
      <c r="R65" s="6">
        <v>7000000</v>
      </c>
      <c r="S65" s="6">
        <v>0</v>
      </c>
      <c r="T65" s="6">
        <v>7000000</v>
      </c>
      <c r="U65" s="6">
        <v>0</v>
      </c>
      <c r="V65" s="6">
        <v>6998750</v>
      </c>
      <c r="W65" s="6">
        <v>6998750</v>
      </c>
      <c r="X65" s="6">
        <v>6998750</v>
      </c>
      <c r="Y65" s="6">
        <v>6998750</v>
      </c>
    </row>
    <row r="66" spans="1:25" ht="22.5">
      <c r="A66" s="4" t="s">
        <v>31</v>
      </c>
      <c r="B66" s="5" t="s">
        <v>32</v>
      </c>
      <c r="C66" s="4" t="s">
        <v>33</v>
      </c>
      <c r="D66" s="4" t="s">
        <v>40</v>
      </c>
      <c r="E66" s="4" t="s">
        <v>35</v>
      </c>
      <c r="F66" s="4" t="s">
        <v>42</v>
      </c>
      <c r="G66" s="4" t="s">
        <v>42</v>
      </c>
      <c r="H66" s="4" t="s">
        <v>111</v>
      </c>
      <c r="I66" s="4"/>
      <c r="J66" s="4"/>
      <c r="K66" s="4" t="s">
        <v>36</v>
      </c>
      <c r="L66" s="4" t="s">
        <v>95</v>
      </c>
      <c r="M66" s="4" t="s">
        <v>38</v>
      </c>
      <c r="N66" s="5" t="s">
        <v>112</v>
      </c>
      <c r="O66" s="6">
        <v>0</v>
      </c>
      <c r="P66" s="6">
        <v>0</v>
      </c>
      <c r="Q66" s="6">
        <v>0</v>
      </c>
      <c r="R66" s="6">
        <v>1500000</v>
      </c>
      <c r="S66" s="6">
        <v>0</v>
      </c>
      <c r="T66" s="6">
        <v>1500000</v>
      </c>
      <c r="U66" s="6">
        <v>0</v>
      </c>
      <c r="V66" s="6">
        <v>1500000</v>
      </c>
      <c r="W66" s="6">
        <v>1500000</v>
      </c>
      <c r="X66" s="6">
        <v>1500000</v>
      </c>
      <c r="Y66" s="6">
        <v>1500000</v>
      </c>
    </row>
    <row r="67" spans="1:25" ht="22.5">
      <c r="A67" s="4" t="s">
        <v>31</v>
      </c>
      <c r="B67" s="5" t="s">
        <v>32</v>
      </c>
      <c r="C67" s="4" t="s">
        <v>33</v>
      </c>
      <c r="D67" s="4" t="s">
        <v>40</v>
      </c>
      <c r="E67" s="4" t="s">
        <v>35</v>
      </c>
      <c r="F67" s="4" t="s">
        <v>42</v>
      </c>
      <c r="G67" s="4" t="s">
        <v>42</v>
      </c>
      <c r="H67" s="4" t="s">
        <v>113</v>
      </c>
      <c r="I67" s="4"/>
      <c r="J67" s="4"/>
      <c r="K67" s="4" t="s">
        <v>36</v>
      </c>
      <c r="L67" s="4" t="s">
        <v>37</v>
      </c>
      <c r="M67" s="4" t="s">
        <v>38</v>
      </c>
      <c r="N67" s="5" t="s">
        <v>114</v>
      </c>
      <c r="O67" s="6">
        <v>0</v>
      </c>
      <c r="P67" s="6">
        <v>0</v>
      </c>
      <c r="Q67" s="6">
        <v>0</v>
      </c>
      <c r="R67" s="6">
        <v>7960000</v>
      </c>
      <c r="S67" s="6">
        <v>0</v>
      </c>
      <c r="T67" s="6">
        <v>7960000</v>
      </c>
      <c r="U67" s="6">
        <v>0</v>
      </c>
      <c r="V67" s="6">
        <v>7960000</v>
      </c>
      <c r="W67" s="6">
        <v>7960000</v>
      </c>
      <c r="X67" s="6">
        <v>6800000</v>
      </c>
      <c r="Y67" s="6">
        <v>6800000</v>
      </c>
    </row>
    <row r="68" spans="1:25" ht="22.5">
      <c r="A68" s="4" t="s">
        <v>31</v>
      </c>
      <c r="B68" s="5" t="s">
        <v>32</v>
      </c>
      <c r="C68" s="4" t="s">
        <v>33</v>
      </c>
      <c r="D68" s="4" t="s">
        <v>40</v>
      </c>
      <c r="E68" s="4" t="s">
        <v>35</v>
      </c>
      <c r="F68" s="4" t="s">
        <v>42</v>
      </c>
      <c r="G68" s="4" t="s">
        <v>42</v>
      </c>
      <c r="H68" s="4" t="s">
        <v>115</v>
      </c>
      <c r="I68" s="4"/>
      <c r="J68" s="4"/>
      <c r="K68" s="4" t="s">
        <v>36</v>
      </c>
      <c r="L68" s="4" t="s">
        <v>37</v>
      </c>
      <c r="M68" s="4" t="s">
        <v>38</v>
      </c>
      <c r="N68" s="5" t="s">
        <v>116</v>
      </c>
      <c r="O68" s="6">
        <v>919323052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 ht="22.5">
      <c r="A69" s="4" t="s">
        <v>31</v>
      </c>
      <c r="B69" s="5" t="s">
        <v>32</v>
      </c>
      <c r="C69" s="4" t="s">
        <v>33</v>
      </c>
      <c r="D69" s="4" t="s">
        <v>40</v>
      </c>
      <c r="E69" s="4" t="s">
        <v>35</v>
      </c>
      <c r="F69" s="4" t="s">
        <v>42</v>
      </c>
      <c r="G69" s="4" t="s">
        <v>42</v>
      </c>
      <c r="H69" s="4" t="s">
        <v>115</v>
      </c>
      <c r="I69" s="4"/>
      <c r="J69" s="4"/>
      <c r="K69" s="4" t="s">
        <v>36</v>
      </c>
      <c r="L69" s="4" t="s">
        <v>95</v>
      </c>
      <c r="M69" s="4" t="s">
        <v>38</v>
      </c>
      <c r="N69" s="5" t="s">
        <v>116</v>
      </c>
      <c r="O69" s="6">
        <v>0</v>
      </c>
      <c r="P69" s="6">
        <v>0</v>
      </c>
      <c r="Q69" s="6">
        <v>0</v>
      </c>
      <c r="R69" s="6">
        <v>7000000</v>
      </c>
      <c r="S69" s="6">
        <v>0</v>
      </c>
      <c r="T69" s="6">
        <v>6982342</v>
      </c>
      <c r="U69" s="6">
        <v>17658</v>
      </c>
      <c r="V69" s="6">
        <v>6982342</v>
      </c>
      <c r="W69" s="6">
        <v>6982342</v>
      </c>
      <c r="X69" s="6">
        <v>6982342</v>
      </c>
      <c r="Y69" s="6">
        <v>6982342</v>
      </c>
    </row>
    <row r="70" spans="1:25" ht="22.5">
      <c r="A70" s="4" t="s">
        <v>31</v>
      </c>
      <c r="B70" s="5" t="s">
        <v>32</v>
      </c>
      <c r="C70" s="4" t="s">
        <v>33</v>
      </c>
      <c r="D70" s="4" t="s">
        <v>40</v>
      </c>
      <c r="E70" s="4" t="s">
        <v>35</v>
      </c>
      <c r="F70" s="4" t="s">
        <v>42</v>
      </c>
      <c r="G70" s="4" t="s">
        <v>45</v>
      </c>
      <c r="H70" s="4" t="s">
        <v>34</v>
      </c>
      <c r="I70" s="4"/>
      <c r="J70" s="4"/>
      <c r="K70" s="4" t="s">
        <v>36</v>
      </c>
      <c r="L70" s="4" t="s">
        <v>37</v>
      </c>
      <c r="M70" s="4" t="s">
        <v>38</v>
      </c>
      <c r="N70" s="5" t="s">
        <v>117</v>
      </c>
      <c r="O70" s="6">
        <v>1235420000</v>
      </c>
      <c r="P70" s="6">
        <v>0</v>
      </c>
      <c r="Q70" s="6">
        <v>0</v>
      </c>
      <c r="R70" s="6">
        <v>816077395</v>
      </c>
      <c r="S70" s="6">
        <v>0</v>
      </c>
      <c r="T70" s="6">
        <v>801720350</v>
      </c>
      <c r="U70" s="6">
        <v>14357045</v>
      </c>
      <c r="V70" s="6">
        <v>793400934</v>
      </c>
      <c r="W70" s="6">
        <v>686649059.5</v>
      </c>
      <c r="X70" s="6">
        <v>585866927.5</v>
      </c>
      <c r="Y70" s="6">
        <v>585866927.5</v>
      </c>
    </row>
    <row r="71" spans="1:25" ht="22.5">
      <c r="A71" s="4" t="s">
        <v>31</v>
      </c>
      <c r="B71" s="5" t="s">
        <v>32</v>
      </c>
      <c r="C71" s="4" t="s">
        <v>33</v>
      </c>
      <c r="D71" s="4" t="s">
        <v>40</v>
      </c>
      <c r="E71" s="4" t="s">
        <v>35</v>
      </c>
      <c r="F71" s="4" t="s">
        <v>42</v>
      </c>
      <c r="G71" s="4" t="s">
        <v>45</v>
      </c>
      <c r="H71" s="4" t="s">
        <v>34</v>
      </c>
      <c r="I71" s="4"/>
      <c r="J71" s="4"/>
      <c r="K71" s="4" t="s">
        <v>36</v>
      </c>
      <c r="L71" s="4" t="s">
        <v>95</v>
      </c>
      <c r="M71" s="4" t="s">
        <v>38</v>
      </c>
      <c r="N71" s="5" t="s">
        <v>117</v>
      </c>
      <c r="O71" s="6">
        <v>0</v>
      </c>
      <c r="P71" s="6">
        <v>0</v>
      </c>
      <c r="Q71" s="6">
        <v>0</v>
      </c>
      <c r="R71" s="6">
        <v>1388600</v>
      </c>
      <c r="S71" s="6">
        <v>0</v>
      </c>
      <c r="T71" s="6">
        <v>1388600</v>
      </c>
      <c r="U71" s="6">
        <v>0</v>
      </c>
      <c r="V71" s="6">
        <v>1388600</v>
      </c>
      <c r="W71" s="6">
        <v>1388600</v>
      </c>
      <c r="X71" s="6">
        <v>1388600</v>
      </c>
      <c r="Y71" s="6">
        <v>1388600</v>
      </c>
    </row>
    <row r="72" spans="1:25" ht="22.5">
      <c r="A72" s="4" t="s">
        <v>31</v>
      </c>
      <c r="B72" s="5" t="s">
        <v>32</v>
      </c>
      <c r="C72" s="4" t="s">
        <v>33</v>
      </c>
      <c r="D72" s="4" t="s">
        <v>40</v>
      </c>
      <c r="E72" s="4" t="s">
        <v>35</v>
      </c>
      <c r="F72" s="4" t="s">
        <v>42</v>
      </c>
      <c r="G72" s="4" t="s">
        <v>45</v>
      </c>
      <c r="H72" s="4" t="s">
        <v>40</v>
      </c>
      <c r="I72" s="4"/>
      <c r="J72" s="4"/>
      <c r="K72" s="4" t="s">
        <v>36</v>
      </c>
      <c r="L72" s="4" t="s">
        <v>37</v>
      </c>
      <c r="M72" s="4" t="s">
        <v>38</v>
      </c>
      <c r="N72" s="5" t="s">
        <v>118</v>
      </c>
      <c r="O72" s="6">
        <v>30000000</v>
      </c>
      <c r="P72" s="6">
        <v>0</v>
      </c>
      <c r="Q72" s="6">
        <v>0</v>
      </c>
      <c r="R72" s="6">
        <v>17578670</v>
      </c>
      <c r="S72" s="6">
        <v>0</v>
      </c>
      <c r="T72" s="6">
        <v>17578670</v>
      </c>
      <c r="U72" s="6">
        <v>0</v>
      </c>
      <c r="V72" s="6">
        <v>14755075</v>
      </c>
      <c r="W72" s="6">
        <v>14755075</v>
      </c>
      <c r="X72" s="6">
        <v>12916243</v>
      </c>
      <c r="Y72" s="6">
        <v>12916243</v>
      </c>
    </row>
    <row r="73" spans="1:25" ht="22.5">
      <c r="A73" s="4" t="s">
        <v>31</v>
      </c>
      <c r="B73" s="5" t="s">
        <v>32</v>
      </c>
      <c r="C73" s="4" t="s">
        <v>33</v>
      </c>
      <c r="D73" s="4" t="s">
        <v>40</v>
      </c>
      <c r="E73" s="4" t="s">
        <v>35</v>
      </c>
      <c r="F73" s="4" t="s">
        <v>42</v>
      </c>
      <c r="G73" s="4" t="s">
        <v>45</v>
      </c>
      <c r="H73" s="4" t="s">
        <v>40</v>
      </c>
      <c r="I73" s="4"/>
      <c r="J73" s="4"/>
      <c r="K73" s="4" t="s">
        <v>36</v>
      </c>
      <c r="L73" s="4" t="s">
        <v>95</v>
      </c>
      <c r="M73" s="4" t="s">
        <v>38</v>
      </c>
      <c r="N73" s="5" t="s">
        <v>118</v>
      </c>
      <c r="O73" s="6">
        <v>0</v>
      </c>
      <c r="P73" s="6">
        <v>0</v>
      </c>
      <c r="Q73" s="6">
        <v>0</v>
      </c>
      <c r="R73" s="6">
        <v>1000000</v>
      </c>
      <c r="S73" s="6">
        <v>0</v>
      </c>
      <c r="T73" s="6">
        <v>998760</v>
      </c>
      <c r="U73" s="6">
        <v>1240</v>
      </c>
      <c r="V73" s="6">
        <v>998760</v>
      </c>
      <c r="W73" s="6">
        <v>998760</v>
      </c>
      <c r="X73" s="6">
        <v>998760</v>
      </c>
      <c r="Y73" s="6">
        <v>998760</v>
      </c>
    </row>
    <row r="74" spans="1:25" ht="33.75">
      <c r="A74" s="4" t="s">
        <v>31</v>
      </c>
      <c r="B74" s="5" t="s">
        <v>32</v>
      </c>
      <c r="C74" s="4" t="s">
        <v>33</v>
      </c>
      <c r="D74" s="4" t="s">
        <v>40</v>
      </c>
      <c r="E74" s="4" t="s">
        <v>35</v>
      </c>
      <c r="F74" s="4" t="s">
        <v>42</v>
      </c>
      <c r="G74" s="4" t="s">
        <v>45</v>
      </c>
      <c r="H74" s="4" t="s">
        <v>45</v>
      </c>
      <c r="I74" s="4"/>
      <c r="J74" s="4"/>
      <c r="K74" s="4" t="s">
        <v>36</v>
      </c>
      <c r="L74" s="4" t="s">
        <v>37</v>
      </c>
      <c r="M74" s="4" t="s">
        <v>38</v>
      </c>
      <c r="N74" s="5" t="s">
        <v>119</v>
      </c>
      <c r="O74" s="6">
        <v>0</v>
      </c>
      <c r="P74" s="6">
        <v>0</v>
      </c>
      <c r="Q74" s="6">
        <v>0</v>
      </c>
      <c r="R74" s="6">
        <v>3765589</v>
      </c>
      <c r="S74" s="6">
        <v>0</v>
      </c>
      <c r="T74" s="6">
        <v>3765589</v>
      </c>
      <c r="U74" s="6">
        <v>0</v>
      </c>
      <c r="V74" s="6">
        <v>3359096</v>
      </c>
      <c r="W74" s="6">
        <v>3359096</v>
      </c>
      <c r="X74" s="6">
        <v>0</v>
      </c>
      <c r="Y74" s="6">
        <v>0</v>
      </c>
    </row>
    <row r="75" spans="1:25" ht="33.75">
      <c r="A75" s="4" t="s">
        <v>31</v>
      </c>
      <c r="B75" s="5" t="s">
        <v>32</v>
      </c>
      <c r="C75" s="4" t="s">
        <v>33</v>
      </c>
      <c r="D75" s="4" t="s">
        <v>40</v>
      </c>
      <c r="E75" s="4" t="s">
        <v>35</v>
      </c>
      <c r="F75" s="4" t="s">
        <v>42</v>
      </c>
      <c r="G75" s="4" t="s">
        <v>45</v>
      </c>
      <c r="H75" s="4" t="s">
        <v>45</v>
      </c>
      <c r="I75" s="4"/>
      <c r="J75" s="4"/>
      <c r="K75" s="4" t="s">
        <v>36</v>
      </c>
      <c r="L75" s="4" t="s">
        <v>95</v>
      </c>
      <c r="M75" s="4" t="s">
        <v>38</v>
      </c>
      <c r="N75" s="5" t="s">
        <v>119</v>
      </c>
      <c r="O75" s="6">
        <v>0</v>
      </c>
      <c r="P75" s="6">
        <v>0</v>
      </c>
      <c r="Q75" s="6">
        <v>0</v>
      </c>
      <c r="R75" s="6">
        <v>15684924</v>
      </c>
      <c r="S75" s="6">
        <v>0</v>
      </c>
      <c r="T75" s="6">
        <v>15684411</v>
      </c>
      <c r="U75" s="6">
        <v>513</v>
      </c>
      <c r="V75" s="6">
        <v>15684411</v>
      </c>
      <c r="W75" s="6">
        <v>15684411</v>
      </c>
      <c r="X75" s="6">
        <v>0</v>
      </c>
      <c r="Y75" s="6">
        <v>0</v>
      </c>
    </row>
    <row r="76" spans="1:25" ht="22.5">
      <c r="A76" s="4" t="s">
        <v>31</v>
      </c>
      <c r="B76" s="5" t="s">
        <v>32</v>
      </c>
      <c r="C76" s="4" t="s">
        <v>33</v>
      </c>
      <c r="D76" s="4" t="s">
        <v>40</v>
      </c>
      <c r="E76" s="4" t="s">
        <v>35</v>
      </c>
      <c r="F76" s="4" t="s">
        <v>42</v>
      </c>
      <c r="G76" s="4" t="s">
        <v>45</v>
      </c>
      <c r="H76" s="4" t="s">
        <v>75</v>
      </c>
      <c r="I76" s="4"/>
      <c r="J76" s="4"/>
      <c r="K76" s="4" t="s">
        <v>36</v>
      </c>
      <c r="L76" s="4" t="s">
        <v>37</v>
      </c>
      <c r="M76" s="4" t="s">
        <v>38</v>
      </c>
      <c r="N76" s="5" t="s">
        <v>120</v>
      </c>
      <c r="O76" s="6">
        <v>38000000</v>
      </c>
      <c r="P76" s="6">
        <v>0</v>
      </c>
      <c r="Q76" s="6">
        <v>0</v>
      </c>
      <c r="R76" s="6">
        <v>67858360</v>
      </c>
      <c r="S76" s="6">
        <v>0</v>
      </c>
      <c r="T76" s="6">
        <v>67858360</v>
      </c>
      <c r="U76" s="6">
        <v>0</v>
      </c>
      <c r="V76" s="6">
        <v>63799569</v>
      </c>
      <c r="W76" s="6">
        <v>63799569</v>
      </c>
      <c r="X76" s="6">
        <v>63334097</v>
      </c>
      <c r="Y76" s="6">
        <v>63334097</v>
      </c>
    </row>
    <row r="77" spans="1:25" ht="22.5">
      <c r="A77" s="4" t="s">
        <v>31</v>
      </c>
      <c r="B77" s="5" t="s">
        <v>32</v>
      </c>
      <c r="C77" s="4" t="s">
        <v>33</v>
      </c>
      <c r="D77" s="4" t="s">
        <v>40</v>
      </c>
      <c r="E77" s="4" t="s">
        <v>35</v>
      </c>
      <c r="F77" s="4" t="s">
        <v>42</v>
      </c>
      <c r="G77" s="4" t="s">
        <v>45</v>
      </c>
      <c r="H77" s="4" t="s">
        <v>75</v>
      </c>
      <c r="I77" s="4"/>
      <c r="J77" s="4"/>
      <c r="K77" s="4" t="s">
        <v>36</v>
      </c>
      <c r="L77" s="4" t="s">
        <v>95</v>
      </c>
      <c r="M77" s="4" t="s">
        <v>38</v>
      </c>
      <c r="N77" s="5" t="s">
        <v>120</v>
      </c>
      <c r="O77" s="6">
        <v>0</v>
      </c>
      <c r="P77" s="6">
        <v>0</v>
      </c>
      <c r="Q77" s="6">
        <v>0</v>
      </c>
      <c r="R77" s="6">
        <v>26159867</v>
      </c>
      <c r="S77" s="6">
        <v>0</v>
      </c>
      <c r="T77" s="6">
        <v>26159867</v>
      </c>
      <c r="U77" s="6">
        <v>0</v>
      </c>
      <c r="V77" s="6">
        <v>26159866.800000001</v>
      </c>
      <c r="W77" s="6">
        <v>26159866.800000001</v>
      </c>
      <c r="X77" s="6">
        <v>19316257.800000001</v>
      </c>
      <c r="Y77" s="6">
        <v>19316257.800000001</v>
      </c>
    </row>
    <row r="78" spans="1:25" ht="22.5">
      <c r="A78" s="4" t="s">
        <v>31</v>
      </c>
      <c r="B78" s="5" t="s">
        <v>32</v>
      </c>
      <c r="C78" s="4" t="s">
        <v>33</v>
      </c>
      <c r="D78" s="4" t="s">
        <v>40</v>
      </c>
      <c r="E78" s="4" t="s">
        <v>35</v>
      </c>
      <c r="F78" s="4" t="s">
        <v>42</v>
      </c>
      <c r="G78" s="4" t="s">
        <v>45</v>
      </c>
      <c r="H78" s="4" t="s">
        <v>81</v>
      </c>
      <c r="I78" s="4"/>
      <c r="J78" s="4"/>
      <c r="K78" s="4" t="s">
        <v>36</v>
      </c>
      <c r="L78" s="4" t="s">
        <v>37</v>
      </c>
      <c r="M78" s="4" t="s">
        <v>38</v>
      </c>
      <c r="N78" s="5" t="s">
        <v>121</v>
      </c>
      <c r="O78" s="6">
        <v>540712297</v>
      </c>
      <c r="P78" s="6">
        <v>0</v>
      </c>
      <c r="Q78" s="6">
        <v>0</v>
      </c>
      <c r="R78" s="6">
        <v>508899801</v>
      </c>
      <c r="S78" s="6">
        <v>0</v>
      </c>
      <c r="T78" s="6">
        <v>500451203</v>
      </c>
      <c r="U78" s="6">
        <v>8448598</v>
      </c>
      <c r="V78" s="6">
        <v>482934556.35000002</v>
      </c>
      <c r="W78" s="6">
        <v>482286673.35000002</v>
      </c>
      <c r="X78" s="6">
        <v>476659989.35000002</v>
      </c>
      <c r="Y78" s="6">
        <v>476659989.35000002</v>
      </c>
    </row>
    <row r="79" spans="1:25" ht="22.5">
      <c r="A79" s="4" t="s">
        <v>31</v>
      </c>
      <c r="B79" s="5" t="s">
        <v>32</v>
      </c>
      <c r="C79" s="4" t="s">
        <v>33</v>
      </c>
      <c r="D79" s="4" t="s">
        <v>40</v>
      </c>
      <c r="E79" s="4" t="s">
        <v>35</v>
      </c>
      <c r="F79" s="4" t="s">
        <v>42</v>
      </c>
      <c r="G79" s="4" t="s">
        <v>45</v>
      </c>
      <c r="H79" s="4" t="s">
        <v>81</v>
      </c>
      <c r="I79" s="4"/>
      <c r="J79" s="4"/>
      <c r="K79" s="4" t="s">
        <v>36</v>
      </c>
      <c r="L79" s="4" t="s">
        <v>95</v>
      </c>
      <c r="M79" s="4" t="s">
        <v>38</v>
      </c>
      <c r="N79" s="5" t="s">
        <v>121</v>
      </c>
      <c r="O79" s="6">
        <v>0</v>
      </c>
      <c r="P79" s="6">
        <v>0</v>
      </c>
      <c r="Q79" s="6">
        <v>0</v>
      </c>
      <c r="R79" s="6">
        <v>8246359</v>
      </c>
      <c r="S79" s="6">
        <v>0</v>
      </c>
      <c r="T79" s="6">
        <v>7662037</v>
      </c>
      <c r="U79" s="6">
        <v>584322</v>
      </c>
      <c r="V79" s="6">
        <v>7576281</v>
      </c>
      <c r="W79" s="6">
        <v>7576281</v>
      </c>
      <c r="X79" s="6">
        <v>2071593</v>
      </c>
      <c r="Y79" s="6">
        <v>2071593</v>
      </c>
    </row>
    <row r="80" spans="1:25" ht="22.5">
      <c r="A80" s="4" t="s">
        <v>31</v>
      </c>
      <c r="B80" s="5" t="s">
        <v>32</v>
      </c>
      <c r="C80" s="4" t="s">
        <v>33</v>
      </c>
      <c r="D80" s="4" t="s">
        <v>40</v>
      </c>
      <c r="E80" s="4" t="s">
        <v>35</v>
      </c>
      <c r="F80" s="4" t="s">
        <v>42</v>
      </c>
      <c r="G80" s="4" t="s">
        <v>45</v>
      </c>
      <c r="H80" s="4" t="s">
        <v>64</v>
      </c>
      <c r="I80" s="4"/>
      <c r="J80" s="4"/>
      <c r="K80" s="4" t="s">
        <v>36</v>
      </c>
      <c r="L80" s="4" t="s">
        <v>37</v>
      </c>
      <c r="M80" s="4" t="s">
        <v>38</v>
      </c>
      <c r="N80" s="5" t="s">
        <v>122</v>
      </c>
      <c r="O80" s="6">
        <v>0</v>
      </c>
      <c r="P80" s="6">
        <v>0</v>
      </c>
      <c r="Q80" s="6">
        <v>0</v>
      </c>
      <c r="R80" s="6">
        <v>533000</v>
      </c>
      <c r="S80" s="6">
        <v>0</v>
      </c>
      <c r="T80" s="6">
        <v>0</v>
      </c>
      <c r="U80" s="6">
        <v>533000</v>
      </c>
      <c r="V80" s="6">
        <v>0</v>
      </c>
      <c r="W80" s="6">
        <v>0</v>
      </c>
      <c r="X80" s="6">
        <v>0</v>
      </c>
      <c r="Y80" s="6">
        <v>0</v>
      </c>
    </row>
    <row r="81" spans="1:25" ht="22.5">
      <c r="A81" s="4" t="s">
        <v>31</v>
      </c>
      <c r="B81" s="5" t="s">
        <v>32</v>
      </c>
      <c r="C81" s="4" t="s">
        <v>33</v>
      </c>
      <c r="D81" s="4" t="s">
        <v>40</v>
      </c>
      <c r="E81" s="4" t="s">
        <v>35</v>
      </c>
      <c r="F81" s="4" t="s">
        <v>42</v>
      </c>
      <c r="G81" s="4" t="s">
        <v>45</v>
      </c>
      <c r="H81" s="4" t="s">
        <v>37</v>
      </c>
      <c r="I81" s="4"/>
      <c r="J81" s="4"/>
      <c r="K81" s="4" t="s">
        <v>36</v>
      </c>
      <c r="L81" s="4" t="s">
        <v>37</v>
      </c>
      <c r="M81" s="4" t="s">
        <v>38</v>
      </c>
      <c r="N81" s="5" t="s">
        <v>123</v>
      </c>
      <c r="O81" s="6">
        <v>292408675</v>
      </c>
      <c r="P81" s="6">
        <v>0</v>
      </c>
      <c r="Q81" s="6">
        <v>0</v>
      </c>
      <c r="R81" s="6">
        <v>397231805</v>
      </c>
      <c r="S81" s="6">
        <v>0</v>
      </c>
      <c r="T81" s="6">
        <v>393559036</v>
      </c>
      <c r="U81" s="6">
        <v>3672769</v>
      </c>
      <c r="V81" s="6">
        <v>388062137</v>
      </c>
      <c r="W81" s="6">
        <v>387662137</v>
      </c>
      <c r="X81" s="6">
        <v>340678584</v>
      </c>
      <c r="Y81" s="6">
        <v>340678584</v>
      </c>
    </row>
    <row r="82" spans="1:25" ht="22.5">
      <c r="A82" s="4" t="s">
        <v>31</v>
      </c>
      <c r="B82" s="5" t="s">
        <v>32</v>
      </c>
      <c r="C82" s="4" t="s">
        <v>33</v>
      </c>
      <c r="D82" s="4" t="s">
        <v>40</v>
      </c>
      <c r="E82" s="4" t="s">
        <v>35</v>
      </c>
      <c r="F82" s="4" t="s">
        <v>42</v>
      </c>
      <c r="G82" s="4" t="s">
        <v>45</v>
      </c>
      <c r="H82" s="4" t="s">
        <v>37</v>
      </c>
      <c r="I82" s="4"/>
      <c r="J82" s="4"/>
      <c r="K82" s="4" t="s">
        <v>36</v>
      </c>
      <c r="L82" s="4" t="s">
        <v>95</v>
      </c>
      <c r="M82" s="4" t="s">
        <v>38</v>
      </c>
      <c r="N82" s="5" t="s">
        <v>123</v>
      </c>
      <c r="O82" s="6">
        <v>0</v>
      </c>
      <c r="P82" s="6">
        <v>0</v>
      </c>
      <c r="Q82" s="6">
        <v>0</v>
      </c>
      <c r="R82" s="6">
        <v>7020836</v>
      </c>
      <c r="S82" s="6">
        <v>0</v>
      </c>
      <c r="T82" s="6">
        <v>4401943</v>
      </c>
      <c r="U82" s="6">
        <v>2618893</v>
      </c>
      <c r="V82" s="6">
        <v>4401943</v>
      </c>
      <c r="W82" s="6">
        <v>4401943</v>
      </c>
      <c r="X82" s="6">
        <v>4200000</v>
      </c>
      <c r="Y82" s="6">
        <v>4200000</v>
      </c>
    </row>
    <row r="83" spans="1:25" ht="22.5">
      <c r="A83" s="4" t="s">
        <v>31</v>
      </c>
      <c r="B83" s="5" t="s">
        <v>32</v>
      </c>
      <c r="C83" s="4" t="s">
        <v>33</v>
      </c>
      <c r="D83" s="4" t="s">
        <v>40</v>
      </c>
      <c r="E83" s="4" t="s">
        <v>35</v>
      </c>
      <c r="F83" s="4" t="s">
        <v>42</v>
      </c>
      <c r="G83" s="4" t="s">
        <v>45</v>
      </c>
      <c r="H83" s="4" t="s">
        <v>48</v>
      </c>
      <c r="I83" s="4"/>
      <c r="J83" s="4"/>
      <c r="K83" s="4" t="s">
        <v>36</v>
      </c>
      <c r="L83" s="4" t="s">
        <v>37</v>
      </c>
      <c r="M83" s="4" t="s">
        <v>38</v>
      </c>
      <c r="N83" s="5" t="s">
        <v>124</v>
      </c>
      <c r="O83" s="6">
        <v>2136540972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 ht="22.5">
      <c r="A84" s="4" t="s">
        <v>31</v>
      </c>
      <c r="B84" s="5" t="s">
        <v>32</v>
      </c>
      <c r="C84" s="4" t="s">
        <v>33</v>
      </c>
      <c r="D84" s="4" t="s">
        <v>40</v>
      </c>
      <c r="E84" s="4" t="s">
        <v>35</v>
      </c>
      <c r="F84" s="4" t="s">
        <v>42</v>
      </c>
      <c r="G84" s="4" t="s">
        <v>75</v>
      </c>
      <c r="H84" s="4" t="s">
        <v>40</v>
      </c>
      <c r="I84" s="4"/>
      <c r="J84" s="4"/>
      <c r="K84" s="4" t="s">
        <v>36</v>
      </c>
      <c r="L84" s="4" t="s">
        <v>95</v>
      </c>
      <c r="M84" s="4" t="s">
        <v>38</v>
      </c>
      <c r="N84" s="5" t="s">
        <v>125</v>
      </c>
      <c r="O84" s="6">
        <v>55900000</v>
      </c>
      <c r="P84" s="6">
        <v>0</v>
      </c>
      <c r="Q84" s="6">
        <v>0</v>
      </c>
      <c r="R84" s="6">
        <v>38058000</v>
      </c>
      <c r="S84" s="6">
        <v>0</v>
      </c>
      <c r="T84" s="6">
        <v>36826860</v>
      </c>
      <c r="U84" s="6">
        <v>1231140</v>
      </c>
      <c r="V84" s="6">
        <v>33677000</v>
      </c>
      <c r="W84" s="6">
        <v>33677000</v>
      </c>
      <c r="X84" s="6">
        <v>31364600</v>
      </c>
      <c r="Y84" s="6">
        <v>31364600</v>
      </c>
    </row>
    <row r="85" spans="1:25" ht="22.5">
      <c r="A85" s="4" t="s">
        <v>31</v>
      </c>
      <c r="B85" s="5" t="s">
        <v>32</v>
      </c>
      <c r="C85" s="4" t="s">
        <v>33</v>
      </c>
      <c r="D85" s="4" t="s">
        <v>40</v>
      </c>
      <c r="E85" s="4" t="s">
        <v>35</v>
      </c>
      <c r="F85" s="4" t="s">
        <v>42</v>
      </c>
      <c r="G85" s="4" t="s">
        <v>75</v>
      </c>
      <c r="H85" s="4" t="s">
        <v>66</v>
      </c>
      <c r="I85" s="4"/>
      <c r="J85" s="4"/>
      <c r="K85" s="4" t="s">
        <v>36</v>
      </c>
      <c r="L85" s="4" t="s">
        <v>37</v>
      </c>
      <c r="M85" s="4" t="s">
        <v>38</v>
      </c>
      <c r="N85" s="5" t="s">
        <v>126</v>
      </c>
      <c r="O85" s="6">
        <v>0</v>
      </c>
      <c r="P85" s="6">
        <v>0</v>
      </c>
      <c r="Q85" s="6">
        <v>0</v>
      </c>
      <c r="R85" s="6">
        <v>3000000</v>
      </c>
      <c r="S85" s="6">
        <v>0</v>
      </c>
      <c r="T85" s="6">
        <v>3000000</v>
      </c>
      <c r="U85" s="6">
        <v>0</v>
      </c>
      <c r="V85" s="6">
        <v>3000000</v>
      </c>
      <c r="W85" s="6">
        <v>3000000</v>
      </c>
      <c r="X85" s="6">
        <v>3000000</v>
      </c>
      <c r="Y85" s="6">
        <v>3000000</v>
      </c>
    </row>
    <row r="86" spans="1:25" ht="22.5">
      <c r="A86" s="4" t="s">
        <v>31</v>
      </c>
      <c r="B86" s="5" t="s">
        <v>32</v>
      </c>
      <c r="C86" s="4" t="s">
        <v>33</v>
      </c>
      <c r="D86" s="4" t="s">
        <v>40</v>
      </c>
      <c r="E86" s="4" t="s">
        <v>35</v>
      </c>
      <c r="F86" s="4" t="s">
        <v>42</v>
      </c>
      <c r="G86" s="4" t="s">
        <v>75</v>
      </c>
      <c r="H86" s="4" t="s">
        <v>45</v>
      </c>
      <c r="I86" s="4"/>
      <c r="J86" s="4"/>
      <c r="K86" s="4" t="s">
        <v>36</v>
      </c>
      <c r="L86" s="4" t="s">
        <v>37</v>
      </c>
      <c r="M86" s="4" t="s">
        <v>38</v>
      </c>
      <c r="N86" s="5" t="s">
        <v>127</v>
      </c>
      <c r="O86" s="6">
        <v>0</v>
      </c>
      <c r="P86" s="6">
        <v>0</v>
      </c>
      <c r="Q86" s="6">
        <v>0</v>
      </c>
      <c r="R86" s="6">
        <v>47000000</v>
      </c>
      <c r="S86" s="6">
        <v>0</v>
      </c>
      <c r="T86" s="6">
        <v>47000000</v>
      </c>
      <c r="U86" s="6">
        <v>0</v>
      </c>
      <c r="V86" s="6">
        <v>40976326</v>
      </c>
      <c r="W86" s="6">
        <v>40976326</v>
      </c>
      <c r="X86" s="6">
        <v>0</v>
      </c>
      <c r="Y86" s="6">
        <v>0</v>
      </c>
    </row>
    <row r="87" spans="1:25" ht="22.5">
      <c r="A87" s="4" t="s">
        <v>31</v>
      </c>
      <c r="B87" s="5" t="s">
        <v>32</v>
      </c>
      <c r="C87" s="4" t="s">
        <v>33</v>
      </c>
      <c r="D87" s="4" t="s">
        <v>40</v>
      </c>
      <c r="E87" s="4" t="s">
        <v>35</v>
      </c>
      <c r="F87" s="4" t="s">
        <v>42</v>
      </c>
      <c r="G87" s="4" t="s">
        <v>75</v>
      </c>
      <c r="H87" s="4" t="s">
        <v>45</v>
      </c>
      <c r="I87" s="4"/>
      <c r="J87" s="4"/>
      <c r="K87" s="4" t="s">
        <v>36</v>
      </c>
      <c r="L87" s="4" t="s">
        <v>95</v>
      </c>
      <c r="M87" s="4" t="s">
        <v>38</v>
      </c>
      <c r="N87" s="5" t="s">
        <v>127</v>
      </c>
      <c r="O87" s="6">
        <v>900000000</v>
      </c>
      <c r="P87" s="6">
        <v>0</v>
      </c>
      <c r="Q87" s="6">
        <v>0</v>
      </c>
      <c r="R87" s="6">
        <v>900000000</v>
      </c>
      <c r="S87" s="6">
        <v>0</v>
      </c>
      <c r="T87" s="6">
        <v>900000000</v>
      </c>
      <c r="U87" s="6">
        <v>0</v>
      </c>
      <c r="V87" s="6">
        <v>894397681</v>
      </c>
      <c r="W87" s="6">
        <v>894397681</v>
      </c>
      <c r="X87" s="6">
        <v>841697681</v>
      </c>
      <c r="Y87" s="6">
        <v>841697681</v>
      </c>
    </row>
    <row r="88" spans="1:25" ht="22.5">
      <c r="A88" s="4" t="s">
        <v>31</v>
      </c>
      <c r="B88" s="5" t="s">
        <v>32</v>
      </c>
      <c r="C88" s="4" t="s">
        <v>33</v>
      </c>
      <c r="D88" s="4" t="s">
        <v>40</v>
      </c>
      <c r="E88" s="4" t="s">
        <v>35</v>
      </c>
      <c r="F88" s="4" t="s">
        <v>42</v>
      </c>
      <c r="G88" s="4" t="s">
        <v>75</v>
      </c>
      <c r="H88" s="4" t="s">
        <v>77</v>
      </c>
      <c r="I88" s="4"/>
      <c r="J88" s="4"/>
      <c r="K88" s="4" t="s">
        <v>36</v>
      </c>
      <c r="L88" s="4" t="s">
        <v>37</v>
      </c>
      <c r="M88" s="4" t="s">
        <v>38</v>
      </c>
      <c r="N88" s="5" t="s">
        <v>128</v>
      </c>
      <c r="O88" s="6">
        <v>0</v>
      </c>
      <c r="P88" s="6">
        <v>0</v>
      </c>
      <c r="Q88" s="6">
        <v>0</v>
      </c>
      <c r="R88" s="6">
        <v>62291965</v>
      </c>
      <c r="S88" s="6">
        <v>0</v>
      </c>
      <c r="T88" s="6">
        <v>58791965</v>
      </c>
      <c r="U88" s="6">
        <v>3500000</v>
      </c>
      <c r="V88" s="6">
        <v>54375904</v>
      </c>
      <c r="W88" s="6">
        <v>54375904</v>
      </c>
      <c r="X88" s="6">
        <v>54375904</v>
      </c>
      <c r="Y88" s="6">
        <v>54375904</v>
      </c>
    </row>
    <row r="89" spans="1:25" ht="22.5">
      <c r="A89" s="4" t="s">
        <v>31</v>
      </c>
      <c r="B89" s="5" t="s">
        <v>32</v>
      </c>
      <c r="C89" s="4" t="s">
        <v>33</v>
      </c>
      <c r="D89" s="4" t="s">
        <v>40</v>
      </c>
      <c r="E89" s="4" t="s">
        <v>35</v>
      </c>
      <c r="F89" s="4" t="s">
        <v>42</v>
      </c>
      <c r="G89" s="4" t="s">
        <v>75</v>
      </c>
      <c r="H89" s="4" t="s">
        <v>77</v>
      </c>
      <c r="I89" s="4"/>
      <c r="J89" s="4"/>
      <c r="K89" s="4" t="s">
        <v>36</v>
      </c>
      <c r="L89" s="4" t="s">
        <v>95</v>
      </c>
      <c r="M89" s="4" t="s">
        <v>38</v>
      </c>
      <c r="N89" s="5" t="s">
        <v>128</v>
      </c>
      <c r="O89" s="6">
        <v>2000000</v>
      </c>
      <c r="P89" s="6">
        <v>0</v>
      </c>
      <c r="Q89" s="6">
        <v>0</v>
      </c>
      <c r="R89" s="6">
        <v>6500000</v>
      </c>
      <c r="S89" s="6">
        <v>0</v>
      </c>
      <c r="T89" s="6">
        <v>6350000</v>
      </c>
      <c r="U89" s="6">
        <v>150000</v>
      </c>
      <c r="V89" s="6">
        <v>4723800</v>
      </c>
      <c r="W89" s="6">
        <v>4723800</v>
      </c>
      <c r="X89" s="6">
        <v>4723800</v>
      </c>
      <c r="Y89" s="6">
        <v>4723800</v>
      </c>
    </row>
    <row r="90" spans="1:25" ht="22.5">
      <c r="A90" s="4" t="s">
        <v>31</v>
      </c>
      <c r="B90" s="5" t="s">
        <v>32</v>
      </c>
      <c r="C90" s="4" t="s">
        <v>33</v>
      </c>
      <c r="D90" s="4" t="s">
        <v>40</v>
      </c>
      <c r="E90" s="4" t="s">
        <v>35</v>
      </c>
      <c r="F90" s="4" t="s">
        <v>42</v>
      </c>
      <c r="G90" s="4" t="s">
        <v>77</v>
      </c>
      <c r="H90" s="4" t="s">
        <v>42</v>
      </c>
      <c r="I90" s="4"/>
      <c r="J90" s="4"/>
      <c r="K90" s="4" t="s">
        <v>36</v>
      </c>
      <c r="L90" s="4" t="s">
        <v>37</v>
      </c>
      <c r="M90" s="4" t="s">
        <v>38</v>
      </c>
      <c r="N90" s="5" t="s">
        <v>129</v>
      </c>
      <c r="O90" s="6">
        <v>15800000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 ht="22.5">
      <c r="A91" s="4" t="s">
        <v>31</v>
      </c>
      <c r="B91" s="5" t="s">
        <v>32</v>
      </c>
      <c r="C91" s="4" t="s">
        <v>33</v>
      </c>
      <c r="D91" s="4" t="s">
        <v>40</v>
      </c>
      <c r="E91" s="4" t="s">
        <v>35</v>
      </c>
      <c r="F91" s="4" t="s">
        <v>42</v>
      </c>
      <c r="G91" s="4" t="s">
        <v>77</v>
      </c>
      <c r="H91" s="4" t="s">
        <v>45</v>
      </c>
      <c r="I91" s="4"/>
      <c r="J91" s="4"/>
      <c r="K91" s="4" t="s">
        <v>36</v>
      </c>
      <c r="L91" s="4" t="s">
        <v>37</v>
      </c>
      <c r="M91" s="4" t="s">
        <v>38</v>
      </c>
      <c r="N91" s="5" t="s">
        <v>130</v>
      </c>
      <c r="O91" s="6">
        <v>2000000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 ht="22.5">
      <c r="A92" s="4" t="s">
        <v>31</v>
      </c>
      <c r="B92" s="5" t="s">
        <v>32</v>
      </c>
      <c r="C92" s="4" t="s">
        <v>33</v>
      </c>
      <c r="D92" s="4" t="s">
        <v>40</v>
      </c>
      <c r="E92" s="4" t="s">
        <v>35</v>
      </c>
      <c r="F92" s="4" t="s">
        <v>42</v>
      </c>
      <c r="G92" s="4" t="s">
        <v>77</v>
      </c>
      <c r="H92" s="4" t="s">
        <v>45</v>
      </c>
      <c r="I92" s="4"/>
      <c r="J92" s="4"/>
      <c r="K92" s="4" t="s">
        <v>36</v>
      </c>
      <c r="L92" s="4" t="s">
        <v>95</v>
      </c>
      <c r="M92" s="4" t="s">
        <v>38</v>
      </c>
      <c r="N92" s="5" t="s">
        <v>130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 ht="22.5">
      <c r="A93" s="4" t="s">
        <v>31</v>
      </c>
      <c r="B93" s="5" t="s">
        <v>32</v>
      </c>
      <c r="C93" s="4" t="s">
        <v>33</v>
      </c>
      <c r="D93" s="4" t="s">
        <v>40</v>
      </c>
      <c r="E93" s="4" t="s">
        <v>35</v>
      </c>
      <c r="F93" s="4" t="s">
        <v>42</v>
      </c>
      <c r="G93" s="4" t="s">
        <v>77</v>
      </c>
      <c r="H93" s="4" t="s">
        <v>75</v>
      </c>
      <c r="I93" s="4"/>
      <c r="J93" s="4"/>
      <c r="K93" s="4" t="s">
        <v>36</v>
      </c>
      <c r="L93" s="4" t="s">
        <v>37</v>
      </c>
      <c r="M93" s="4" t="s">
        <v>38</v>
      </c>
      <c r="N93" s="5" t="s">
        <v>131</v>
      </c>
      <c r="O93" s="6">
        <v>17800000</v>
      </c>
      <c r="P93" s="6">
        <v>0</v>
      </c>
      <c r="Q93" s="6">
        <v>0</v>
      </c>
      <c r="R93" s="6">
        <v>41800000</v>
      </c>
      <c r="S93" s="6">
        <v>0</v>
      </c>
      <c r="T93" s="6">
        <v>33000000</v>
      </c>
      <c r="U93" s="6">
        <v>8800000</v>
      </c>
      <c r="V93" s="6">
        <v>23745200</v>
      </c>
      <c r="W93" s="6">
        <v>23745200</v>
      </c>
      <c r="X93" s="6">
        <v>23745200</v>
      </c>
      <c r="Y93" s="6">
        <v>23745200</v>
      </c>
    </row>
    <row r="94" spans="1:25" ht="22.5">
      <c r="A94" s="4" t="s">
        <v>31</v>
      </c>
      <c r="B94" s="5" t="s">
        <v>32</v>
      </c>
      <c r="C94" s="4" t="s">
        <v>33</v>
      </c>
      <c r="D94" s="4" t="s">
        <v>40</v>
      </c>
      <c r="E94" s="4" t="s">
        <v>35</v>
      </c>
      <c r="F94" s="4" t="s">
        <v>42</v>
      </c>
      <c r="G94" s="4" t="s">
        <v>81</v>
      </c>
      <c r="H94" s="4" t="s">
        <v>34</v>
      </c>
      <c r="I94" s="4"/>
      <c r="J94" s="4"/>
      <c r="K94" s="4" t="s">
        <v>36</v>
      </c>
      <c r="L94" s="4" t="s">
        <v>37</v>
      </c>
      <c r="M94" s="4" t="s">
        <v>38</v>
      </c>
      <c r="N94" s="5" t="s">
        <v>132</v>
      </c>
      <c r="O94" s="6">
        <v>0</v>
      </c>
      <c r="P94" s="6">
        <v>0</v>
      </c>
      <c r="Q94" s="6">
        <v>0</v>
      </c>
      <c r="R94" s="6">
        <v>3427360</v>
      </c>
      <c r="S94" s="6">
        <v>0</v>
      </c>
      <c r="T94" s="6">
        <v>908237</v>
      </c>
      <c r="U94" s="6">
        <v>2519123</v>
      </c>
      <c r="V94" s="6">
        <v>908237</v>
      </c>
      <c r="W94" s="6">
        <v>908237</v>
      </c>
      <c r="X94" s="6">
        <v>0</v>
      </c>
      <c r="Y94" s="6">
        <v>0</v>
      </c>
    </row>
    <row r="95" spans="1:25" ht="22.5">
      <c r="A95" s="4" t="s">
        <v>31</v>
      </c>
      <c r="B95" s="5" t="s">
        <v>32</v>
      </c>
      <c r="C95" s="4" t="s">
        <v>33</v>
      </c>
      <c r="D95" s="4" t="s">
        <v>40</v>
      </c>
      <c r="E95" s="4" t="s">
        <v>35</v>
      </c>
      <c r="F95" s="4" t="s">
        <v>42</v>
      </c>
      <c r="G95" s="4" t="s">
        <v>81</v>
      </c>
      <c r="H95" s="4" t="s">
        <v>34</v>
      </c>
      <c r="I95" s="4"/>
      <c r="J95" s="4"/>
      <c r="K95" s="4" t="s">
        <v>36</v>
      </c>
      <c r="L95" s="4" t="s">
        <v>95</v>
      </c>
      <c r="M95" s="4" t="s">
        <v>38</v>
      </c>
      <c r="N95" s="5" t="s">
        <v>132</v>
      </c>
      <c r="O95" s="6">
        <v>120230000</v>
      </c>
      <c r="P95" s="6">
        <v>0</v>
      </c>
      <c r="Q95" s="6">
        <v>0</v>
      </c>
      <c r="R95" s="6">
        <v>114053742</v>
      </c>
      <c r="S95" s="6">
        <v>0</v>
      </c>
      <c r="T95" s="6">
        <v>98371060</v>
      </c>
      <c r="U95" s="6">
        <v>15682682</v>
      </c>
      <c r="V95" s="6">
        <v>98371060</v>
      </c>
      <c r="W95" s="6">
        <v>98371060</v>
      </c>
      <c r="X95" s="6">
        <v>93353200</v>
      </c>
      <c r="Y95" s="6">
        <v>93353200</v>
      </c>
    </row>
    <row r="96" spans="1:25" ht="22.5">
      <c r="A96" s="4" t="s">
        <v>31</v>
      </c>
      <c r="B96" s="5" t="s">
        <v>32</v>
      </c>
      <c r="C96" s="4" t="s">
        <v>33</v>
      </c>
      <c r="D96" s="4" t="s">
        <v>40</v>
      </c>
      <c r="E96" s="4" t="s">
        <v>35</v>
      </c>
      <c r="F96" s="4" t="s">
        <v>42</v>
      </c>
      <c r="G96" s="4" t="s">
        <v>81</v>
      </c>
      <c r="H96" s="4" t="s">
        <v>40</v>
      </c>
      <c r="I96" s="4"/>
      <c r="J96" s="4"/>
      <c r="K96" s="4" t="s">
        <v>36</v>
      </c>
      <c r="L96" s="4" t="s">
        <v>37</v>
      </c>
      <c r="M96" s="4" t="s">
        <v>38</v>
      </c>
      <c r="N96" s="5" t="s">
        <v>133</v>
      </c>
      <c r="O96" s="6">
        <v>0</v>
      </c>
      <c r="P96" s="6">
        <v>0</v>
      </c>
      <c r="Q96" s="6">
        <v>0</v>
      </c>
      <c r="R96" s="6">
        <v>303720</v>
      </c>
      <c r="S96" s="6">
        <v>0</v>
      </c>
      <c r="T96" s="6">
        <v>303720</v>
      </c>
      <c r="U96" s="6">
        <v>0</v>
      </c>
      <c r="V96" s="6">
        <v>303720</v>
      </c>
      <c r="W96" s="6">
        <v>303720</v>
      </c>
      <c r="X96" s="6">
        <v>303720</v>
      </c>
      <c r="Y96" s="6">
        <v>303720</v>
      </c>
    </row>
    <row r="97" spans="1:25" ht="22.5">
      <c r="A97" s="4" t="s">
        <v>31</v>
      </c>
      <c r="B97" s="5" t="s">
        <v>32</v>
      </c>
      <c r="C97" s="4" t="s">
        <v>33</v>
      </c>
      <c r="D97" s="4" t="s">
        <v>40</v>
      </c>
      <c r="E97" s="4" t="s">
        <v>35</v>
      </c>
      <c r="F97" s="4" t="s">
        <v>42</v>
      </c>
      <c r="G97" s="4" t="s">
        <v>81</v>
      </c>
      <c r="H97" s="4" t="s">
        <v>40</v>
      </c>
      <c r="I97" s="4"/>
      <c r="J97" s="4"/>
      <c r="K97" s="4" t="s">
        <v>36</v>
      </c>
      <c r="L97" s="4" t="s">
        <v>95</v>
      </c>
      <c r="M97" s="4" t="s">
        <v>38</v>
      </c>
      <c r="N97" s="5" t="s">
        <v>133</v>
      </c>
      <c r="O97" s="6">
        <v>271109024</v>
      </c>
      <c r="P97" s="6">
        <v>0</v>
      </c>
      <c r="Q97" s="6">
        <v>0</v>
      </c>
      <c r="R97" s="6">
        <v>214353511</v>
      </c>
      <c r="S97" s="6">
        <v>0</v>
      </c>
      <c r="T97" s="6">
        <v>185233298</v>
      </c>
      <c r="U97" s="6">
        <v>29120213</v>
      </c>
      <c r="V97" s="6">
        <v>185233298</v>
      </c>
      <c r="W97" s="6">
        <v>185233298</v>
      </c>
      <c r="X97" s="6">
        <v>184843527</v>
      </c>
      <c r="Y97" s="6">
        <v>184843527</v>
      </c>
    </row>
    <row r="98" spans="1:25" ht="22.5">
      <c r="A98" s="4" t="s">
        <v>31</v>
      </c>
      <c r="B98" s="5" t="s">
        <v>32</v>
      </c>
      <c r="C98" s="4" t="s">
        <v>33</v>
      </c>
      <c r="D98" s="4" t="s">
        <v>40</v>
      </c>
      <c r="E98" s="4" t="s">
        <v>35</v>
      </c>
      <c r="F98" s="4" t="s">
        <v>42</v>
      </c>
      <c r="G98" s="4" t="s">
        <v>81</v>
      </c>
      <c r="H98" s="4" t="s">
        <v>66</v>
      </c>
      <c r="I98" s="4"/>
      <c r="J98" s="4"/>
      <c r="K98" s="4" t="s">
        <v>36</v>
      </c>
      <c r="L98" s="4" t="s">
        <v>95</v>
      </c>
      <c r="M98" s="4" t="s">
        <v>38</v>
      </c>
      <c r="N98" s="5" t="s">
        <v>134</v>
      </c>
      <c r="O98" s="6">
        <v>1215000</v>
      </c>
      <c r="P98" s="6">
        <v>0</v>
      </c>
      <c r="Q98" s="6">
        <v>0</v>
      </c>
      <c r="R98" s="6">
        <v>1035000</v>
      </c>
      <c r="S98" s="6">
        <v>0</v>
      </c>
      <c r="T98" s="6">
        <v>990200</v>
      </c>
      <c r="U98" s="6">
        <v>44800</v>
      </c>
      <c r="V98" s="6">
        <v>990200</v>
      </c>
      <c r="W98" s="6">
        <v>990200</v>
      </c>
      <c r="X98" s="6">
        <v>990200</v>
      </c>
      <c r="Y98" s="6">
        <v>990200</v>
      </c>
    </row>
    <row r="99" spans="1:25" ht="22.5">
      <c r="A99" s="4" t="s">
        <v>31</v>
      </c>
      <c r="B99" s="5" t="s">
        <v>32</v>
      </c>
      <c r="C99" s="4" t="s">
        <v>33</v>
      </c>
      <c r="D99" s="4" t="s">
        <v>40</v>
      </c>
      <c r="E99" s="4" t="s">
        <v>35</v>
      </c>
      <c r="F99" s="4" t="s">
        <v>42</v>
      </c>
      <c r="G99" s="4" t="s">
        <v>81</v>
      </c>
      <c r="H99" s="4" t="s">
        <v>45</v>
      </c>
      <c r="I99" s="4"/>
      <c r="J99" s="4"/>
      <c r="K99" s="4" t="s">
        <v>36</v>
      </c>
      <c r="L99" s="4" t="s">
        <v>37</v>
      </c>
      <c r="M99" s="4" t="s">
        <v>38</v>
      </c>
      <c r="N99" s="5" t="s">
        <v>135</v>
      </c>
      <c r="O99" s="6">
        <v>0</v>
      </c>
      <c r="P99" s="6">
        <v>0</v>
      </c>
      <c r="Q99" s="6">
        <v>0</v>
      </c>
      <c r="R99" s="6">
        <v>8800000</v>
      </c>
      <c r="S99" s="6">
        <v>0</v>
      </c>
      <c r="T99" s="6">
        <v>7556809</v>
      </c>
      <c r="U99" s="6">
        <v>1243191</v>
      </c>
      <c r="V99" s="6">
        <v>7556809</v>
      </c>
      <c r="W99" s="6">
        <v>7556809</v>
      </c>
      <c r="X99" s="6">
        <v>7556809</v>
      </c>
      <c r="Y99" s="6">
        <v>7556809</v>
      </c>
    </row>
    <row r="100" spans="1:25" ht="22.5">
      <c r="A100" s="4" t="s">
        <v>31</v>
      </c>
      <c r="B100" s="5" t="s">
        <v>32</v>
      </c>
      <c r="C100" s="4" t="s">
        <v>33</v>
      </c>
      <c r="D100" s="4" t="s">
        <v>40</v>
      </c>
      <c r="E100" s="4" t="s">
        <v>35</v>
      </c>
      <c r="F100" s="4" t="s">
        <v>42</v>
      </c>
      <c r="G100" s="4" t="s">
        <v>81</v>
      </c>
      <c r="H100" s="4" t="s">
        <v>45</v>
      </c>
      <c r="I100" s="4"/>
      <c r="J100" s="4"/>
      <c r="K100" s="4" t="s">
        <v>36</v>
      </c>
      <c r="L100" s="4" t="s">
        <v>95</v>
      </c>
      <c r="M100" s="4" t="s">
        <v>38</v>
      </c>
      <c r="N100" s="5" t="s">
        <v>135</v>
      </c>
      <c r="O100" s="6">
        <v>7780000</v>
      </c>
      <c r="P100" s="6">
        <v>0</v>
      </c>
      <c r="Q100" s="6">
        <v>0</v>
      </c>
      <c r="R100" s="6">
        <v>4700000</v>
      </c>
      <c r="S100" s="6">
        <v>0</v>
      </c>
      <c r="T100" s="6">
        <v>2478338</v>
      </c>
      <c r="U100" s="6">
        <v>2221662</v>
      </c>
      <c r="V100" s="6">
        <v>2478338</v>
      </c>
      <c r="W100" s="6">
        <v>2478338</v>
      </c>
      <c r="X100" s="6">
        <v>2478338</v>
      </c>
      <c r="Y100" s="6">
        <v>2478338</v>
      </c>
    </row>
    <row r="101" spans="1:25" ht="22.5">
      <c r="A101" s="4" t="s">
        <v>31</v>
      </c>
      <c r="B101" s="5" t="s">
        <v>32</v>
      </c>
      <c r="C101" s="4" t="s">
        <v>33</v>
      </c>
      <c r="D101" s="4" t="s">
        <v>40</v>
      </c>
      <c r="E101" s="4" t="s">
        <v>35</v>
      </c>
      <c r="F101" s="4" t="s">
        <v>42</v>
      </c>
      <c r="G101" s="4" t="s">
        <v>81</v>
      </c>
      <c r="H101" s="4" t="s">
        <v>75</v>
      </c>
      <c r="I101" s="4"/>
      <c r="J101" s="4"/>
      <c r="K101" s="4" t="s">
        <v>36</v>
      </c>
      <c r="L101" s="4" t="s">
        <v>95</v>
      </c>
      <c r="M101" s="4" t="s">
        <v>38</v>
      </c>
      <c r="N101" s="5" t="s">
        <v>136</v>
      </c>
      <c r="O101" s="6">
        <v>266502943</v>
      </c>
      <c r="P101" s="6">
        <v>0</v>
      </c>
      <c r="Q101" s="6">
        <v>0</v>
      </c>
      <c r="R101" s="6">
        <v>248967088</v>
      </c>
      <c r="S101" s="6">
        <v>0</v>
      </c>
      <c r="T101" s="6">
        <v>202859569.72999999</v>
      </c>
      <c r="U101" s="6">
        <v>46107518.270000003</v>
      </c>
      <c r="V101" s="6">
        <v>201730518.72999999</v>
      </c>
      <c r="W101" s="6">
        <v>201730518.72999999</v>
      </c>
      <c r="X101" s="6">
        <v>201730518.72999999</v>
      </c>
      <c r="Y101" s="6">
        <v>201730518.72999999</v>
      </c>
    </row>
    <row r="102" spans="1:25" ht="22.5">
      <c r="A102" s="4" t="s">
        <v>31</v>
      </c>
      <c r="B102" s="5" t="s">
        <v>32</v>
      </c>
      <c r="C102" s="4" t="s">
        <v>33</v>
      </c>
      <c r="D102" s="4" t="s">
        <v>40</v>
      </c>
      <c r="E102" s="4" t="s">
        <v>35</v>
      </c>
      <c r="F102" s="4" t="s">
        <v>42</v>
      </c>
      <c r="G102" s="4" t="s">
        <v>81</v>
      </c>
      <c r="H102" s="4" t="s">
        <v>77</v>
      </c>
      <c r="I102" s="4"/>
      <c r="J102" s="4"/>
      <c r="K102" s="4" t="s">
        <v>36</v>
      </c>
      <c r="L102" s="4" t="s">
        <v>37</v>
      </c>
      <c r="M102" s="4" t="s">
        <v>38</v>
      </c>
      <c r="N102" s="5" t="s">
        <v>137</v>
      </c>
      <c r="O102" s="6">
        <v>36535976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3" spans="1:25" ht="22.5">
      <c r="A103" s="4" t="s">
        <v>31</v>
      </c>
      <c r="B103" s="5" t="s">
        <v>32</v>
      </c>
      <c r="C103" s="4" t="s">
        <v>33</v>
      </c>
      <c r="D103" s="4" t="s">
        <v>40</v>
      </c>
      <c r="E103" s="4" t="s">
        <v>35</v>
      </c>
      <c r="F103" s="4" t="s">
        <v>42</v>
      </c>
      <c r="G103" s="4" t="s">
        <v>64</v>
      </c>
      <c r="H103" s="4" t="s">
        <v>95</v>
      </c>
      <c r="I103" s="4"/>
      <c r="J103" s="4"/>
      <c r="K103" s="4" t="s">
        <v>36</v>
      </c>
      <c r="L103" s="4" t="s">
        <v>95</v>
      </c>
      <c r="M103" s="4" t="s">
        <v>38</v>
      </c>
      <c r="N103" s="5" t="s">
        <v>138</v>
      </c>
      <c r="O103" s="6">
        <v>1016909783</v>
      </c>
      <c r="P103" s="6">
        <v>0</v>
      </c>
      <c r="Q103" s="6">
        <v>0</v>
      </c>
      <c r="R103" s="6">
        <v>1017019783</v>
      </c>
      <c r="S103" s="6">
        <v>0</v>
      </c>
      <c r="T103" s="6">
        <v>1017018919</v>
      </c>
      <c r="U103" s="6">
        <v>864</v>
      </c>
      <c r="V103" s="6">
        <v>1012304855</v>
      </c>
      <c r="W103" s="6">
        <v>1012304855</v>
      </c>
      <c r="X103" s="6">
        <v>1012304855</v>
      </c>
      <c r="Y103" s="6">
        <v>1012304855</v>
      </c>
    </row>
    <row r="104" spans="1:25" ht="22.5">
      <c r="A104" s="4" t="s">
        <v>31</v>
      </c>
      <c r="B104" s="5" t="s">
        <v>32</v>
      </c>
      <c r="C104" s="4" t="s">
        <v>33</v>
      </c>
      <c r="D104" s="4" t="s">
        <v>40</v>
      </c>
      <c r="E104" s="4" t="s">
        <v>35</v>
      </c>
      <c r="F104" s="4" t="s">
        <v>42</v>
      </c>
      <c r="G104" s="4" t="s">
        <v>37</v>
      </c>
      <c r="H104" s="4" t="s">
        <v>34</v>
      </c>
      <c r="I104" s="4"/>
      <c r="J104" s="4"/>
      <c r="K104" s="4" t="s">
        <v>36</v>
      </c>
      <c r="L104" s="4" t="s">
        <v>37</v>
      </c>
      <c r="M104" s="4" t="s">
        <v>38</v>
      </c>
      <c r="N104" s="5" t="s">
        <v>139</v>
      </c>
      <c r="O104" s="6">
        <v>0</v>
      </c>
      <c r="P104" s="6">
        <v>0</v>
      </c>
      <c r="Q104" s="6">
        <v>0</v>
      </c>
      <c r="R104" s="6">
        <v>36023579</v>
      </c>
      <c r="S104" s="6">
        <v>0</v>
      </c>
      <c r="T104" s="6">
        <v>34004028</v>
      </c>
      <c r="U104" s="6">
        <v>2019551</v>
      </c>
      <c r="V104" s="6">
        <v>32352505</v>
      </c>
      <c r="W104" s="6">
        <v>31900102</v>
      </c>
      <c r="X104" s="6">
        <v>6277017</v>
      </c>
      <c r="Y104" s="6">
        <v>6277017</v>
      </c>
    </row>
    <row r="105" spans="1:25" ht="22.5">
      <c r="A105" s="4" t="s">
        <v>31</v>
      </c>
      <c r="B105" s="5" t="s">
        <v>32</v>
      </c>
      <c r="C105" s="4" t="s">
        <v>33</v>
      </c>
      <c r="D105" s="4" t="s">
        <v>40</v>
      </c>
      <c r="E105" s="4" t="s">
        <v>35</v>
      </c>
      <c r="F105" s="4" t="s">
        <v>42</v>
      </c>
      <c r="G105" s="4" t="s">
        <v>37</v>
      </c>
      <c r="H105" s="4" t="s">
        <v>34</v>
      </c>
      <c r="I105" s="4"/>
      <c r="J105" s="4"/>
      <c r="K105" s="4" t="s">
        <v>36</v>
      </c>
      <c r="L105" s="4" t="s">
        <v>95</v>
      </c>
      <c r="M105" s="4" t="s">
        <v>38</v>
      </c>
      <c r="N105" s="5" t="s">
        <v>139</v>
      </c>
      <c r="O105" s="6">
        <v>582623000</v>
      </c>
      <c r="P105" s="6">
        <v>0</v>
      </c>
      <c r="Q105" s="6">
        <v>0</v>
      </c>
      <c r="R105" s="6">
        <v>555302174</v>
      </c>
      <c r="S105" s="6">
        <v>0</v>
      </c>
      <c r="T105" s="6">
        <v>552249605</v>
      </c>
      <c r="U105" s="6">
        <v>3052569</v>
      </c>
      <c r="V105" s="6">
        <v>531316501</v>
      </c>
      <c r="W105" s="6">
        <v>531316501</v>
      </c>
      <c r="X105" s="6">
        <v>530205402</v>
      </c>
      <c r="Y105" s="6">
        <v>530205402</v>
      </c>
    </row>
    <row r="106" spans="1:25" ht="22.5">
      <c r="A106" s="4" t="s">
        <v>31</v>
      </c>
      <c r="B106" s="5" t="s">
        <v>32</v>
      </c>
      <c r="C106" s="4" t="s">
        <v>33</v>
      </c>
      <c r="D106" s="4" t="s">
        <v>40</v>
      </c>
      <c r="E106" s="4" t="s">
        <v>35</v>
      </c>
      <c r="F106" s="4" t="s">
        <v>42</v>
      </c>
      <c r="G106" s="4" t="s">
        <v>37</v>
      </c>
      <c r="H106" s="4" t="s">
        <v>40</v>
      </c>
      <c r="I106" s="4"/>
      <c r="J106" s="4"/>
      <c r="K106" s="4" t="s">
        <v>36</v>
      </c>
      <c r="L106" s="4" t="s">
        <v>37</v>
      </c>
      <c r="M106" s="4" t="s">
        <v>38</v>
      </c>
      <c r="N106" s="5" t="s">
        <v>140</v>
      </c>
      <c r="O106" s="6">
        <v>0</v>
      </c>
      <c r="P106" s="6">
        <v>0</v>
      </c>
      <c r="Q106" s="6">
        <v>0</v>
      </c>
      <c r="R106" s="6">
        <v>5939334</v>
      </c>
      <c r="S106" s="6">
        <v>0</v>
      </c>
      <c r="T106" s="6">
        <v>5939334</v>
      </c>
      <c r="U106" s="6">
        <v>0</v>
      </c>
      <c r="V106" s="6">
        <v>5939334</v>
      </c>
      <c r="W106" s="6">
        <v>5939334</v>
      </c>
      <c r="X106" s="6">
        <v>5939334</v>
      </c>
      <c r="Y106" s="6">
        <v>5939334</v>
      </c>
    </row>
    <row r="107" spans="1:25" ht="22.5">
      <c r="A107" s="4" t="s">
        <v>31</v>
      </c>
      <c r="B107" s="5" t="s">
        <v>32</v>
      </c>
      <c r="C107" s="4" t="s">
        <v>33</v>
      </c>
      <c r="D107" s="4" t="s">
        <v>40</v>
      </c>
      <c r="E107" s="4" t="s">
        <v>35</v>
      </c>
      <c r="F107" s="4" t="s">
        <v>42</v>
      </c>
      <c r="G107" s="4" t="s">
        <v>37</v>
      </c>
      <c r="H107" s="4" t="s">
        <v>40</v>
      </c>
      <c r="I107" s="4"/>
      <c r="J107" s="4"/>
      <c r="K107" s="4" t="s">
        <v>36</v>
      </c>
      <c r="L107" s="4" t="s">
        <v>95</v>
      </c>
      <c r="M107" s="4" t="s">
        <v>38</v>
      </c>
      <c r="N107" s="5" t="s">
        <v>140</v>
      </c>
      <c r="O107" s="6">
        <v>674848010</v>
      </c>
      <c r="P107" s="6">
        <v>0</v>
      </c>
      <c r="Q107" s="6">
        <v>0</v>
      </c>
      <c r="R107" s="6">
        <v>667252682</v>
      </c>
      <c r="S107" s="6">
        <v>0</v>
      </c>
      <c r="T107" s="6">
        <v>663954251</v>
      </c>
      <c r="U107" s="6">
        <v>3298431</v>
      </c>
      <c r="V107" s="6">
        <v>661166256</v>
      </c>
      <c r="W107" s="6">
        <v>658406255</v>
      </c>
      <c r="X107" s="6">
        <v>644538096</v>
      </c>
      <c r="Y107" s="6">
        <v>644538096</v>
      </c>
    </row>
    <row r="108" spans="1:25" ht="22.5">
      <c r="A108" s="4" t="s">
        <v>31</v>
      </c>
      <c r="B108" s="5" t="s">
        <v>32</v>
      </c>
      <c r="C108" s="4" t="s">
        <v>33</v>
      </c>
      <c r="D108" s="4" t="s">
        <v>40</v>
      </c>
      <c r="E108" s="4" t="s">
        <v>35</v>
      </c>
      <c r="F108" s="4" t="s">
        <v>42</v>
      </c>
      <c r="G108" s="4" t="s">
        <v>95</v>
      </c>
      <c r="H108" s="4" t="s">
        <v>40</v>
      </c>
      <c r="I108" s="4"/>
      <c r="J108" s="4"/>
      <c r="K108" s="4" t="s">
        <v>36</v>
      </c>
      <c r="L108" s="4" t="s">
        <v>37</v>
      </c>
      <c r="M108" s="4" t="s">
        <v>38</v>
      </c>
      <c r="N108" s="5" t="s">
        <v>141</v>
      </c>
      <c r="O108" s="6">
        <v>0</v>
      </c>
      <c r="P108" s="6">
        <v>0</v>
      </c>
      <c r="Q108" s="6">
        <v>0</v>
      </c>
      <c r="R108" s="6">
        <v>2614000</v>
      </c>
      <c r="S108" s="6">
        <v>0</v>
      </c>
      <c r="T108" s="6">
        <v>174727</v>
      </c>
      <c r="U108" s="6">
        <v>2439273</v>
      </c>
      <c r="V108" s="6">
        <v>174727</v>
      </c>
      <c r="W108" s="6">
        <v>174727</v>
      </c>
      <c r="X108" s="6">
        <v>174727</v>
      </c>
      <c r="Y108" s="6">
        <v>174727</v>
      </c>
    </row>
    <row r="109" spans="1:25" ht="22.5">
      <c r="A109" s="4" t="s">
        <v>31</v>
      </c>
      <c r="B109" s="5" t="s">
        <v>32</v>
      </c>
      <c r="C109" s="4" t="s">
        <v>33</v>
      </c>
      <c r="D109" s="4" t="s">
        <v>40</v>
      </c>
      <c r="E109" s="4" t="s">
        <v>35</v>
      </c>
      <c r="F109" s="4" t="s">
        <v>42</v>
      </c>
      <c r="G109" s="4" t="s">
        <v>95</v>
      </c>
      <c r="H109" s="4" t="s">
        <v>40</v>
      </c>
      <c r="I109" s="4"/>
      <c r="J109" s="4"/>
      <c r="K109" s="4" t="s">
        <v>36</v>
      </c>
      <c r="L109" s="4" t="s">
        <v>95</v>
      </c>
      <c r="M109" s="4" t="s">
        <v>38</v>
      </c>
      <c r="N109" s="5" t="s">
        <v>141</v>
      </c>
      <c r="O109" s="6">
        <v>0</v>
      </c>
      <c r="P109" s="6">
        <v>0</v>
      </c>
      <c r="Q109" s="6">
        <v>0</v>
      </c>
      <c r="R109" s="6">
        <v>27303520</v>
      </c>
      <c r="S109" s="6">
        <v>0</v>
      </c>
      <c r="T109" s="6">
        <v>25022459</v>
      </c>
      <c r="U109" s="6">
        <v>2281061</v>
      </c>
      <c r="V109" s="6">
        <v>14278461</v>
      </c>
      <c r="W109" s="6">
        <v>14278461</v>
      </c>
      <c r="X109" s="6">
        <v>12959691</v>
      </c>
      <c r="Y109" s="6">
        <v>12959691</v>
      </c>
    </row>
    <row r="110" spans="1:25" ht="22.5">
      <c r="A110" s="4" t="s">
        <v>31</v>
      </c>
      <c r="B110" s="5" t="s">
        <v>32</v>
      </c>
      <c r="C110" s="4" t="s">
        <v>33</v>
      </c>
      <c r="D110" s="4" t="s">
        <v>40</v>
      </c>
      <c r="E110" s="4" t="s">
        <v>35</v>
      </c>
      <c r="F110" s="4" t="s">
        <v>42</v>
      </c>
      <c r="G110" s="4" t="s">
        <v>52</v>
      </c>
      <c r="H110" s="4"/>
      <c r="I110" s="4"/>
      <c r="J110" s="4"/>
      <c r="K110" s="4" t="s">
        <v>36</v>
      </c>
      <c r="L110" s="4" t="s">
        <v>37</v>
      </c>
      <c r="M110" s="4" t="s">
        <v>38</v>
      </c>
      <c r="N110" s="5" t="s">
        <v>142</v>
      </c>
      <c r="O110" s="6">
        <v>1500000</v>
      </c>
      <c r="P110" s="6">
        <v>0</v>
      </c>
      <c r="Q110" s="6">
        <v>0</v>
      </c>
      <c r="R110" s="6">
        <v>1500000</v>
      </c>
      <c r="S110" s="6">
        <v>0</v>
      </c>
      <c r="T110" s="6">
        <v>1500000</v>
      </c>
      <c r="U110" s="6">
        <v>0</v>
      </c>
      <c r="V110" s="6">
        <v>720795</v>
      </c>
      <c r="W110" s="6">
        <v>720795</v>
      </c>
      <c r="X110" s="6">
        <v>720795</v>
      </c>
      <c r="Y110" s="6">
        <v>720795</v>
      </c>
    </row>
    <row r="111" spans="1:25" ht="22.5">
      <c r="A111" s="4" t="s">
        <v>31</v>
      </c>
      <c r="B111" s="5" t="s">
        <v>32</v>
      </c>
      <c r="C111" s="4" t="s">
        <v>33</v>
      </c>
      <c r="D111" s="4" t="s">
        <v>40</v>
      </c>
      <c r="E111" s="4" t="s">
        <v>35</v>
      </c>
      <c r="F111" s="4" t="s">
        <v>42</v>
      </c>
      <c r="G111" s="4" t="s">
        <v>143</v>
      </c>
      <c r="H111" s="4" t="s">
        <v>42</v>
      </c>
      <c r="I111" s="4"/>
      <c r="J111" s="4"/>
      <c r="K111" s="4" t="s">
        <v>36</v>
      </c>
      <c r="L111" s="4" t="s">
        <v>37</v>
      </c>
      <c r="M111" s="4" t="s">
        <v>38</v>
      </c>
      <c r="N111" s="5" t="s">
        <v>144</v>
      </c>
      <c r="O111" s="6">
        <v>0</v>
      </c>
      <c r="P111" s="6">
        <v>0</v>
      </c>
      <c r="Q111" s="6">
        <v>0</v>
      </c>
      <c r="R111" s="6">
        <v>20000000</v>
      </c>
      <c r="S111" s="6">
        <v>0</v>
      </c>
      <c r="T111" s="6">
        <v>17000000</v>
      </c>
      <c r="U111" s="6">
        <v>3000000</v>
      </c>
      <c r="V111" s="6">
        <v>16636200.98</v>
      </c>
      <c r="W111" s="6">
        <v>16636200.98</v>
      </c>
      <c r="X111" s="6">
        <v>4353413.26</v>
      </c>
      <c r="Y111" s="6">
        <v>4353413.26</v>
      </c>
    </row>
    <row r="112" spans="1:25" ht="33.75">
      <c r="A112" s="4" t="s">
        <v>31</v>
      </c>
      <c r="B112" s="5" t="s">
        <v>32</v>
      </c>
      <c r="C112" s="4" t="s">
        <v>33</v>
      </c>
      <c r="D112" s="4" t="s">
        <v>40</v>
      </c>
      <c r="E112" s="4" t="s">
        <v>35</v>
      </c>
      <c r="F112" s="4" t="s">
        <v>42</v>
      </c>
      <c r="G112" s="4" t="s">
        <v>143</v>
      </c>
      <c r="H112" s="4" t="s">
        <v>37</v>
      </c>
      <c r="I112" s="4"/>
      <c r="J112" s="4"/>
      <c r="K112" s="4" t="s">
        <v>36</v>
      </c>
      <c r="L112" s="4" t="s">
        <v>95</v>
      </c>
      <c r="M112" s="4" t="s">
        <v>38</v>
      </c>
      <c r="N112" s="5" t="s">
        <v>145</v>
      </c>
      <c r="O112" s="6">
        <v>1100882240</v>
      </c>
      <c r="P112" s="6">
        <v>0</v>
      </c>
      <c r="Q112" s="6">
        <v>0</v>
      </c>
      <c r="R112" s="6">
        <v>858038765</v>
      </c>
      <c r="S112" s="6">
        <v>0</v>
      </c>
      <c r="T112" s="6">
        <v>852698518.71000004</v>
      </c>
      <c r="U112" s="6">
        <v>5340246.29</v>
      </c>
      <c r="V112" s="6">
        <v>823510421.71000004</v>
      </c>
      <c r="W112" s="6">
        <v>814223421.71000004</v>
      </c>
      <c r="X112" s="6">
        <v>805500717.71000004</v>
      </c>
      <c r="Y112" s="6">
        <v>805500717.71000004</v>
      </c>
    </row>
    <row r="113" spans="1:26" ht="22.5">
      <c r="A113" s="4" t="s">
        <v>31</v>
      </c>
      <c r="B113" s="5" t="s">
        <v>32</v>
      </c>
      <c r="C113" s="4" t="s">
        <v>33</v>
      </c>
      <c r="D113" s="4" t="s">
        <v>40</v>
      </c>
      <c r="E113" s="4" t="s">
        <v>35</v>
      </c>
      <c r="F113" s="4" t="s">
        <v>42</v>
      </c>
      <c r="G113" s="4" t="s">
        <v>146</v>
      </c>
      <c r="H113" s="4" t="s">
        <v>66</v>
      </c>
      <c r="I113" s="4"/>
      <c r="J113" s="4"/>
      <c r="K113" s="4" t="s">
        <v>36</v>
      </c>
      <c r="L113" s="4" t="s">
        <v>37</v>
      </c>
      <c r="M113" s="4" t="s">
        <v>38</v>
      </c>
      <c r="N113" s="5" t="s">
        <v>147</v>
      </c>
      <c r="O113" s="6">
        <v>3000000</v>
      </c>
      <c r="P113" s="6">
        <v>0</v>
      </c>
      <c r="Q113" s="6">
        <v>0</v>
      </c>
      <c r="R113" s="6">
        <v>1510440</v>
      </c>
      <c r="S113" s="6">
        <v>0</v>
      </c>
      <c r="T113" s="6">
        <v>132140</v>
      </c>
      <c r="U113" s="6">
        <v>1378300</v>
      </c>
      <c r="V113" s="6">
        <v>132140</v>
      </c>
      <c r="W113" s="6">
        <v>132140</v>
      </c>
      <c r="X113" s="6">
        <v>132140</v>
      </c>
      <c r="Y113" s="6">
        <v>132140</v>
      </c>
    </row>
    <row r="114" spans="1:26" ht="22.5">
      <c r="A114" s="4" t="s">
        <v>31</v>
      </c>
      <c r="B114" s="5" t="s">
        <v>32</v>
      </c>
      <c r="C114" s="4" t="s">
        <v>33</v>
      </c>
      <c r="D114" s="4" t="s">
        <v>40</v>
      </c>
      <c r="E114" s="4" t="s">
        <v>35</v>
      </c>
      <c r="F114" s="4" t="s">
        <v>42</v>
      </c>
      <c r="G114" s="4" t="s">
        <v>148</v>
      </c>
      <c r="H114" s="4" t="s">
        <v>50</v>
      </c>
      <c r="I114" s="4"/>
      <c r="J114" s="4"/>
      <c r="K114" s="4" t="s">
        <v>36</v>
      </c>
      <c r="L114" s="4" t="s">
        <v>95</v>
      </c>
      <c r="M114" s="4" t="s">
        <v>38</v>
      </c>
      <c r="N114" s="5" t="s">
        <v>149</v>
      </c>
      <c r="O114" s="6">
        <v>0</v>
      </c>
      <c r="P114" s="6">
        <v>0</v>
      </c>
      <c r="Q114" s="6">
        <v>0</v>
      </c>
      <c r="R114" s="6">
        <v>1232000</v>
      </c>
      <c r="S114" s="6">
        <v>0</v>
      </c>
      <c r="T114" s="6">
        <v>616000</v>
      </c>
      <c r="U114" s="6">
        <v>616000</v>
      </c>
      <c r="V114" s="6">
        <v>0</v>
      </c>
      <c r="W114" s="6">
        <v>0</v>
      </c>
      <c r="X114" s="6">
        <v>0</v>
      </c>
      <c r="Y114" s="6">
        <v>0</v>
      </c>
    </row>
    <row r="115" spans="1:26">
      <c r="A115" s="9" t="s">
        <v>169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1"/>
      <c r="O115" s="8">
        <f>SUM(O35:O114)</f>
        <v>11818727000</v>
      </c>
      <c r="P115" s="8">
        <f t="shared" ref="P115:Y115" si="1">SUM(P35:P114)</f>
        <v>0</v>
      </c>
      <c r="Q115" s="8">
        <f t="shared" si="1"/>
        <v>0</v>
      </c>
      <c r="R115" s="8">
        <f t="shared" si="1"/>
        <v>8409293000</v>
      </c>
      <c r="S115" s="8">
        <f t="shared" si="1"/>
        <v>0</v>
      </c>
      <c r="T115" s="8">
        <f t="shared" si="1"/>
        <v>8166797507.9399996</v>
      </c>
      <c r="U115" s="8">
        <f t="shared" si="1"/>
        <v>242495492.06</v>
      </c>
      <c r="V115" s="8">
        <f t="shared" si="1"/>
        <v>7911843066.8899984</v>
      </c>
      <c r="W115" s="8">
        <f t="shared" si="1"/>
        <v>7785335867.3899984</v>
      </c>
      <c r="X115" s="8">
        <f t="shared" si="1"/>
        <v>7272744728.670001</v>
      </c>
      <c r="Y115" s="8">
        <f t="shared" si="1"/>
        <v>7272744728.670001</v>
      </c>
    </row>
    <row r="116" spans="1:26" ht="22.5">
      <c r="A116" s="4" t="s">
        <v>31</v>
      </c>
      <c r="B116" s="5" t="s">
        <v>32</v>
      </c>
      <c r="C116" s="4" t="s">
        <v>33</v>
      </c>
      <c r="D116" s="4" t="s">
        <v>66</v>
      </c>
      <c r="E116" s="4" t="s">
        <v>40</v>
      </c>
      <c r="F116" s="4" t="s">
        <v>34</v>
      </c>
      <c r="G116" s="4" t="s">
        <v>34</v>
      </c>
      <c r="H116" s="4"/>
      <c r="I116" s="4"/>
      <c r="J116" s="4"/>
      <c r="K116" s="4" t="s">
        <v>36</v>
      </c>
      <c r="L116" s="4" t="s">
        <v>37</v>
      </c>
      <c r="M116" s="4" t="s">
        <v>38</v>
      </c>
      <c r="N116" s="5" t="s">
        <v>150</v>
      </c>
      <c r="O116" s="6">
        <v>0</v>
      </c>
      <c r="P116" s="6">
        <v>16978374</v>
      </c>
      <c r="Q116" s="6">
        <v>16978374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</row>
    <row r="117" spans="1:26" ht="22.5">
      <c r="A117" s="4" t="s">
        <v>31</v>
      </c>
      <c r="B117" s="5" t="s">
        <v>32</v>
      </c>
      <c r="C117" s="4" t="s">
        <v>33</v>
      </c>
      <c r="D117" s="4" t="s">
        <v>66</v>
      </c>
      <c r="E117" s="4" t="s">
        <v>40</v>
      </c>
      <c r="F117" s="4" t="s">
        <v>34</v>
      </c>
      <c r="G117" s="4" t="s">
        <v>34</v>
      </c>
      <c r="H117" s="4"/>
      <c r="I117" s="4"/>
      <c r="J117" s="4"/>
      <c r="K117" s="4" t="s">
        <v>36</v>
      </c>
      <c r="L117" s="4" t="s">
        <v>37</v>
      </c>
      <c r="M117" s="4" t="s">
        <v>151</v>
      </c>
      <c r="N117" s="5" t="s">
        <v>150</v>
      </c>
      <c r="O117" s="6">
        <v>0</v>
      </c>
      <c r="P117" s="6">
        <v>16978374</v>
      </c>
      <c r="Q117" s="6">
        <v>0</v>
      </c>
      <c r="R117" s="6">
        <v>16978374</v>
      </c>
      <c r="S117" s="6">
        <v>0</v>
      </c>
      <c r="T117" s="6">
        <v>16978374</v>
      </c>
      <c r="U117" s="6">
        <v>0</v>
      </c>
      <c r="V117" s="6">
        <v>16978374</v>
      </c>
      <c r="W117" s="6">
        <v>16978374</v>
      </c>
      <c r="X117" s="6">
        <v>16978374</v>
      </c>
      <c r="Y117" s="6">
        <v>16978374</v>
      </c>
    </row>
    <row r="118" spans="1:26" ht="22.5">
      <c r="A118" s="4" t="s">
        <v>31</v>
      </c>
      <c r="B118" s="5" t="s">
        <v>32</v>
      </c>
      <c r="C118" s="4" t="s">
        <v>33</v>
      </c>
      <c r="D118" s="4" t="s">
        <v>66</v>
      </c>
      <c r="E118" s="4" t="s">
        <v>40</v>
      </c>
      <c r="F118" s="4" t="s">
        <v>34</v>
      </c>
      <c r="G118" s="4" t="s">
        <v>34</v>
      </c>
      <c r="H118" s="4"/>
      <c r="I118" s="4"/>
      <c r="J118" s="4"/>
      <c r="K118" s="4" t="s">
        <v>36</v>
      </c>
      <c r="L118" s="4" t="s">
        <v>95</v>
      </c>
      <c r="M118" s="4" t="s">
        <v>151</v>
      </c>
      <c r="N118" s="5" t="s">
        <v>150</v>
      </c>
      <c r="O118" s="6">
        <v>66625000</v>
      </c>
      <c r="P118" s="6">
        <v>0</v>
      </c>
      <c r="Q118" s="6">
        <v>0</v>
      </c>
      <c r="R118" s="6">
        <v>66625000</v>
      </c>
      <c r="S118" s="6">
        <v>0</v>
      </c>
      <c r="T118" s="6">
        <v>66625000</v>
      </c>
      <c r="U118" s="6">
        <v>0</v>
      </c>
      <c r="V118" s="6">
        <v>66625000</v>
      </c>
      <c r="W118" s="6">
        <v>66625000</v>
      </c>
      <c r="X118" s="6">
        <v>66625000</v>
      </c>
      <c r="Y118" s="6">
        <v>66625000</v>
      </c>
    </row>
    <row r="119" spans="1:26" ht="22.5">
      <c r="A119" s="4" t="s">
        <v>31</v>
      </c>
      <c r="B119" s="5" t="s">
        <v>32</v>
      </c>
      <c r="C119" s="4" t="s">
        <v>33</v>
      </c>
      <c r="D119" s="4" t="s">
        <v>66</v>
      </c>
      <c r="E119" s="4" t="s">
        <v>75</v>
      </c>
      <c r="F119" s="4" t="s">
        <v>34</v>
      </c>
      <c r="G119" s="4" t="s">
        <v>34</v>
      </c>
      <c r="H119" s="4"/>
      <c r="I119" s="4"/>
      <c r="J119" s="4"/>
      <c r="K119" s="4" t="s">
        <v>36</v>
      </c>
      <c r="L119" s="4" t="s">
        <v>37</v>
      </c>
      <c r="M119" s="4" t="s">
        <v>38</v>
      </c>
      <c r="N119" s="5" t="s">
        <v>152</v>
      </c>
      <c r="O119" s="6">
        <v>175978000</v>
      </c>
      <c r="P119" s="6">
        <v>0</v>
      </c>
      <c r="Q119" s="6">
        <v>0</v>
      </c>
      <c r="R119" s="6">
        <v>175978000</v>
      </c>
      <c r="S119" s="6">
        <v>0</v>
      </c>
      <c r="T119" s="6">
        <v>2668000</v>
      </c>
      <c r="U119" s="6">
        <v>173310000</v>
      </c>
      <c r="V119" s="6">
        <v>0</v>
      </c>
      <c r="W119" s="6">
        <v>0</v>
      </c>
      <c r="X119" s="6">
        <v>0</v>
      </c>
      <c r="Y119" s="6">
        <v>0</v>
      </c>
    </row>
    <row r="120" spans="1:26">
      <c r="A120" s="9" t="s">
        <v>170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1"/>
      <c r="O120" s="8">
        <f>SUM(O116:O119)</f>
        <v>242603000</v>
      </c>
      <c r="P120" s="8">
        <f t="shared" ref="P120:Y120" si="2">SUM(P116:P119)</f>
        <v>33956748</v>
      </c>
      <c r="Q120" s="8">
        <f t="shared" si="2"/>
        <v>16978374</v>
      </c>
      <c r="R120" s="8">
        <f t="shared" si="2"/>
        <v>259581374</v>
      </c>
      <c r="S120" s="8">
        <f t="shared" si="2"/>
        <v>0</v>
      </c>
      <c r="T120" s="8">
        <f t="shared" si="2"/>
        <v>86271374</v>
      </c>
      <c r="U120" s="8">
        <f t="shared" si="2"/>
        <v>173310000</v>
      </c>
      <c r="V120" s="8">
        <f t="shared" si="2"/>
        <v>83603374</v>
      </c>
      <c r="W120" s="8">
        <f t="shared" si="2"/>
        <v>83603374</v>
      </c>
      <c r="X120" s="8">
        <f t="shared" si="2"/>
        <v>83603374</v>
      </c>
      <c r="Y120" s="8">
        <f t="shared" si="2"/>
        <v>83603374</v>
      </c>
    </row>
    <row r="121" spans="1:26" ht="45">
      <c r="A121" s="4" t="s">
        <v>31</v>
      </c>
      <c r="B121" s="5" t="s">
        <v>32</v>
      </c>
      <c r="C121" s="4" t="s">
        <v>153</v>
      </c>
      <c r="D121" s="4" t="s">
        <v>154</v>
      </c>
      <c r="E121" s="4" t="s">
        <v>155</v>
      </c>
      <c r="F121" s="4" t="s">
        <v>156</v>
      </c>
      <c r="G121" s="4" t="s">
        <v>1</v>
      </c>
      <c r="H121" s="4" t="s">
        <v>1</v>
      </c>
      <c r="I121" s="4" t="s">
        <v>1</v>
      </c>
      <c r="J121" s="4" t="s">
        <v>1</v>
      </c>
      <c r="K121" s="4" t="s">
        <v>36</v>
      </c>
      <c r="L121" s="4" t="s">
        <v>95</v>
      </c>
      <c r="M121" s="4" t="s">
        <v>38</v>
      </c>
      <c r="N121" s="5" t="s">
        <v>157</v>
      </c>
      <c r="O121" s="6">
        <v>1175000000</v>
      </c>
      <c r="P121" s="6">
        <v>0</v>
      </c>
      <c r="Q121" s="6">
        <v>0</v>
      </c>
      <c r="R121" s="6">
        <v>1175000000</v>
      </c>
      <c r="S121" s="6">
        <v>0</v>
      </c>
      <c r="T121" s="6">
        <v>1152502581</v>
      </c>
      <c r="U121" s="6">
        <v>22497419</v>
      </c>
      <c r="V121" s="6">
        <v>1139545984</v>
      </c>
      <c r="W121" s="6">
        <v>1139545984</v>
      </c>
      <c r="X121" s="6">
        <v>1083369352</v>
      </c>
      <c r="Y121" s="6">
        <v>1083369352</v>
      </c>
    </row>
    <row r="122" spans="1:26" ht="67.5">
      <c r="A122" s="4" t="s">
        <v>31</v>
      </c>
      <c r="B122" s="5" t="s">
        <v>32</v>
      </c>
      <c r="C122" s="4" t="s">
        <v>153</v>
      </c>
      <c r="D122" s="4" t="s">
        <v>154</v>
      </c>
      <c r="E122" s="4" t="s">
        <v>158</v>
      </c>
      <c r="F122" s="4" t="s">
        <v>42</v>
      </c>
      <c r="G122" s="4" t="s">
        <v>1</v>
      </c>
      <c r="H122" s="4" t="s">
        <v>1</v>
      </c>
      <c r="I122" s="4" t="s">
        <v>1</v>
      </c>
      <c r="J122" s="4" t="s">
        <v>1</v>
      </c>
      <c r="K122" s="4" t="s">
        <v>36</v>
      </c>
      <c r="L122" s="4" t="s">
        <v>95</v>
      </c>
      <c r="M122" s="4" t="s">
        <v>38</v>
      </c>
      <c r="N122" s="5" t="s">
        <v>159</v>
      </c>
      <c r="O122" s="6">
        <v>24500000000</v>
      </c>
      <c r="P122" s="6">
        <v>0</v>
      </c>
      <c r="Q122" s="6">
        <v>0</v>
      </c>
      <c r="R122" s="6">
        <v>24500000000</v>
      </c>
      <c r="S122" s="6">
        <v>0</v>
      </c>
      <c r="T122" s="6">
        <v>24382631890.189999</v>
      </c>
      <c r="U122" s="6">
        <v>117368109.81</v>
      </c>
      <c r="V122" s="6">
        <v>24051824526.490002</v>
      </c>
      <c r="W122" s="6">
        <v>23843962666.220001</v>
      </c>
      <c r="X122" s="6">
        <v>23475990035.529999</v>
      </c>
      <c r="Y122" s="6">
        <v>23475990035.529999</v>
      </c>
    </row>
    <row r="123" spans="1:26" ht="78.75">
      <c r="A123" s="4" t="s">
        <v>31</v>
      </c>
      <c r="B123" s="5" t="s">
        <v>32</v>
      </c>
      <c r="C123" s="4" t="s">
        <v>153</v>
      </c>
      <c r="D123" s="4" t="s">
        <v>160</v>
      </c>
      <c r="E123" s="4" t="s">
        <v>155</v>
      </c>
      <c r="F123" s="4" t="s">
        <v>34</v>
      </c>
      <c r="G123" s="4" t="s">
        <v>1</v>
      </c>
      <c r="H123" s="4" t="s">
        <v>1</v>
      </c>
      <c r="I123" s="4" t="s">
        <v>1</v>
      </c>
      <c r="J123" s="4" t="s">
        <v>1</v>
      </c>
      <c r="K123" s="4" t="s">
        <v>36</v>
      </c>
      <c r="L123" s="4" t="s">
        <v>95</v>
      </c>
      <c r="M123" s="4" t="s">
        <v>38</v>
      </c>
      <c r="N123" s="5" t="s">
        <v>161</v>
      </c>
      <c r="O123" s="6">
        <v>0</v>
      </c>
      <c r="P123" s="6">
        <v>7000000000</v>
      </c>
      <c r="Q123" s="6">
        <v>0</v>
      </c>
      <c r="R123" s="6">
        <v>7000000000</v>
      </c>
      <c r="S123" s="6">
        <v>0</v>
      </c>
      <c r="T123" s="6">
        <v>6707977660.1499996</v>
      </c>
      <c r="U123" s="6">
        <v>292022339.85000002</v>
      </c>
      <c r="V123" s="6">
        <v>6485737303.8400002</v>
      </c>
      <c r="W123" s="6">
        <v>5682004603.6099997</v>
      </c>
      <c r="X123" s="6">
        <v>4926331973.3500004</v>
      </c>
      <c r="Y123" s="6">
        <v>4926331973.3500004</v>
      </c>
    </row>
    <row r="124" spans="1:26">
      <c r="A124" s="9" t="s">
        <v>171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1"/>
      <c r="O124" s="8">
        <f>SUM(O121:O123)</f>
        <v>25675000000</v>
      </c>
      <c r="P124" s="8">
        <f t="shared" ref="P124:Y124" si="3">SUM(P121:P123)</f>
        <v>7000000000</v>
      </c>
      <c r="Q124" s="8">
        <f t="shared" si="3"/>
        <v>0</v>
      </c>
      <c r="R124" s="8">
        <f t="shared" si="3"/>
        <v>32675000000</v>
      </c>
      <c r="S124" s="8">
        <f t="shared" si="3"/>
        <v>0</v>
      </c>
      <c r="T124" s="8">
        <f t="shared" si="3"/>
        <v>32243112131.339996</v>
      </c>
      <c r="U124" s="8">
        <f t="shared" si="3"/>
        <v>431887868.66000003</v>
      </c>
      <c r="V124" s="8">
        <f t="shared" si="3"/>
        <v>31677107814.330002</v>
      </c>
      <c r="W124" s="8">
        <f t="shared" si="3"/>
        <v>30665513253.830002</v>
      </c>
      <c r="X124" s="8">
        <f t="shared" si="3"/>
        <v>29485691360.879997</v>
      </c>
      <c r="Y124" s="8">
        <f t="shared" si="3"/>
        <v>29485691360.879997</v>
      </c>
    </row>
    <row r="125" spans="1:26">
      <c r="A125" s="12" t="s">
        <v>174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1"/>
      <c r="O125" s="8">
        <f>O34+O115+O120+O124</f>
        <v>63244680000</v>
      </c>
      <c r="P125" s="8">
        <f t="shared" ref="P125:Z125" si="4">P34+P115+P120+P124</f>
        <v>7033956748</v>
      </c>
      <c r="Q125" s="8">
        <f t="shared" si="4"/>
        <v>16978374</v>
      </c>
      <c r="R125" s="8">
        <f t="shared" si="4"/>
        <v>66835246000</v>
      </c>
      <c r="S125" s="8">
        <f t="shared" si="4"/>
        <v>0</v>
      </c>
      <c r="T125" s="8">
        <f t="shared" si="4"/>
        <v>65569156637.279999</v>
      </c>
      <c r="U125" s="8">
        <f t="shared" si="4"/>
        <v>1266089362.72</v>
      </c>
      <c r="V125" s="8">
        <f t="shared" si="4"/>
        <v>64742319357.220001</v>
      </c>
      <c r="W125" s="8">
        <f t="shared" si="4"/>
        <v>63603173156.220001</v>
      </c>
      <c r="X125" s="8">
        <f t="shared" si="4"/>
        <v>61910760124.550003</v>
      </c>
      <c r="Y125" s="8">
        <f t="shared" si="4"/>
        <v>61910760124.550003</v>
      </c>
      <c r="Z125" s="8">
        <f t="shared" si="4"/>
        <v>0</v>
      </c>
    </row>
    <row r="126" spans="1:26" ht="67.5">
      <c r="A126" s="4" t="s">
        <v>162</v>
      </c>
      <c r="B126" s="5" t="s">
        <v>163</v>
      </c>
      <c r="C126" s="4" t="s">
        <v>153</v>
      </c>
      <c r="D126" s="4" t="s">
        <v>154</v>
      </c>
      <c r="E126" s="4" t="s">
        <v>164</v>
      </c>
      <c r="F126" s="4" t="s">
        <v>34</v>
      </c>
      <c r="G126" s="4" t="s">
        <v>1</v>
      </c>
      <c r="H126" s="4" t="s">
        <v>1</v>
      </c>
      <c r="I126" s="4" t="s">
        <v>1</v>
      </c>
      <c r="J126" s="4" t="s">
        <v>1</v>
      </c>
      <c r="K126" s="4" t="s">
        <v>165</v>
      </c>
      <c r="L126" s="4" t="s">
        <v>113</v>
      </c>
      <c r="M126" s="4" t="s">
        <v>38</v>
      </c>
      <c r="N126" s="5" t="s">
        <v>166</v>
      </c>
      <c r="O126" s="6">
        <v>793000000</v>
      </c>
      <c r="P126" s="6">
        <v>0</v>
      </c>
      <c r="Q126" s="6">
        <v>0</v>
      </c>
      <c r="R126" s="6">
        <v>793000000</v>
      </c>
      <c r="S126" s="6">
        <v>0</v>
      </c>
      <c r="T126" s="6">
        <v>744950686.90999997</v>
      </c>
      <c r="U126" s="6">
        <v>48049313.090000004</v>
      </c>
      <c r="V126" s="6">
        <v>727438562.90999997</v>
      </c>
      <c r="W126" s="6">
        <v>721412782.90999997</v>
      </c>
      <c r="X126" s="6">
        <v>591422020.40999997</v>
      </c>
      <c r="Y126" s="6">
        <v>591422020.40999997</v>
      </c>
    </row>
    <row r="127" spans="1:26" ht="67.5">
      <c r="A127" s="4" t="s">
        <v>162</v>
      </c>
      <c r="B127" s="5" t="s">
        <v>163</v>
      </c>
      <c r="C127" s="4" t="s">
        <v>153</v>
      </c>
      <c r="D127" s="4" t="s">
        <v>154</v>
      </c>
      <c r="E127" s="4" t="s">
        <v>164</v>
      </c>
      <c r="F127" s="4" t="s">
        <v>34</v>
      </c>
      <c r="G127" s="4" t="s">
        <v>1</v>
      </c>
      <c r="H127" s="4" t="s">
        <v>1</v>
      </c>
      <c r="I127" s="4" t="s">
        <v>1</v>
      </c>
      <c r="J127" s="4" t="s">
        <v>1</v>
      </c>
      <c r="K127" s="4" t="s">
        <v>165</v>
      </c>
      <c r="L127" s="4" t="s">
        <v>143</v>
      </c>
      <c r="M127" s="4" t="s">
        <v>38</v>
      </c>
      <c r="N127" s="5" t="s">
        <v>166</v>
      </c>
      <c r="O127" s="6">
        <v>522010000</v>
      </c>
      <c r="P127" s="6">
        <v>0</v>
      </c>
      <c r="Q127" s="6">
        <v>0</v>
      </c>
      <c r="R127" s="6">
        <v>522010000</v>
      </c>
      <c r="S127" s="6">
        <v>0</v>
      </c>
      <c r="T127" s="6">
        <v>508186667</v>
      </c>
      <c r="U127" s="6">
        <v>13823333</v>
      </c>
      <c r="V127" s="6">
        <v>508186667</v>
      </c>
      <c r="W127" s="6">
        <v>508186667</v>
      </c>
      <c r="X127" s="6">
        <v>507031342</v>
      </c>
      <c r="Y127" s="6">
        <v>507031342</v>
      </c>
    </row>
    <row r="128" spans="1:26" ht="33.75">
      <c r="A128" s="4" t="s">
        <v>162</v>
      </c>
      <c r="B128" s="5" t="s">
        <v>163</v>
      </c>
      <c r="C128" s="4" t="s">
        <v>153</v>
      </c>
      <c r="D128" s="4" t="s">
        <v>154</v>
      </c>
      <c r="E128" s="4" t="s">
        <v>158</v>
      </c>
      <c r="F128" s="4" t="s">
        <v>34</v>
      </c>
      <c r="G128" s="4" t="s">
        <v>1</v>
      </c>
      <c r="H128" s="4" t="s">
        <v>1</v>
      </c>
      <c r="I128" s="4" t="s">
        <v>1</v>
      </c>
      <c r="J128" s="4" t="s">
        <v>1</v>
      </c>
      <c r="K128" s="4" t="s">
        <v>165</v>
      </c>
      <c r="L128" s="4" t="s">
        <v>143</v>
      </c>
      <c r="M128" s="4" t="s">
        <v>38</v>
      </c>
      <c r="N128" s="5" t="s">
        <v>167</v>
      </c>
      <c r="O128" s="6">
        <v>163150000</v>
      </c>
      <c r="P128" s="6">
        <v>0</v>
      </c>
      <c r="Q128" s="6">
        <v>0</v>
      </c>
      <c r="R128" s="6">
        <v>163150000</v>
      </c>
      <c r="S128" s="6">
        <v>0</v>
      </c>
      <c r="T128" s="6">
        <v>160786499</v>
      </c>
      <c r="U128" s="6">
        <v>2363501</v>
      </c>
      <c r="V128" s="6">
        <v>159936273</v>
      </c>
      <c r="W128" s="6">
        <v>159936273</v>
      </c>
      <c r="X128" s="6">
        <v>153273273</v>
      </c>
      <c r="Y128" s="6">
        <v>153273273</v>
      </c>
    </row>
    <row r="129" spans="1:26" ht="67.5">
      <c r="A129" s="4" t="s">
        <v>162</v>
      </c>
      <c r="B129" s="5" t="s">
        <v>163</v>
      </c>
      <c r="C129" s="4" t="s">
        <v>153</v>
      </c>
      <c r="D129" s="4" t="s">
        <v>154</v>
      </c>
      <c r="E129" s="4" t="s">
        <v>158</v>
      </c>
      <c r="F129" s="4" t="s">
        <v>42</v>
      </c>
      <c r="G129" s="4" t="s">
        <v>1</v>
      </c>
      <c r="H129" s="4" t="s">
        <v>1</v>
      </c>
      <c r="I129" s="4" t="s">
        <v>1</v>
      </c>
      <c r="J129" s="4" t="s">
        <v>1</v>
      </c>
      <c r="K129" s="4" t="s">
        <v>165</v>
      </c>
      <c r="L129" s="4" t="s">
        <v>113</v>
      </c>
      <c r="M129" s="4" t="s">
        <v>38</v>
      </c>
      <c r="N129" s="5" t="s">
        <v>159</v>
      </c>
      <c r="O129" s="6">
        <v>4897000000</v>
      </c>
      <c r="P129" s="6">
        <v>0</v>
      </c>
      <c r="Q129" s="6">
        <v>0</v>
      </c>
      <c r="R129" s="6">
        <v>4897000000</v>
      </c>
      <c r="S129" s="6">
        <v>0</v>
      </c>
      <c r="T129" s="6">
        <v>4805140823.3400002</v>
      </c>
      <c r="U129" s="6">
        <v>91859176.659999996</v>
      </c>
      <c r="V129" s="6">
        <v>4604114079.3900003</v>
      </c>
      <c r="W129" s="6">
        <v>4530140757.3900003</v>
      </c>
      <c r="X129" s="6">
        <v>4232586380.8899999</v>
      </c>
      <c r="Y129" s="6">
        <v>4232586380.8899999</v>
      </c>
    </row>
    <row r="130" spans="1:26" ht="67.5">
      <c r="A130" s="4" t="s">
        <v>162</v>
      </c>
      <c r="B130" s="5" t="s">
        <v>163</v>
      </c>
      <c r="C130" s="4" t="s">
        <v>153</v>
      </c>
      <c r="D130" s="4" t="s">
        <v>154</v>
      </c>
      <c r="E130" s="4" t="s">
        <v>158</v>
      </c>
      <c r="F130" s="4" t="s">
        <v>42</v>
      </c>
      <c r="G130" s="4" t="s">
        <v>1</v>
      </c>
      <c r="H130" s="4" t="s">
        <v>1</v>
      </c>
      <c r="I130" s="4" t="s">
        <v>1</v>
      </c>
      <c r="J130" s="4" t="s">
        <v>1</v>
      </c>
      <c r="K130" s="4" t="s">
        <v>165</v>
      </c>
      <c r="L130" s="4" t="s">
        <v>143</v>
      </c>
      <c r="M130" s="4" t="s">
        <v>38</v>
      </c>
      <c r="N130" s="5" t="s">
        <v>159</v>
      </c>
      <c r="O130" s="6">
        <v>293640000</v>
      </c>
      <c r="P130" s="6">
        <v>0</v>
      </c>
      <c r="Q130" s="6">
        <v>0</v>
      </c>
      <c r="R130" s="6">
        <v>293640000</v>
      </c>
      <c r="S130" s="6">
        <v>0</v>
      </c>
      <c r="T130" s="6">
        <v>290086665</v>
      </c>
      <c r="U130" s="6">
        <v>3553335</v>
      </c>
      <c r="V130" s="6">
        <v>289566663</v>
      </c>
      <c r="W130" s="6">
        <v>289566663</v>
      </c>
      <c r="X130" s="6">
        <v>289186662</v>
      </c>
      <c r="Y130" s="6">
        <v>289186662</v>
      </c>
    </row>
    <row r="131" spans="1:26">
      <c r="A131" s="9" t="s">
        <v>172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1"/>
      <c r="O131" s="8">
        <f>SUM(O126:O130)</f>
        <v>6668800000</v>
      </c>
      <c r="P131" s="8">
        <f t="shared" ref="P131:Z131" si="5">SUM(P126:P130)</f>
        <v>0</v>
      </c>
      <c r="Q131" s="8">
        <f t="shared" si="5"/>
        <v>0</v>
      </c>
      <c r="R131" s="8">
        <f t="shared" si="5"/>
        <v>6668800000</v>
      </c>
      <c r="S131" s="8">
        <f t="shared" si="5"/>
        <v>0</v>
      </c>
      <c r="T131" s="8">
        <f t="shared" si="5"/>
        <v>6509151341.25</v>
      </c>
      <c r="U131" s="8">
        <f t="shared" si="5"/>
        <v>159648658.75</v>
      </c>
      <c r="V131" s="8">
        <f t="shared" si="5"/>
        <v>6289242245.3000002</v>
      </c>
      <c r="W131" s="8">
        <f t="shared" si="5"/>
        <v>6209243143.3000002</v>
      </c>
      <c r="X131" s="8">
        <f t="shared" si="5"/>
        <v>5773499678.2999992</v>
      </c>
      <c r="Y131" s="8">
        <f t="shared" si="5"/>
        <v>5773499678.2999992</v>
      </c>
      <c r="Z131" s="8">
        <f t="shared" si="5"/>
        <v>0</v>
      </c>
    </row>
    <row r="132" spans="1:26">
      <c r="A132" s="9" t="s">
        <v>173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1"/>
      <c r="O132" s="8">
        <f>O125+O131</f>
        <v>69913480000</v>
      </c>
      <c r="P132" s="8">
        <f t="shared" ref="P132:Z132" si="6">P125+P131</f>
        <v>7033956748</v>
      </c>
      <c r="Q132" s="8">
        <f t="shared" si="6"/>
        <v>16978374</v>
      </c>
      <c r="R132" s="8">
        <f t="shared" si="6"/>
        <v>73504046000</v>
      </c>
      <c r="S132" s="8">
        <f t="shared" si="6"/>
        <v>0</v>
      </c>
      <c r="T132" s="8">
        <f t="shared" si="6"/>
        <v>72078307978.529999</v>
      </c>
      <c r="U132" s="8">
        <f t="shared" si="6"/>
        <v>1425738021.47</v>
      </c>
      <c r="V132" s="8">
        <f t="shared" si="6"/>
        <v>71031561602.520004</v>
      </c>
      <c r="W132" s="8">
        <f t="shared" si="6"/>
        <v>69812416299.520004</v>
      </c>
      <c r="X132" s="8">
        <f t="shared" si="6"/>
        <v>67684259802.850006</v>
      </c>
      <c r="Y132" s="8">
        <f t="shared" si="6"/>
        <v>67684259802.850006</v>
      </c>
      <c r="Z132" s="8">
        <f t="shared" si="6"/>
        <v>0</v>
      </c>
    </row>
    <row r="133" spans="1:26">
      <c r="R133" s="13"/>
    </row>
  </sheetData>
  <mergeCells count="7">
    <mergeCell ref="A34:N34"/>
    <mergeCell ref="A115:N115"/>
    <mergeCell ref="A120:N120"/>
    <mergeCell ref="A124:N124"/>
    <mergeCell ref="A131:N131"/>
    <mergeCell ref="A132:N132"/>
    <mergeCell ref="A125:N12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GARAY</dc:creator>
  <cp:lastModifiedBy>LUIS EDUARDO GARAY</cp:lastModifiedBy>
  <dcterms:created xsi:type="dcterms:W3CDTF">2015-10-15T18:10:34Z</dcterms:created>
  <dcterms:modified xsi:type="dcterms:W3CDTF">2015-10-15T19:13:37Z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