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YA\Downloads\GRFN\"/>
    </mc:Choice>
  </mc:AlternateContent>
  <bookViews>
    <workbookView xWindow="0" yWindow="0" windowWidth="20490" windowHeight="7755" tabRatio="701"/>
  </bookViews>
  <sheets>
    <sheet name="GRF_CANCELACION" sheetId="158" r:id="rId1"/>
    <sheet name="PROYECT" sheetId="201" state="hidden" r:id="rId2"/>
  </sheets>
  <externalReferences>
    <externalReference r:id="rId3"/>
  </externalReferences>
  <definedNames>
    <definedName name="ADMINISTRACION_FONAM">PROYECT!$T$2:$T$17</definedName>
    <definedName name="ADMINISTRACION_FONAM1">PROYECT!$U$2:$U$17</definedName>
    <definedName name="ADMINISTRACION_SPNN">PROYECT!$R$2:$R$17</definedName>
    <definedName name="ADMINISTRACION_SPNN1">PROYECT!$S$2:$S$17</definedName>
    <definedName name="_xlnm.Print_Area" localSheetId="0">GRF_CANCELACION!$A$1:$J$40</definedName>
    <definedName name="CUENTA">PROYECT!$M$2:$M$3</definedName>
    <definedName name="ENTIDAD">PROYECT!$C$2:$C$9</definedName>
    <definedName name="FORTALECIMIENTO">PROYECT!$V$2:$V$9</definedName>
    <definedName name="FORTALECIMIENTO_FONAM">PROYECT!$X$2:$X$8</definedName>
    <definedName name="FORTALECIMIENTO_FONAM1">PROYECT!$Y$2:$Y$8</definedName>
    <definedName name="FORTALECIMIENTO1">PROYECT!$W$2:$W$9</definedName>
    <definedName name="FUNCIONAMIENTO">PROYECT!$N$2:$N$3</definedName>
    <definedName name="INVERSION">PROYECT!$O$2:$O$6</definedName>
    <definedName name="NIT">PROYECT!$C$2:$D$9</definedName>
    <definedName name="NO_APLICA">PROYECT!$AB$2</definedName>
    <definedName name="NO_APLICA1">PROYECT!$AC$2</definedName>
    <definedName name="ObjetoGastoHacienda">[1]ObjetoGastoHacienda!$A$1:$A$155</definedName>
    <definedName name="OBJETOS">PROYECT!$AD$2:$AD$6</definedName>
    <definedName name="OBJETOS1">PROYECT!$AE$2:$AE$6</definedName>
    <definedName name="PARQUES_NACIONALES_NATURALES_DE_COLOMBIA">PROYECT!$K$2:$K$22</definedName>
    <definedName name="PARQUES_NACIONALES_NATURALES_DE_COLOMBIA_DIRECCION_TERRITORIAL_AMAZONIA">PROYECT!$E$2:$E$13</definedName>
    <definedName name="PARQUES_NACIONALES_NATURALES_DE_COLOMBIA_DIRECCIÓN_TERRITORIAL_ANDES_OCCIDENTALES">PROYECT!$G$2:$G$14</definedName>
    <definedName name="PARQUES_NACIONALES_NATURALES_DE_COLOMBIA_DTPA">PROYECT!$J$2:$J$12</definedName>
    <definedName name="PARQUES_NACIONALES_NATURALES_DIRECCIÓN_TERRITORIAL_ORINOQUIA">PROYECT!$I$2:$I$9</definedName>
    <definedName name="PROYECTO">PROYECT!$P$2:$P$7</definedName>
    <definedName name="PROYECTO1">PROYECT!$Q$2:$Q$7</definedName>
    <definedName name="SUBCUENTA_PARA_EL_MANEJO_SEPARADO_DE_LOS_RECURSOS_PRESUPUESTALES_QUE_SE_ASIGNEN_A_LA_ADMINISTRACIÓN_Y_MANEJO_DEL_SISTEMA_DE_PARQUES_NACIONALES">PROYECT!$L$2:$L$90</definedName>
    <definedName name="TABLA1">GRF_CANCELACION!$C$6</definedName>
    <definedName name="TABLA2">GRF_CANCELACION!#REF!</definedName>
    <definedName name="TASAS">PROYECT!$Z$2:$Z$9</definedName>
    <definedName name="TASAS1">PROYECT!$AA$2:$AA$9</definedName>
    <definedName name="TIPO_CDP">PROYECT!$AF$2:$AF$4</definedName>
    <definedName name="UAESPNN_DIRECCIÓN_TERRITORIAL_CARIBE">PROYECT!$H$2:$H$14</definedName>
    <definedName name="UNIDAD_ADMINISTRATIVA_ESPECIAL_PARQUES_NACIONALES_NATURALES_DE_COLOMBIA_DIRECCIÓN_TERRITORIAL_ANDES_NORORIENTALES">PROYECT!$F$2:$F$10</definedName>
  </definedNames>
  <calcPr calcId="152511"/>
</workbook>
</file>

<file path=xl/calcChain.xml><?xml version="1.0" encoding="utf-8"?>
<calcChain xmlns="http://schemas.openxmlformats.org/spreadsheetml/2006/main">
  <c r="J7" i="158" l="1"/>
  <c r="I34" i="158" l="1"/>
  <c r="H34" i="158"/>
  <c r="I26" i="158"/>
  <c r="H26" i="158"/>
  <c r="I20" i="158"/>
  <c r="H20" i="158"/>
  <c r="H35" i="158" l="1"/>
  <c r="I35" i="158"/>
</calcChain>
</file>

<file path=xl/sharedStrings.xml><?xml version="1.0" encoding="utf-8"?>
<sst xmlns="http://schemas.openxmlformats.org/spreadsheetml/2006/main" count="366" uniqueCount="256">
  <si>
    <t>08</t>
  </si>
  <si>
    <t>02</t>
  </si>
  <si>
    <t>ENTIDAD</t>
  </si>
  <si>
    <t>NIT</t>
  </si>
  <si>
    <t>PROYECTO</t>
  </si>
  <si>
    <t>PROYECTO1</t>
  </si>
  <si>
    <t>FORTALECIMIENTO</t>
  </si>
  <si>
    <t>FORTALECIMIENTO1</t>
  </si>
  <si>
    <t>ADMINISTRACION_SPNN</t>
  </si>
  <si>
    <t>ADMINISTRACION_SPNN1</t>
  </si>
  <si>
    <t>TASAS</t>
  </si>
  <si>
    <t>TASAS1</t>
  </si>
  <si>
    <t>C-3202-0900-4-0</t>
  </si>
  <si>
    <t>Documentos de lineamientos técnicos para la conservación de la biodiversidad y sus servicios eco sistémicos</t>
  </si>
  <si>
    <t>Documentos de planeación para la conservación de la biodiversidad y sus servicios eco sistémicos</t>
  </si>
  <si>
    <t>Documentos de investigación para la conservación de la biodiversidad y sus servicios eco sistémicos</t>
  </si>
  <si>
    <t>C-3202-0900-8-0</t>
  </si>
  <si>
    <t xml:space="preserve">Servicio de restauración de ecosistemas </t>
  </si>
  <si>
    <t>Servicio de ecoturismo en las áreas protegidas</t>
  </si>
  <si>
    <t xml:space="preserve">Servicio de administración y manejo de áreas protegidas </t>
  </si>
  <si>
    <t>Servicio de educación informal en el marco de la conservación de la biodiversidad y los Servicio ecostémicos</t>
  </si>
  <si>
    <t>Documentos de lineamientos técnicos con acuerdos de uso, ocupación y tenencia en las áreas protegidas</t>
  </si>
  <si>
    <t>Servicio de prevención, vigilancia y control de las áreas protegidas</t>
  </si>
  <si>
    <t xml:space="preserve">Servicio de erradicación de cultivos ilícitos </t>
  </si>
  <si>
    <t>Servicio apoyo financiero para la implementación de esquemas de pago por Servicio ambientales</t>
  </si>
  <si>
    <t>Servicio declaración de áreas protegidas</t>
  </si>
  <si>
    <t>Infraestructura ecoturística construida</t>
  </si>
  <si>
    <t>Infraestructura construida para la administración, la vigilancia y el control de las áreas protegidas</t>
  </si>
  <si>
    <t>Infraestructura ecoturística mejorada</t>
  </si>
  <si>
    <t>Infraestructura mejorada para la administración, la vigilancia y el control de las áreas protegida</t>
  </si>
  <si>
    <t>DIA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</si>
  <si>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</si>
  <si>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</si>
  <si>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</si>
  <si>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</si>
  <si>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</si>
  <si>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</si>
  <si>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</si>
  <si>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</si>
  <si>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</si>
  <si>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</si>
  <si>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</si>
  <si>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</si>
  <si>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</si>
  <si>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900.005.502-3</t>
  </si>
  <si>
    <t>804.001.738-8</t>
  </si>
  <si>
    <t>811.004.962-0</t>
  </si>
  <si>
    <t>819.000.759-2</t>
  </si>
  <si>
    <t>900.382.496-2</t>
  </si>
  <si>
    <t>805.003.737-3</t>
  </si>
  <si>
    <t>830.016.624-7</t>
  </si>
  <si>
    <t>901.037.393-8</t>
  </si>
  <si>
    <t>Entidad   :</t>
  </si>
  <si>
    <t>PNN CORALES DEL ROSARIO Y SAN BERNARDO</t>
  </si>
  <si>
    <t xml:space="preserve">PNN MACUIRA </t>
  </si>
  <si>
    <t>PNN OLD PROVIDENCE MC BEAN LAGOON</t>
  </si>
  <si>
    <t>PNN PARAMILLO</t>
  </si>
  <si>
    <t>PNN SIERRA NEVADA DE SANTA MARTA</t>
  </si>
  <si>
    <t>PNN TAYRONA</t>
  </si>
  <si>
    <t>SFF CIENAGA GRANDE DE SANTA MARTA</t>
  </si>
  <si>
    <t>SFF EL CORCHAL "EL MONO HERNANDEZ"</t>
  </si>
  <si>
    <t>SFF LOS COLORADOS</t>
  </si>
  <si>
    <t>SFF LOS FLAMENCOS</t>
  </si>
  <si>
    <t>VP ISLA DE SALAMANCA</t>
  </si>
  <si>
    <t>PNN ALTO FRAGUA INDI WASI</t>
  </si>
  <si>
    <t>PNN AMACAYACU</t>
  </si>
  <si>
    <t>PNN CAHUINARI</t>
  </si>
  <si>
    <t>PNN LA PLAYA</t>
  </si>
  <si>
    <t>PNN RIO PURE</t>
  </si>
  <si>
    <t>PNN SERRANIA DE CHIRIBIQUETE</t>
  </si>
  <si>
    <t>PNN SERRANIA DE LOS CHURUMBELOS</t>
  </si>
  <si>
    <t>PNN YAIGOJE APAPORIS</t>
  </si>
  <si>
    <t>RNN NUKAK</t>
  </si>
  <si>
    <t>RNN PUINAWAI</t>
  </si>
  <si>
    <t>SF PLANTAS MEDICINALES ORITO INGI-ANDE</t>
  </si>
  <si>
    <t>PNN CHINGAZA</t>
  </si>
  <si>
    <t>PNN COORDILLERA DE LOS PICACHOS</t>
  </si>
  <si>
    <t>PNN EL TUPARRO</t>
  </si>
  <si>
    <t>PNN SIERRA DE LA MACARENA</t>
  </si>
  <si>
    <t>PNN SUMAPAZ</t>
  </si>
  <si>
    <t>PNN TINIGUA</t>
  </si>
  <si>
    <t>ANU LOS ESTORAQUES</t>
  </si>
  <si>
    <t>PNN CATATUMBO BARI</t>
  </si>
  <si>
    <t>PNN DE PISBA</t>
  </si>
  <si>
    <t>PNN EL COCUY</t>
  </si>
  <si>
    <t>PNN SERRANIA DE LOS YARIGUIES</t>
  </si>
  <si>
    <t>PNN TAMA</t>
  </si>
  <si>
    <t>SFF GUENANTAALTO RIO FONCE</t>
  </si>
  <si>
    <t>SFF IGUAQUE</t>
  </si>
  <si>
    <t>PNN CUEVA DE LOS GUACHAROS</t>
  </si>
  <si>
    <t>PNN DOÑA JUANA CASCABEL</t>
  </si>
  <si>
    <t>PNN LAS HERMOSAS</t>
  </si>
  <si>
    <t>PNN LOS NEVADOS</t>
  </si>
  <si>
    <t>PNNN NEVADO DEL HUILA</t>
  </si>
  <si>
    <t>PNN ORQUIDEAS</t>
  </si>
  <si>
    <t>PNN PURACE</t>
  </si>
  <si>
    <t>PNN SELVA DE FLORENCIA</t>
  </si>
  <si>
    <t>PNN TATAMA</t>
  </si>
  <si>
    <t>SFF GALERAS</t>
  </si>
  <si>
    <t>SFF ISLA DE LA COROTA</t>
  </si>
  <si>
    <t>SFF OTUN QUIMBAYA</t>
  </si>
  <si>
    <t>PNNN FARALLONES DE CALI</t>
  </si>
  <si>
    <t>PNN GORGONA</t>
  </si>
  <si>
    <t>PNN LOS KATIOS</t>
  </si>
  <si>
    <t>PNN MUNCHIQUE</t>
  </si>
  <si>
    <t>PNN SANQUIANGA</t>
  </si>
  <si>
    <t>PNN URAMBA BAHIA MALAGA</t>
  </si>
  <si>
    <t>PNN UTRIA</t>
  </si>
  <si>
    <t>SFF MALPELO</t>
  </si>
  <si>
    <t>DIRECCIÓN GENERAL</t>
  </si>
  <si>
    <t>DMI CABO MANGLARES</t>
  </si>
  <si>
    <t>DMI CINARUCO</t>
  </si>
  <si>
    <t>DMI YURUPARI</t>
  </si>
  <si>
    <t>GRUPO ASUNTOS INTERNACIONALES Y COOPERACIÓN</t>
  </si>
  <si>
    <t>GRUPO COMUNICACIONES Y EDUCACIÓN AMBIENTAL</t>
  </si>
  <si>
    <t>GRUPO CONTRATOS</t>
  </si>
  <si>
    <t>GRUPO CONTROL DISCIPLINARIO INTERNO</t>
  </si>
  <si>
    <t>GRUPO CONTROL INTERNO</t>
  </si>
  <si>
    <t>GRUPO GESTIÓN E INTEGRACIÓN DEL SINAP</t>
  </si>
  <si>
    <t>GRUPO GESTIÓN FINANCIERA</t>
  </si>
  <si>
    <t>GRUPO GESTIÓN HUMANA</t>
  </si>
  <si>
    <t>GRUPO INFRAESTRUCTURA</t>
  </si>
  <si>
    <t>GRUPO PARTICIPACIÓN SOCIAL</t>
  </si>
  <si>
    <t>GRUPO PLANEACIÓN Y MANEJO</t>
  </si>
  <si>
    <t>GRUPO PREDIOS</t>
  </si>
  <si>
    <t>GRUPO PROCESOS CORPORATIVOS</t>
  </si>
  <si>
    <t>GRUPO SISTEMAS DE INFORMACIÓN Y RADIOCOMUNICACIONES</t>
  </si>
  <si>
    <t>GRUPO TRÁMITES Y EVALUACIÓN AMBIENTAL</t>
  </si>
  <si>
    <t>OFICINA ASESORA JURÍDICA</t>
  </si>
  <si>
    <t>OFICINA ASESORA PLANEACIÓN</t>
  </si>
  <si>
    <t>OFICINA GESTIÓN DEL RIESGO</t>
  </si>
  <si>
    <t>SUBDIRECCIÓN ADMINISTRATIVA Y FINANCIERA</t>
  </si>
  <si>
    <t>SUBDIRECCIÓN GESTIÓN Y MANEJO DE AREAS PROTEGIDAS</t>
  </si>
  <si>
    <t>SUB-SEDE POPAYAN</t>
  </si>
  <si>
    <t>SANTUARIO DE FAUNA ACANDI, PLAYON Y PLAYONA</t>
  </si>
  <si>
    <t>SFF ACANDI, PLAYON Y PLAYONA</t>
  </si>
  <si>
    <t>CUENTA</t>
  </si>
  <si>
    <t>FUNCIONAMIENTO</t>
  </si>
  <si>
    <t>INVERSION</t>
  </si>
  <si>
    <t>NIT   :</t>
  </si>
  <si>
    <t>NO_APLICA</t>
  </si>
  <si>
    <t>NO_APLICA1</t>
  </si>
  <si>
    <t>GASTOS DE PERSONAL</t>
  </si>
  <si>
    <t>ADQUISICIÓN DE BIENES  Y SERVICIOS</t>
  </si>
  <si>
    <t>TRANSFERENCIAS CORRIENTES</t>
  </si>
  <si>
    <t>GASTOS DE COMERCIALIZACIÓN Y PRODUCCIÓN</t>
  </si>
  <si>
    <t>GASTOS POR TRIBUTOS, MULTAS, SANCIONES E INTERESES DE MORA</t>
  </si>
  <si>
    <t>OBJETOS</t>
  </si>
  <si>
    <t>OBJETOS1</t>
  </si>
  <si>
    <t>01</t>
  </si>
  <si>
    <t>03</t>
  </si>
  <si>
    <t>05</t>
  </si>
  <si>
    <t>NO APLICA</t>
  </si>
  <si>
    <t>UNIDAD_ADMINISTRATIVA_ESPECIAL_PARQUES_NACIONALES_NATURALES_DE_COLOMBIA_DIRECCIÓN_TERRITORIAL_ANDES_NORORIENTALES</t>
  </si>
  <si>
    <t>PARQUES_NACIONALES_NATURALES_DE_COLOMBIA_DIRECCION_TERRITORIAL_AMAZONIA</t>
  </si>
  <si>
    <t>PARQUES_NACIONALES_NATURALES_DE_COLOMBIA_DIRECCIÓN_TERRITORIAL_ANDES_OCCIDENTALES</t>
  </si>
  <si>
    <t>UAESPNN_DIRECCIÓN_TERRITORIAL_CARIBE</t>
  </si>
  <si>
    <t>PARQUES_NACIONALES_NATURALES_-_DIRECCIÓN_TERRITORIAL_ORINOQUIA</t>
  </si>
  <si>
    <t>PARQUES_NACIONALES_NATURALES_DE_COLOMBIA_-_DTPA</t>
  </si>
  <si>
    <t>PARQUES_NACIONALES_NATURALES_DE_COLOMBIA</t>
  </si>
  <si>
    <t>SUBCUENTA_PARA_EL_MANEJO_SEPARADO_DE_LOS_RECURSOS_PRESUPUESTALES_QUE_SE_ASIGNEN_A_LA_ADMINISTRACIÓN_Y_MANEJO_DEL_SISTEMA_DE_PARQUES_NACIONALES</t>
  </si>
  <si>
    <t>PARQUES_NACIONALES_NATURALES_DIRECCIÓN_TERRITORIAL_ORINOQUIA</t>
  </si>
  <si>
    <t>PARQUES_NACIONALES_NATURALES_DE_COLOMBIA_DTPA</t>
  </si>
  <si>
    <t>DTAM</t>
  </si>
  <si>
    <t>DTAN</t>
  </si>
  <si>
    <t>DTAO</t>
  </si>
  <si>
    <t>DTCA</t>
  </si>
  <si>
    <t>DTOR</t>
  </si>
  <si>
    <t>DTPA</t>
  </si>
  <si>
    <t>SUBDIRECCIÓN DE SOSTENIBILIDAD Y NEGOCIOS AMBIENTALES</t>
  </si>
  <si>
    <t>ADMINISTRACION_FONAM</t>
  </si>
  <si>
    <t>C-3202-0900-6-0</t>
  </si>
  <si>
    <t>ADMINISTRACION_FONAM1</t>
  </si>
  <si>
    <t>FORTALECIMIENTO_FONAM</t>
  </si>
  <si>
    <t>C-3299-0900-4-0</t>
  </si>
  <si>
    <t>FORTALECIMIENTO_FONAM1</t>
  </si>
  <si>
    <t>Documentos de lineamientos técnicos para la conservación de la biodiversidad y sus servicios eco sistémicos - F</t>
  </si>
  <si>
    <t>Documentos de investigación para la conservación de la biodiversidad y sus servicios eco sistémicos -F</t>
  </si>
  <si>
    <t>Documentos de lineamientos técnicos con acuerdos de uso, ocupación y tenencia en las áreas protegidas - F</t>
  </si>
  <si>
    <t>Documentos de planeación para la conservación de la biodiversidad y sus servicios eco sistémicos - F</t>
  </si>
  <si>
    <t>Infraestructura construida para la administración, la vigilancia y el control de las áreas protegidas -F</t>
  </si>
  <si>
    <t>Infraestructura ecoturística construida - F</t>
  </si>
  <si>
    <t>Infraestructura ecoturística mejorada -F</t>
  </si>
  <si>
    <t>Infraestructura mejorada para la administración, la vigilancia y el control de las áreas protegida -F</t>
  </si>
  <si>
    <t>Servicio apoyo financiero para la implementación de esquemas de pago por Servicio ambientales -F</t>
  </si>
  <si>
    <t>Servicio de administración y manejo de áreas protegidas -F</t>
  </si>
  <si>
    <t>Servicio de ecoturismo en las áreas protegidas -F</t>
  </si>
  <si>
    <t>Servicio de educación informal en el marco de la conservación de la biodiversidad y los Servicio ecostémicos -F</t>
  </si>
  <si>
    <t>Servicio de erradicación de cultivos ilícitos -F</t>
  </si>
  <si>
    <t>Servicio de prevención, vigilancia y control de las áreas protegidas -F</t>
  </si>
  <si>
    <t>Servicio declaración de áreas protegidas - F</t>
  </si>
  <si>
    <t>Servicio de restauración de ecosistemas - F</t>
  </si>
  <si>
    <t>Servicios de información para la gestión administrativa - F</t>
  </si>
  <si>
    <t>Sedes mantenidas - F</t>
  </si>
  <si>
    <t>Servicio de atención al ciudadano - F</t>
  </si>
  <si>
    <t>Servicio de gestión de calidad - F</t>
  </si>
  <si>
    <t>Servicio de gestión documental - F</t>
  </si>
  <si>
    <t>Servicio de seguimiento y evaluación de la gestión institucional - F</t>
  </si>
  <si>
    <t>Servicios administrativos orientados a matener un adecuado ambiente laboral - F</t>
  </si>
  <si>
    <t>Documentos de lineamientos técnicos para la conservación de la biodiversidad y sus servicios eco sistémicos - T</t>
  </si>
  <si>
    <t>Documentos de investigación para la conservación de la biodiversidad y sus servicios eco sistémicos - T</t>
  </si>
  <si>
    <t>Documentos de lineamientos técnicos con acuerdos de uso, ocupación y tenencia en las áreas protegidas - T</t>
  </si>
  <si>
    <t>Servicio de ecoturismo en las áreas protegidas - T</t>
  </si>
  <si>
    <t>Servicio de educación informal en el marco de la conservación de la biodiversidad y los Servicio ecostémicos - T</t>
  </si>
  <si>
    <t>Servicio de prevención, vigilancia y control de las áreas protegidas - T</t>
  </si>
  <si>
    <t>Servicio de restauración de ecosistemas - T</t>
  </si>
  <si>
    <t>C-3299-0900-2-0</t>
  </si>
  <si>
    <t>3299054</t>
  </si>
  <si>
    <t>Documentos de planeación</t>
  </si>
  <si>
    <t>Documentos normativos</t>
  </si>
  <si>
    <t>Servicio de educación informal para la gestión administrativa</t>
  </si>
  <si>
    <t>Servicio de implementación sistemas de gestión</t>
  </si>
  <si>
    <t>Servicios de información actualizados</t>
  </si>
  <si>
    <t>Servicios de información implementados</t>
  </si>
  <si>
    <t>Servicios tecnológicos</t>
  </si>
  <si>
    <t>TIPO_SOLICITUD</t>
  </si>
  <si>
    <t>Expedición Inicial</t>
  </si>
  <si>
    <t>Adición</t>
  </si>
  <si>
    <t>Reducción</t>
  </si>
  <si>
    <t>GGF2020P4rques</t>
  </si>
  <si>
    <t>ORFEO No.</t>
  </si>
  <si>
    <t>NIT / CC</t>
  </si>
  <si>
    <t>JUSTIFICACIÓN DEL SUPERVISOR</t>
  </si>
  <si>
    <t xml:space="preserve"> </t>
  </si>
  <si>
    <t>SUBTOTAL GASTOS DE FUNCIONAMIENTO (1)</t>
  </si>
  <si>
    <t>SUBTOTAL GASTOS DE INVERSION (3)</t>
  </si>
  <si>
    <t>TOTAL RESERVAS PRESUPUESTALES (1)+(2)+(3)</t>
  </si>
  <si>
    <t>Ordenador del Gasto                                                                               Coordinador del Grupo Interno de trabajo / Coordinador Grupo de Gestiòn Financiera</t>
  </si>
  <si>
    <t>Subunidad Ejecutora:</t>
  </si>
  <si>
    <t>Vigencia Fiscal:</t>
  </si>
  <si>
    <t>320102-000</t>
  </si>
  <si>
    <t>320102-003</t>
  </si>
  <si>
    <t>320102-004</t>
  </si>
  <si>
    <t>320102-005</t>
  </si>
  <si>
    <t>320102-006</t>
  </si>
  <si>
    <t>320102-007</t>
  </si>
  <si>
    <t>320102-008</t>
  </si>
  <si>
    <t>320401-100-000</t>
  </si>
  <si>
    <t>320401-100-003</t>
  </si>
  <si>
    <t>320401-100-004</t>
  </si>
  <si>
    <t>320401-100-005</t>
  </si>
  <si>
    <t>320401-100-006</t>
  </si>
  <si>
    <t>320401-100-007</t>
  </si>
  <si>
    <t>320401-100-008</t>
  </si>
  <si>
    <t>Dependencia / Unidad de decisión</t>
  </si>
  <si>
    <t>Tercero Beneficiario</t>
  </si>
  <si>
    <t>Saldo a cancelar</t>
  </si>
  <si>
    <t>Valor constituido</t>
  </si>
  <si>
    <t>Tipo documento soporte y No.</t>
  </si>
  <si>
    <t>SUBTOTAL TRANSFERENCIAS (2)</t>
  </si>
  <si>
    <t>FORMATO DE CANCELACION DE RESERVAS Y/O CUENTAS POR PAGAR</t>
  </si>
  <si>
    <t>El Ordenador del Gasto, procede a cancelar los siguientes saldos de reservas y/o cuentas por pagar a solicitud de los supervisores, asi:</t>
  </si>
  <si>
    <t>No. Obligación y/o Registro</t>
  </si>
  <si>
    <r>
      <t xml:space="preserve">Vigente desde:    </t>
    </r>
    <r>
      <rPr>
        <sz val="16"/>
        <rFont val="Arial Narrow"/>
        <family val="2"/>
      </rPr>
      <t>10/08/2020</t>
    </r>
  </si>
  <si>
    <r>
      <t xml:space="preserve">Código:                </t>
    </r>
    <r>
      <rPr>
        <sz val="16"/>
        <rFont val="Arial Narrow"/>
        <family val="2"/>
      </rPr>
      <t>GRFN_FO_21</t>
    </r>
  </si>
  <si>
    <r>
      <t xml:space="preserve">Versión:                        </t>
    </r>
    <r>
      <rPr>
        <sz val="16"/>
        <rFont val="Arial Narrow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</si>
</sst>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 * #,##0.00_ ;_ * \-#,##0.00_ ;_ * &quot;-&quot;??_ ;_ @_ "/>
    <numFmt numFmtId="166" formatCode="#,##0;[Red]#,##0"/>
    <numFmt numFmtId="167" formatCode="_-* #,##0.00\ _P_t_a_-;\-* #,##0.00\ _P_t_a_-;_-* &quot;-&quot;??\ _P_t_a_-;_-@_-"/>
    <numFmt numFmtId="168" formatCode="_-* #,##0\ _P_t_a_-;\-* #,##0\ _P_t_a_-;_-* &quot;-&quot;\ _P_t_a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8"/>
      <color rgb="FF000000"/>
      <name val="Arial Narrow"/>
      <family val="2"/>
      <charset val="204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16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4" fillId="3" borderId="0" applyNumberFormat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Border="1" applyAlignment="1"/>
    <xf numFmtId="166" fontId="3" fillId="2" borderId="0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6" fillId="6" borderId="0" xfId="0" applyNumberFormat="1" applyFont="1" applyFill="1" applyBorder="1" applyAlignment="1">
      <alignment horizontal="left" vertical="top" readingOrder="1"/>
    </xf>
    <xf numFmtId="0" fontId="6" fillId="7" borderId="0" xfId="0" applyNumberFormat="1" applyFont="1" applyFill="1" applyBorder="1" applyAlignment="1">
      <alignment horizontal="left" vertical="top" readingOrder="1"/>
    </xf>
    <xf numFmtId="0" fontId="0" fillId="8" borderId="0" xfId="0" applyFill="1"/>
    <xf numFmtId="0" fontId="2" fillId="0" borderId="0" xfId="0" applyFont="1" applyBorder="1"/>
    <xf numFmtId="0" fontId="0" fillId="9" borderId="0" xfId="0" applyFill="1"/>
    <xf numFmtId="0" fontId="7" fillId="0" borderId="0" xfId="0" applyNumberFormat="1" applyFont="1" applyFill="1" applyBorder="1" applyAlignment="1">
      <alignment vertical="top" wrapText="1" readingOrder="1"/>
    </xf>
    <xf numFmtId="49" fontId="7" fillId="0" borderId="0" xfId="0" applyNumberFormat="1" applyFont="1" applyFill="1" applyBorder="1" applyAlignment="1">
      <alignment horizontal="left" vertical="top" wrapText="1" readingOrder="1"/>
    </xf>
    <xf numFmtId="164" fontId="8" fillId="0" borderId="9" xfId="4" applyFont="1" applyBorder="1"/>
    <xf numFmtId="164" fontId="9" fillId="0" borderId="9" xfId="4" applyFont="1" applyBorder="1"/>
    <xf numFmtId="0" fontId="0" fillId="5" borderId="0" xfId="0" applyFill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/>
    </xf>
    <xf numFmtId="49" fontId="14" fillId="10" borderId="13" xfId="6" applyNumberFormat="1" applyFont="1" applyFill="1" applyBorder="1" applyAlignment="1"/>
    <xf numFmtId="49" fontId="14" fillId="10" borderId="17" xfId="6" applyNumberFormat="1" applyFont="1" applyFill="1" applyBorder="1" applyAlignment="1"/>
    <xf numFmtId="49" fontId="14" fillId="10" borderId="20" xfId="6" applyNumberFormat="1" applyFont="1" applyFill="1" applyBorder="1" applyAlignment="1"/>
    <xf numFmtId="49" fontId="14" fillId="10" borderId="11" xfId="6" applyNumberFormat="1" applyFont="1" applyFill="1" applyBorder="1" applyAlignment="1"/>
    <xf numFmtId="49" fontId="14" fillId="10" borderId="23" xfId="6" applyNumberFormat="1" applyFont="1" applyFill="1" applyBorder="1" applyAlignment="1"/>
    <xf numFmtId="49" fontId="13" fillId="10" borderId="26" xfId="6" applyNumberFormat="1" applyFont="1" applyFill="1" applyBorder="1" applyAlignment="1"/>
    <xf numFmtId="0" fontId="12" fillId="0" borderId="0" xfId="0" applyFont="1"/>
    <xf numFmtId="49" fontId="0" fillId="0" borderId="12" xfId="0" applyNumberFormat="1" applyBorder="1" applyAlignment="1">
      <alignment wrapText="1"/>
    </xf>
    <xf numFmtId="0" fontId="14" fillId="10" borderId="9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5" fillId="0" borderId="0" xfId="0" applyFont="1"/>
    <xf numFmtId="0" fontId="14" fillId="10" borderId="19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10" borderId="24" xfId="0" applyFont="1" applyFill="1" applyBorder="1" applyAlignment="1">
      <alignment vertical="center" wrapText="1"/>
    </xf>
    <xf numFmtId="0" fontId="14" fillId="10" borderId="25" xfId="0" applyFont="1" applyFill="1" applyBorder="1" applyAlignment="1">
      <alignment vertical="center" wrapText="1"/>
    </xf>
    <xf numFmtId="0" fontId="14" fillId="10" borderId="25" xfId="0" applyFont="1" applyFill="1" applyBorder="1" applyAlignment="1">
      <alignment horizontal="center"/>
    </xf>
    <xf numFmtId="0" fontId="16" fillId="0" borderId="0" xfId="0" applyFont="1"/>
    <xf numFmtId="0" fontId="17" fillId="10" borderId="0" xfId="0" applyFont="1" applyFill="1" applyBorder="1"/>
    <xf numFmtId="0" fontId="18" fillId="10" borderId="0" xfId="0" applyFont="1" applyFill="1" applyBorder="1"/>
    <xf numFmtId="0" fontId="19" fillId="0" borderId="0" xfId="0" applyFont="1"/>
    <xf numFmtId="0" fontId="18" fillId="10" borderId="0" xfId="0" applyFont="1" applyFill="1" applyBorder="1" applyAlignment="1">
      <alignment horizontal="left"/>
    </xf>
    <xf numFmtId="0" fontId="17" fillId="10" borderId="0" xfId="0" applyFont="1" applyFill="1" applyBorder="1" applyAlignment="1">
      <alignment horizontal="left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/>
    </xf>
    <xf numFmtId="0" fontId="0" fillId="0" borderId="0" xfId="0" applyBorder="1"/>
    <xf numFmtId="0" fontId="5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14" fillId="1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wrapText="1"/>
    </xf>
    <xf numFmtId="0" fontId="3" fillId="2" borderId="4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0" fillId="0" borderId="28" xfId="0" applyBorder="1" applyAlignment="1"/>
    <xf numFmtId="0" fontId="13" fillId="10" borderId="29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wrapText="1"/>
    </xf>
    <xf numFmtId="49" fontId="0" fillId="0" borderId="30" xfId="0" applyNumberFormat="1" applyBorder="1" applyAlignment="1">
      <alignment wrapText="1"/>
    </xf>
    <xf numFmtId="49" fontId="14" fillId="10" borderId="14" xfId="0" applyNumberFormat="1" applyFont="1" applyFill="1" applyBorder="1" applyAlignment="1">
      <alignment horizontal="center" vertical="center" wrapText="1"/>
    </xf>
    <xf numFmtId="49" fontId="14" fillId="10" borderId="9" xfId="0" applyNumberFormat="1" applyFont="1" applyFill="1" applyBorder="1" applyAlignment="1">
      <alignment horizontal="center" vertical="center" wrapText="1"/>
    </xf>
    <xf numFmtId="49" fontId="14" fillId="10" borderId="14" xfId="0" applyNumberFormat="1" applyFont="1" applyFill="1" applyBorder="1" applyAlignment="1">
      <alignment vertical="center" wrapText="1"/>
    </xf>
    <xf numFmtId="49" fontId="14" fillId="10" borderId="9" xfId="0" applyNumberFormat="1" applyFont="1" applyFill="1" applyBorder="1" applyAlignment="1">
      <alignment vertical="center" wrapText="1"/>
    </xf>
    <xf numFmtId="49" fontId="14" fillId="10" borderId="15" xfId="0" applyNumberFormat="1" applyFont="1" applyFill="1" applyBorder="1" applyAlignment="1">
      <alignment vertical="center" wrapText="1"/>
    </xf>
    <xf numFmtId="49" fontId="14" fillId="10" borderId="16" xfId="0" applyNumberFormat="1" applyFont="1" applyFill="1" applyBorder="1" applyAlignment="1">
      <alignment vertical="center" wrapText="1"/>
    </xf>
    <xf numFmtId="49" fontId="14" fillId="10" borderId="18" xfId="0" applyNumberFormat="1" applyFont="1" applyFill="1" applyBorder="1" applyAlignment="1">
      <alignment vertical="center" wrapText="1"/>
    </xf>
    <xf numFmtId="49" fontId="14" fillId="10" borderId="19" xfId="0" applyNumberFormat="1" applyFont="1" applyFill="1" applyBorder="1" applyAlignment="1">
      <alignment vertical="center" wrapText="1"/>
    </xf>
    <xf numFmtId="49" fontId="14" fillId="10" borderId="21" xfId="0" applyNumberFormat="1" applyFont="1" applyFill="1" applyBorder="1" applyAlignment="1">
      <alignment vertical="center" wrapText="1"/>
    </xf>
    <xf numFmtId="49" fontId="14" fillId="10" borderId="22" xfId="0" applyNumberFormat="1" applyFont="1" applyFill="1" applyBorder="1" applyAlignment="1">
      <alignment vertical="center" wrapText="1"/>
    </xf>
    <xf numFmtId="0" fontId="14" fillId="1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wrapText="1"/>
    </xf>
    <xf numFmtId="0" fontId="14" fillId="10" borderId="9" xfId="0" applyNumberFormat="1" applyFont="1" applyFill="1" applyBorder="1" applyAlignment="1">
      <alignment vertical="center" wrapText="1"/>
    </xf>
    <xf numFmtId="0" fontId="14" fillId="10" borderId="16" xfId="0" applyNumberFormat="1" applyFont="1" applyFill="1" applyBorder="1" applyAlignment="1">
      <alignment vertical="center" wrapText="1"/>
    </xf>
    <xf numFmtId="0" fontId="14" fillId="10" borderId="19" xfId="0" applyNumberFormat="1" applyFont="1" applyFill="1" applyBorder="1" applyAlignment="1">
      <alignment vertical="center" wrapText="1"/>
    </xf>
    <xf numFmtId="0" fontId="0" fillId="0" borderId="12" xfId="0" applyNumberFormat="1" applyBorder="1" applyAlignment="1">
      <alignment wrapText="1"/>
    </xf>
    <xf numFmtId="0" fontId="14" fillId="10" borderId="22" xfId="0" applyNumberFormat="1" applyFont="1" applyFill="1" applyBorder="1" applyAlignment="1">
      <alignment vertical="center" wrapText="1"/>
    </xf>
    <xf numFmtId="49" fontId="13" fillId="10" borderId="16" xfId="0" applyNumberFormat="1" applyFont="1" applyFill="1" applyBorder="1"/>
    <xf numFmtId="49" fontId="13" fillId="10" borderId="25" xfId="0" applyNumberFormat="1" applyFont="1" applyFill="1" applyBorder="1"/>
    <xf numFmtId="49" fontId="14" fillId="10" borderId="9" xfId="0" applyNumberFormat="1" applyFont="1" applyFill="1" applyBorder="1" applyAlignment="1">
      <alignment horizontal="center"/>
    </xf>
    <xf numFmtId="49" fontId="13" fillId="10" borderId="16" xfId="0" applyNumberFormat="1" applyFont="1" applyFill="1" applyBorder="1" applyAlignment="1">
      <alignment horizontal="center"/>
    </xf>
    <xf numFmtId="49" fontId="14" fillId="10" borderId="19" xfId="0" applyNumberFormat="1" applyFont="1" applyFill="1" applyBorder="1" applyAlignment="1">
      <alignment horizontal="center"/>
    </xf>
    <xf numFmtId="49" fontId="14" fillId="10" borderId="10" xfId="0" applyNumberFormat="1" applyFont="1" applyFill="1" applyBorder="1" applyAlignment="1">
      <alignment horizontal="center"/>
    </xf>
    <xf numFmtId="49" fontId="14" fillId="10" borderId="22" xfId="0" applyNumberFormat="1" applyFont="1" applyFill="1" applyBorder="1" applyAlignment="1">
      <alignment horizontal="center"/>
    </xf>
    <xf numFmtId="49" fontId="14" fillId="10" borderId="25" xfId="0" applyNumberFormat="1" applyFont="1" applyFill="1" applyBorder="1" applyAlignment="1">
      <alignment horizontal="center"/>
    </xf>
    <xf numFmtId="4" fontId="14" fillId="10" borderId="9" xfId="0" applyNumberFormat="1" applyFont="1" applyFill="1" applyBorder="1" applyAlignment="1">
      <alignment horizontal="center" vertical="center" wrapText="1"/>
    </xf>
    <xf numFmtId="4" fontId="14" fillId="10" borderId="9" xfId="0" applyNumberFormat="1" applyFont="1" applyFill="1" applyBorder="1" applyAlignment="1">
      <alignment horizontal="center"/>
    </xf>
    <xf numFmtId="4" fontId="14" fillId="10" borderId="9" xfId="6" applyNumberFormat="1" applyFont="1" applyFill="1" applyBorder="1" applyAlignment="1"/>
    <xf numFmtId="4" fontId="13" fillId="10" borderId="16" xfId="7" applyNumberFormat="1" applyFont="1" applyFill="1" applyBorder="1" applyAlignment="1">
      <alignment horizontal="right"/>
    </xf>
    <xf numFmtId="4" fontId="13" fillId="10" borderId="17" xfId="7" applyNumberFormat="1" applyFont="1" applyFill="1" applyBorder="1" applyAlignment="1">
      <alignment horizontal="right"/>
    </xf>
    <xf numFmtId="4" fontId="14" fillId="10" borderId="19" xfId="7" applyNumberFormat="1" applyFont="1" applyFill="1" applyBorder="1" applyAlignment="1">
      <alignment horizontal="right"/>
    </xf>
    <xf numFmtId="4" fontId="14" fillId="10" borderId="9" xfId="7" applyNumberFormat="1" applyFont="1" applyFill="1" applyBorder="1" applyAlignment="1">
      <alignment horizontal="right"/>
    </xf>
    <xf numFmtId="4" fontId="14" fillId="10" borderId="10" xfId="7" applyNumberFormat="1" applyFont="1" applyFill="1" applyBorder="1" applyAlignment="1">
      <alignment horizontal="right"/>
    </xf>
    <xf numFmtId="4" fontId="14" fillId="10" borderId="22" xfId="7" applyNumberFormat="1" applyFont="1" applyFill="1" applyBorder="1" applyAlignment="1">
      <alignment horizontal="right"/>
    </xf>
    <xf numFmtId="4" fontId="13" fillId="10" borderId="25" xfId="7" applyNumberFormat="1" applyFont="1" applyFill="1" applyBorder="1" applyAlignment="1">
      <alignment horizontal="right"/>
    </xf>
    <xf numFmtId="49" fontId="14" fillId="10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textRotation="255"/>
    </xf>
    <xf numFmtId="0" fontId="19" fillId="0" borderId="0" xfId="0" applyFont="1" applyBorder="1"/>
    <xf numFmtId="0" fontId="3" fillId="2" borderId="0" xfId="0" applyFont="1" applyFill="1" applyBorder="1" applyAlignment="1">
      <alignment horizontal="justify" vertical="center"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0" fillId="0" borderId="7" xfId="0" applyBorder="1" applyAlignment="1"/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left"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4" fillId="10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</cellXfs>
  <cellStyles count="8">
    <cellStyle name="40% - Énfasis2 2" xfId="3"/>
    <cellStyle name="Millares" xfId="4" builtinId="3"/>
    <cellStyle name="Millares [0] 2" xfId="7"/>
    <cellStyle name="Millares 2" xfId="1"/>
    <cellStyle name="Millares 3" xfId="6"/>
    <cellStyle name="Normal" xfId="0" builtinId="0"/>
    <cellStyle name="Normal 2" xfId="2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4328</xdr:colOff>
      <xdr:row>1</xdr:row>
      <xdr:rowOff>12987</xdr:rowOff>
    </xdr:from>
    <xdr:to>
      <xdr:col>1</xdr:col>
      <xdr:colOff>872835</xdr:colOff>
      <xdr:row>4</xdr:row>
      <xdr:rowOff>13853</xdr:rowOff>
    </xdr:to>
    <xdr:pic>
      <xdr:nvPicPr>
        <xdr:cNvPr id="5" name="Imagen 4" descr="Logo Parques 300 DPI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801" y="109969"/>
          <a:ext cx="868507" cy="73515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%20miryam%20enriquez/Documents/PNN%202018/PO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 de indicadores"/>
      <sheetName val="Estadisticas"/>
      <sheetName val="Hoja8"/>
      <sheetName val="POA_2019"/>
      <sheetName val="Hoja2"/>
      <sheetName val="DIST. GENERAL"/>
      <sheetName val="Hoja1"/>
      <sheetName val="SUBUNIDAD_DEPENDENCIA"/>
      <sheetName val="Subprograma"/>
      <sheetName val="ObjetoGastoHacie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A INSTITUTOS DE INVESTIGACIÓN LEY 99 DE 1993</v>
          </cell>
        </row>
        <row r="2">
          <cell r="A2" t="str">
            <v>ABONOS Y PLAGUICIDAS</v>
          </cell>
        </row>
        <row r="3">
          <cell r="A3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</row>
        <row r="4">
          <cell r="A4" t="str">
            <v>APARATOS DE USO DOMÉSTICO Y SUS PARTES Y PIEZAS</v>
          </cell>
        </row>
        <row r="5">
          <cell r="A5" t="str">
            <v>APARATOS TRANSMISORES DE TELEVISIÓN Y RADIO; TELEVISIÓN, VIDEO Y CÁMARAS DIGITALES; TELÉFONOS</v>
          </cell>
        </row>
        <row r="6">
          <cell r="A6" t="str">
            <v>ARTÍCULOS DE CONCRETO, CEMENTO Y YESO</v>
          </cell>
        </row>
        <row r="7">
          <cell r="A7" t="str">
            <v>ARTÍCULOS TEXTILES (EXCEPTO PRENDAS DE VESTIR)</v>
          </cell>
        </row>
        <row r="8">
          <cell r="A8" t="str">
            <v>AZÚCAR</v>
          </cell>
        </row>
        <row r="9">
          <cell r="A9" t="str">
            <v>BICICLETAS Y SILLONES DE RUEDAS PARA DISCAPACITADOS</v>
          </cell>
        </row>
        <row r="10">
          <cell r="A10" t="str">
            <v>BOMBAS, COMPRESORES, MOTORES DE FUERZA HIDRÁULICA Y MOTORES DE POTENCIA NEUMÁTICA Y VÁLVULAS Y SUS PARTES Y PIEZAS</v>
          </cell>
        </row>
        <row r="11">
          <cell r="A11" t="str">
            <v>CABALLOS Y OTROS ÉQUIDOS</v>
          </cell>
        </row>
        <row r="12">
          <cell r="A12" t="str">
            <v>CARROCERÍAS (INCLUSO CABINAS) PARA VEHÍCULOS AUTOMOTORES; REMOLQUES Y SEMIRREMOLQUES; Y SUS PARTES, PIEZAS Y ACCESORIOS</v>
          </cell>
        </row>
        <row r="13">
          <cell r="A13" t="str">
            <v>CONSTRUCCIONES PREFABRICADAS</v>
          </cell>
        </row>
        <row r="14">
          <cell r="A14" t="str">
            <v>DOTACIÓN (PRENDAS DE VESTIR Y CALZADO)</v>
          </cell>
        </row>
        <row r="15">
          <cell r="A15" t="str">
            <v>EMBARCACIONES PARA DEPORTES Y RECREO</v>
          </cell>
        </row>
        <row r="16">
          <cell r="A16" t="str">
            <v>ENERGÍA ELÉCTRICA</v>
          </cell>
        </row>
        <row r="17">
          <cell r="A17" t="str">
            <v>GAS DE CARBÓN, GAS DE AGUA, GAS POBRE Y OTROS GASES SIMILARES (EXCEPTO LOS GASES DE PETRÓLEO Y OTROS HIDROCARBUROS GASEOSOS)</v>
          </cell>
        </row>
        <row r="18">
          <cell r="A18" t="str">
            <v>GAS DE PETRÓLEO Y OTROS HIDROCARBUROS GASEOSOS (EXCEPTO GAS NATURAL)</v>
          </cell>
        </row>
        <row r="19">
          <cell r="A19" t="str">
            <v>HILADOS E HILOS; TEJIDOS DE FIBRAS TEXTILES INCLUSO AFELPADOS</v>
          </cell>
        </row>
        <row r="20">
          <cell r="A20" t="str">
            <v>LLANTAS DE CAUCHO Y NEUMÁTICOS (CÁMARAS DE AIRE)</v>
          </cell>
        </row>
        <row r="21">
          <cell r="A21" t="str">
            <v>MADERA EN BRUTO</v>
          </cell>
        </row>
        <row r="22">
          <cell r="A22" t="str">
            <v>MAPAS IMPRESOS; MÚSICA IMPRESA O EN MANUSCRITO; TARJETAS POSTALES, TARJETAS DE FELICITACIÓN, FOTOGRAFÍAS Y PLANOS</v>
          </cell>
        </row>
        <row r="23">
          <cell r="A23" t="str">
            <v>MAQUINARIA DE INFORMÁTICA Y SUS PARTES, PIEZAS Y ACCESORIOS</v>
          </cell>
        </row>
        <row r="24">
          <cell r="A24" t="str">
            <v>MAQUINARIA PARA LA ELABORACIÓN DE ALIMENTOS, BEBIDAS Y TABACO, Y SUS PARTES Y PIEZAS</v>
          </cell>
        </row>
        <row r="25">
          <cell r="A25" t="str">
            <v>MÁQUINAS HERRAMIENTAS Y SUS PARTES, PIEZAS Y ACCESORIOS</v>
          </cell>
        </row>
        <row r="26">
          <cell r="A26" t="str">
            <v>MÁQUINAS PARA OFICINA Y CONTABILIDAD, Y SUS PARTES Y ACCESORIOS</v>
          </cell>
        </row>
        <row r="27">
          <cell r="A27" t="str">
            <v>MONTAJE Y ERECCIÓN DE CONSTRUCCIONES PREFABRICADAS</v>
          </cell>
        </row>
        <row r="28">
          <cell r="A28" t="str">
            <v>MOTOCICLETAS Y SIDECARES (VEHÍCULOS LATERALES A LAS MOTOCICLETAS)</v>
          </cell>
        </row>
        <row r="29">
          <cell r="A29" t="str">
            <v>MOTORES Y TURBINAS Y SUS PARTES</v>
          </cell>
        </row>
        <row r="30">
          <cell r="A30" t="str">
            <v>OTRAS MÁQUINAS PARA USOS GENERALES Y SUS PARTES Y PIEZAS</v>
          </cell>
        </row>
        <row r="31">
          <cell r="A31" t="str">
            <v>OTRO EQUIPO ELÉCTRICO Y SUS PARTES Y PIEZAS</v>
          </cell>
        </row>
        <row r="32">
          <cell r="A32" t="str">
            <v xml:space="preserve">OTROS PRODUCTOS DE PROPIEDAD INTELECTUAL     </v>
          </cell>
        </row>
        <row r="33">
          <cell r="A33" t="str">
            <v>OTROS SERVICIOS AUXILIARES</v>
          </cell>
        </row>
        <row r="34">
          <cell r="A34" t="str">
            <v>OTROS SERVICIOS DE ALOJAMIENTO</v>
          </cell>
        </row>
        <row r="35">
          <cell r="A35" t="str">
            <v>OTROS SERVICIOS DE APOYO AL TRANSPORTE</v>
          </cell>
        </row>
        <row r="36">
          <cell r="A36" t="str">
            <v>OTROS SERVICIOS DE APOYO Y DE INFORMACIÓN N.C.P.</v>
          </cell>
        </row>
        <row r="37">
          <cell r="A37" t="str">
            <v>OTROS SERVICIOS DE ESPARCIMIENTO Y DIVERSIÓN</v>
          </cell>
        </row>
        <row r="38">
          <cell r="A38" t="str">
            <v>OTROS SERVICIOS DE GESTIÓN, EXCEPTO LOS SERVICIOS DE ADMINISTRACIÓN DE PROYECTOS DE CONSTRUCCIÓN</v>
          </cell>
        </row>
        <row r="39">
          <cell r="A39" t="str">
            <v>OTROS SERVICIOS DE SEGUROS DISTINTOS DE LOS SEGUROS DE VIDA N.C.P.</v>
          </cell>
        </row>
        <row r="40">
          <cell r="A40" t="str">
            <v>OTROS SERVICIOS PROFESIONALES Y TÉCNICOS N.C.P.</v>
          </cell>
        </row>
        <row r="41">
          <cell r="A41" t="str">
            <v>OTROS TIPOS DE EDUCACIÓN Y SERVICIOS DE APOYO EDUCATIVO</v>
          </cell>
        </row>
        <row r="42">
          <cell r="A42" t="str">
            <v xml:space="preserve">PAQUETES DE SOFTWARE </v>
          </cell>
        </row>
        <row r="43">
          <cell r="A43" t="str">
            <v>PARTES Y PIEZAS PARA LOS PRODUCTOS DE LAS CLASES 4991 Y 4992</v>
          </cell>
        </row>
        <row r="44">
          <cell r="A44" t="str">
            <v>PASTA DE PAPEL, PAPEL Y CARTÓN</v>
          </cell>
        </row>
        <row r="45">
          <cell r="A45" t="str">
            <v>PASTA DE PAPEL, PAPEL Y CARTÓN</v>
          </cell>
        </row>
        <row r="46">
          <cell r="A46" t="str">
            <v>PIELES FINAS CURTIDAS O ADOBADAS Y PIELES ARTIFICIALES; ARTÍCULOS SIMILARES (EXCEPTO SOMBREROS Y DEMÁS TOCADOS)</v>
          </cell>
        </row>
        <row r="47">
          <cell r="A47" t="str">
            <v>PINTURAS Y BARNICES Y PRODUCTOS RELACIONADOS; COLORES PARA LA PINTURA ARTÍSTICA; TINTAS</v>
          </cell>
        </row>
        <row r="48">
          <cell r="A48" t="str">
            <v>PRENDAS DE VESTIR (EXCEPTO PRENDAS DE PIEL)</v>
          </cell>
        </row>
        <row r="49">
          <cell r="A49" t="str">
            <v>PRODUCTOS DEL CAFÉ</v>
          </cell>
        </row>
        <row r="50">
          <cell r="A50" t="str">
            <v>PRODUCTOS FARMACÉUTICOS</v>
          </cell>
        </row>
        <row r="51">
          <cell r="A51" t="str">
            <v>PROGRAMA DE PROTECCIÓN A PERSONAS QUE SE ENCUENTRAN EN SITUACIÓN DE RIESGO CONTRA SU VIDA, INTEGRIDAD, SEGURIDAD O LIBERTAD, POR CAUSAS RELACIONADAS CON LA VIOLENCIA EN COLOMBIA</v>
          </cell>
        </row>
        <row r="52">
          <cell r="A52" t="str">
            <v>RADIORRECEPTORES Y RECEPTORES DE TELEVISIÓN; APARATOS PARA LA GRABACIÓN Y REPRODUCCIÓN DE SONIDO Y VIDEO; MICRÓFONOS, ALTAVOCES, AMPLIFICADORES, ETC.</v>
          </cell>
        </row>
        <row r="53">
          <cell r="A53" t="str">
            <v>RECURSOS A LOS MUNICIPIOS CON RESGUARDOS INDÍGENAS ART. 24 LEY 44 DE 1990, ART. 184 LEY 223 DE 1995</v>
          </cell>
        </row>
        <row r="54">
          <cell r="A54" t="str">
            <v>RECURSOS A LOS MUNICIPIOS CON TERRITORIOS COLECTIVOS DE COMUNIDADES NEGRAS. ARTICULO 255 LEY 1753 DE 2015</v>
          </cell>
        </row>
        <row r="55">
          <cell r="A55" t="str">
            <v>SEGUROS EQUIPOS ELÉCTRICOS</v>
          </cell>
        </row>
        <row r="56">
          <cell r="A56" t="str">
            <v xml:space="preserve">SELLOS, CHEQUERAS, BILLETES DE BANCO, TÍTULOS DE ACCIONES, CATÁLOGOS Y FOLLETOS, MATERIAL PARA ANUNCIOS PUBLICITARIOS Y OTROS MATERIALES IMPRESOS </v>
          </cell>
        </row>
        <row r="57">
          <cell r="A57" t="str">
            <v xml:space="preserve">SELLOS, CHEQUERAS, BILLETES DE BANCO, TÍTULOS DE ACCIONES, CATÁLOGOS Y FOLLETOS, MATERIAL PARA ANUNCIOS PUBLICITARIOS Y OTROS MATERIALES IMPRESOS </v>
          </cell>
        </row>
        <row r="58">
          <cell r="A58" t="str">
            <v>SEMILLAS Y FRUTOS OLEAGINOSOS</v>
          </cell>
        </row>
        <row r="59">
          <cell r="A59" t="str">
            <v xml:space="preserve">SERVICIO DE ARRENDAMIENTO DE BIENES INMUEBLES A COMISIÓN O POR CONTRATA </v>
          </cell>
        </row>
        <row r="60">
          <cell r="A60" t="str">
            <v>SERVICIO DE VENTA DE BIENES INMUEBLES A COMISIÓN O POR CONTRATA</v>
          </cell>
        </row>
        <row r="61">
          <cell r="A61" t="str">
            <v>SERVICIOS ADMINISTRATIVOS COMBINADOS DE OFICINA</v>
          </cell>
        </row>
        <row r="62">
          <cell r="A62" t="str">
            <v xml:space="preserve">SERVICIOS AUDIOVISUALES Y SERVICIOS CONEXOS </v>
          </cell>
        </row>
        <row r="63">
          <cell r="A63" t="str">
            <v>SERVICIOS AUXILIARES ESPECIALIZADOS DE OFICINA</v>
          </cell>
        </row>
        <row r="64">
          <cell r="A64" t="str">
            <v>SERVICIOS COMERCIALES RELACIONADOS CON TERRENOS DESOCUPADOS Y SUBDIVIDIDOS</v>
          </cell>
        </row>
        <row r="65">
          <cell r="A65" t="str">
            <v>SERVICIOS DE ADMINISTRACIÓN DE BIENES INMUEBLES A COMISIÓN O POR CONTRATO</v>
          </cell>
        </row>
        <row r="66">
          <cell r="A66" t="str">
            <v>SERVICIOS DE ALCANTARILLADO, SERVICIOS DE LIMPIEZA, TRATAMIENTO DE AGUAS RESIDUALES Y TANQUES SÉPTICOS</v>
          </cell>
        </row>
        <row r="67">
          <cell r="A67" t="str">
            <v>SERVICIOS DE ALMACENAMIENTO Y DEPÓSITO</v>
          </cell>
        </row>
        <row r="68">
          <cell r="A68" t="str">
            <v>SERVICIOS DE ALOJAMIENTO PARA ESTANCIAS CORTAS</v>
          </cell>
        </row>
        <row r="69">
          <cell r="A69" t="str">
            <v>SERVICIOS DE ALQUILER DE VEHÍCULOS DE TRANSPORTE CON OPERARIO</v>
          </cell>
        </row>
        <row r="70">
          <cell r="A70" t="str">
            <v>SERVICIOS DE ALQUILER O ARRENDAMIENTO CON O SIN OPCIÓN DE COMPRA RELATIVOS A BIENES INMUEBLES PROPIOS O ARRENDADOS</v>
          </cell>
        </row>
        <row r="71">
          <cell r="A71" t="str">
            <v>SERVICIOS DE APOYO AL TRANSPORTE AÉREO</v>
          </cell>
        </row>
        <row r="72">
          <cell r="A72" t="str">
            <v>SERVICIOS DE APOYO AL TRANSPORTE POR CARRETERA</v>
          </cell>
        </row>
        <row r="73">
          <cell r="A73" t="str">
            <v>SERVICIOS DE APOYO AL TRANSPORTE POR VÍA ACUÁTICA</v>
          </cell>
        </row>
        <row r="74">
          <cell r="A74" t="str">
            <v xml:space="preserve">SERVICIOS DE ARQUITECTURA, SERVICIOS DE PLANEACIÓN URBANA Y ORDENACIÓN DEL TERRITORIO; SERVICIOS DE ARQUITECTURA PAISAJISTA </v>
          </cell>
        </row>
        <row r="75">
          <cell r="A75" t="str">
            <v>SERVICIOS DE ARRENDAMIENTO O ALQUILER DE MAQUINARIA Y EQUIPO SIN OPERARIO</v>
          </cell>
        </row>
        <row r="76">
          <cell r="A76" t="str">
            <v>SERVICIOS DE ARRENDAMIENTO SIN OPCIÓN DE COMPRA DE OTROS BIENES</v>
          </cell>
        </row>
        <row r="77">
          <cell r="A77" t="str">
            <v>SERVICIOS DE BIBLIOTECAS Y ARCHIVOS</v>
          </cell>
        </row>
        <row r="78">
          <cell r="A78" t="str">
            <v>SERVICIOS DE CONSULTORÍA EN ADMINISTRACIÓN Y SERVICIOS DE GESTIÓN</v>
          </cell>
        </row>
        <row r="79">
          <cell r="A79" t="str">
            <v xml:space="preserve">SERVICIOS DE CONSULTORÍA PRESTADOS A LAS EMPRESAS </v>
          </cell>
        </row>
        <row r="80">
          <cell r="A80" t="str">
            <v>SERVICIOS DE CONTABILIDAD, AUDITORÍA Y TENEDURÍA DE LIBROS</v>
          </cell>
        </row>
        <row r="81">
          <cell r="A81" t="str">
            <v>SERVICIOS DE CONTENIDOS EN LÍNEA (ON-LINE)</v>
          </cell>
        </row>
        <row r="82">
          <cell r="A82" t="str">
            <v xml:space="preserve">SERVICIOS DE DISEÑO Y DESARROLLO DE LA TECNOLOGÍA DE LA INFORMACIÓN (TI) </v>
          </cell>
        </row>
        <row r="83">
          <cell r="A83" t="str">
            <v>SERVICIOS DE DISTRIBUCIÓN DE AGUA (POR CUENTA PROPIA)</v>
          </cell>
        </row>
        <row r="84">
          <cell r="A84" t="str">
            <v>SERVICIOS DE DISTRIBUCIÓN DE ELECTRICIDAD, Y SERVICIOS DE DISTRIBUCIÓN DE GAS (POR CUENTA PROPIA)</v>
          </cell>
        </row>
        <row r="85">
          <cell r="A85" t="str">
            <v xml:space="preserve">SERVICIOS DE EDICIÓN, IMPRESIÓN Y REPRODUCCIÓN </v>
          </cell>
        </row>
        <row r="86">
          <cell r="A86" t="str">
            <v>SERVICIOS DE EMPAQUE</v>
          </cell>
        </row>
        <row r="87">
          <cell r="A87" t="str">
            <v>SERVICIOS DE FABRICACIÓN DE ALIMENTOS, BEBIDAS Y TABACO</v>
          </cell>
        </row>
        <row r="88">
          <cell r="A88" t="str">
            <v xml:space="preserve">SERVICIOS DE GESTIÓN DE RED E INFRAESTRUCTURA DE TI </v>
          </cell>
        </row>
        <row r="89">
          <cell r="A89" t="str">
            <v xml:space="preserve">SERVICIOS DE INGENIERÍA </v>
          </cell>
        </row>
        <row r="90">
          <cell r="A90" t="str">
            <v>SERVICIOS DE INSTALACIÓN DE EQUIPOS Y APARATOS DE RADIO, TELEVISIÓN Y COMUNICACIONES</v>
          </cell>
        </row>
        <row r="91">
          <cell r="A91" t="str">
            <v>SERVICIOS DE INSTALACIÓN DE MAQUINARIA DE OFICINA, CONTABILIDAD Y COMPUTADORES</v>
          </cell>
        </row>
        <row r="92">
          <cell r="A92" t="str">
            <v>SERVICIOS DE INSTALACIÓN DE MAQUINARIA Y APARATOS ELÉCTRICOS N.C.P.</v>
          </cell>
        </row>
        <row r="93">
          <cell r="A93" t="str">
            <v>SERVICIOS DE INSTALACIÓN DE OTROS BIENES N.C.P.</v>
          </cell>
        </row>
        <row r="94">
          <cell r="A94" t="str">
            <v>SERVICIOS DE INSTALACIONES</v>
          </cell>
        </row>
        <row r="95">
          <cell r="A95" t="str">
            <v>SERVICIOS DE INVESTIGACIÓN DE MERCADOS Y DE ENCUESTAS DE OPINIÓN PÚBLICA</v>
          </cell>
        </row>
        <row r="96">
          <cell r="A96" t="str">
            <v>SERVICIOS DE INVESTIGACIÓN Y DESARROLLO EXPERIMENTAL EN CIENCIAS NATURALES E INGENIERÍA</v>
          </cell>
        </row>
        <row r="97">
          <cell r="A97" t="str">
            <v>SERVICIOS DE INVESTIGACIÓN Y DESARROLLO EXPERIMENTAL EN CIENCIAS SOCIALES Y HUMANIDADES</v>
          </cell>
        </row>
        <row r="98">
          <cell r="A98" t="str">
            <v>SERVICIOS DE INVESTIGACIÓN Y SEGURIDAD</v>
          </cell>
        </row>
        <row r="99">
          <cell r="A99" t="str">
            <v>SERVICIOS DE LIMPIEZA</v>
          </cell>
        </row>
        <row r="100">
          <cell r="A100" t="str">
            <v>SERVICIOS DE MANIPULACIÓN DE CARGA</v>
          </cell>
        </row>
        <row r="101">
          <cell r="A101" t="str">
            <v>SERVICIOS DE MANTENIMIENTO Y REPARACIÓN DE COMPUTADORES Y EQUIPO PERIFÉRICO</v>
          </cell>
        </row>
        <row r="102">
          <cell r="A102" t="str">
            <v>SERVICIOS DE MANTENIMIENTO Y REPARACIÓN DE MAQUINARIA DE OFICINA Y CONTABILIDAD</v>
          </cell>
        </row>
        <row r="103">
          <cell r="A103" t="str">
            <v>SERVICIOS DE MANTENIMIENTO Y REPARACIÓN DE MAQUINARIA Y EQUIPO DE TRANSPORTE</v>
          </cell>
        </row>
        <row r="104">
          <cell r="A104" t="str">
            <v>SERVICIOS DE MANTENIMIENTO Y REPARACIÓN DE OTRA MAQUINARIA Y OTRO EQUIPO</v>
          </cell>
        </row>
        <row r="105">
          <cell r="A105" t="str">
            <v>SERVICIOS DE MANTENIMIENTO Y REPARACIÓN DE PRODUCTOS METÁLICOS ELABORADOS, EXCEPTO MAQUINARIA Y EQUIPO</v>
          </cell>
        </row>
        <row r="106">
          <cell r="A106" t="str">
            <v>SERVICIOS DE ORGANIZACIÓN DE VIAJES, OPERADORES TURÍSTICOS Y SERVICIOS CONEXOS</v>
          </cell>
        </row>
        <row r="107">
          <cell r="A107" t="str">
            <v>SERVICIOS DE ORGANIZACIÓN Y ASISTENCIA DE CONVENCIONES Y FERIAS</v>
          </cell>
        </row>
        <row r="108">
          <cell r="A108" t="str">
            <v>SERVICIOS DE PREPARACIÓN DEL TERRENO</v>
          </cell>
        </row>
        <row r="109">
          <cell r="A109" t="str">
            <v>SERVICIOS DE PREPARACIÓN Y ASESORAMIENTO TRIBUTARIO</v>
          </cell>
        </row>
        <row r="110">
          <cell r="A110" t="str">
            <v>SERVICIOS DE PROGRAMACIÓN, DISTRIBUCIÓN Y TRANSMISIÓN DE PROGRAMAS</v>
          </cell>
        </row>
        <row r="111">
          <cell r="A111" t="str">
            <v>SERVICIOS DE PUBLICIDAD Y EL SUMINISTRO DE ESPACIO O TIEMPO PUBLICITARIOS</v>
          </cell>
        </row>
        <row r="112">
          <cell r="A112" t="str">
            <v>SERVICIOS DE RECOLECCIÓN DE DESECHOS</v>
          </cell>
        </row>
        <row r="113">
          <cell r="A113" t="str">
            <v>SERVICIOS DE REPARACIÓN DE MUEBLES</v>
          </cell>
        </row>
        <row r="114">
          <cell r="A114" t="str">
            <v>SERVICIOS DE SEGURO DE CUMPLIMIENTO</v>
          </cell>
        </row>
        <row r="115">
          <cell r="A115" t="str">
            <v>SERVICIOS DE SEGURO OBLIGATORIO DE ACCIDENTES DE TRÁNSITO (SOAT)</v>
          </cell>
        </row>
        <row r="116">
          <cell r="A116" t="str">
            <v>SERVICIOS DE SEGUROS CONTRA INCENDIO, TERREMOTO O SUSTRACCIÓN</v>
          </cell>
        </row>
        <row r="117">
          <cell r="A117" t="str">
            <v>SERVICIOS DE SEGUROS DE TRANSPORTE MARÍTIMO, DE AVIACIÓN Y OTROS MEDIOS DE TRANSPORTE</v>
          </cell>
        </row>
        <row r="118">
          <cell r="A118" t="str">
            <v>SERVICIOS DE SEGUROS DE VEHÍCULOS AUTOMOTORES</v>
          </cell>
        </row>
        <row r="119">
          <cell r="A119" t="str">
            <v>SERVICIOS DE SEGUROS DE VIAJE</v>
          </cell>
        </row>
        <row r="120">
          <cell r="A120" t="str">
            <v xml:space="preserve">SERVICIOS DE SEGUROS GENERALES DE RESPONSABILIDAD CIVIL </v>
          </cell>
        </row>
        <row r="121">
          <cell r="A121" t="str">
            <v xml:space="preserve">SERVICIOS DE SEGUROS PARA TRANSPORTE DE MERCANCÍAS (FLETES) </v>
          </cell>
        </row>
        <row r="122">
          <cell r="A122" t="str">
            <v>SERVICIOS DE SUMINISTRO DE BEBIDAS PARA SU CONSUMO DENTRO DEL ESTABLECIMIENTO</v>
          </cell>
        </row>
        <row r="123">
          <cell r="A123" t="str">
            <v>SERVICIOS DE SUMINISTRO DE COMIDAS</v>
          </cell>
        </row>
        <row r="124">
          <cell r="A124" t="str">
            <v>SERVICIOS DE SUMINISTRO DE INFRAESTRUCTURA DE HOSTING Y DE TECNOLOGÍA DE LA INFORMACIÓN (TI)</v>
          </cell>
        </row>
        <row r="125">
          <cell r="A125" t="str">
            <v xml:space="preserve">SERVICIOS DE TECNOLOGÍA DE LA INFORMACIÓN (TI) DE CONSULTORÍA Y DE APOYO </v>
          </cell>
        </row>
        <row r="126">
          <cell r="A126" t="str">
            <v>SERVICIOS DE TELECOMUNICACIONES A TRAVÉS DE INTERNET</v>
          </cell>
        </row>
        <row r="127">
          <cell r="A127" t="str">
            <v>SERVICIOS DE TELEFONÍA Y OTRAS TELECOMUNICACIONES</v>
          </cell>
        </row>
        <row r="128">
          <cell r="A128" t="str">
            <v xml:space="preserve">SERVICIOS DE TERMINACIÓN Y ACABADOS DE EDIFICIOS </v>
          </cell>
        </row>
        <row r="129">
          <cell r="A129" t="str">
            <v xml:space="preserve">SERVICIOS DE TRANSPORTE DE CARGA POR VÍA ACUÁTICA </v>
          </cell>
        </row>
        <row r="130">
          <cell r="A130" t="str">
            <v>SERVICIOS DE TRANSPORTE DE CARGA POR VÍA AÉREA O ESPACIAL</v>
          </cell>
        </row>
        <row r="131">
          <cell r="A131" t="str">
            <v>SERVICIOS DE TRANSPORTE DE CARGA POR VÍA TERRESTRE</v>
          </cell>
        </row>
        <row r="132">
          <cell r="A132" t="str">
            <v>SERVICIOS DE TRANSPORTE DE PASAJEROS</v>
          </cell>
        </row>
        <row r="133">
          <cell r="A133" t="str">
            <v>SERVICIOS DE VENTA DE TERRENOS A COMISIÓN O POR CONTRATO</v>
          </cell>
        </row>
        <row r="134">
          <cell r="A134" t="str">
            <v>SERVICIOS DEPORTIVOS Y DEPORTES RECREATIVOS</v>
          </cell>
        </row>
        <row r="135">
          <cell r="A135" t="str">
            <v xml:space="preserve">SERVICIOS ESPECIALES DE CONSTRUCCIÓN </v>
          </cell>
        </row>
        <row r="136">
          <cell r="A136" t="str">
            <v>SERVICIOS FINANCIEROS, EXCEPTO DE LA BANCA DE INVERSIÓN, SERVICIOS DE SEGUROS Y SERVICIOS DE PENSIONES</v>
          </cell>
        </row>
        <row r="137">
          <cell r="A137" t="str">
            <v>SERVICIOS FOTOGRÁFICOS Y SERVICIOS DE REVELADO FOTOGRÁFICO</v>
          </cell>
        </row>
        <row r="138">
          <cell r="A138" t="str">
            <v>SERVICIOS GENERALES DE CONSTRUCCIÓN DE CARRETERAS (EXCEPTO CARRETERAS ELEVADAS), CALLES, VÍAS FÉRREAS Y PISTAS DE ATERRIZAJE</v>
          </cell>
        </row>
        <row r="139">
          <cell r="A139" t="str">
            <v>SERVICIOS GENERALES DE CONSTRUCCIÓN DE EDIFICACIONES NO RESIDENCIALES</v>
          </cell>
        </row>
        <row r="140">
          <cell r="A140" t="str">
            <v>SERVICIOS GENERALES DE CONSTRUCCIÓN DE EDIFICACIONES RESIDENCIALES</v>
          </cell>
        </row>
        <row r="141">
          <cell r="A141" t="str">
            <v>SERVICIOS GENERALES DE CONSTRUCCIÓN DE PUENTES, CARRETERAS ELEVADAS Y TÚNELES</v>
          </cell>
        </row>
        <row r="142">
          <cell r="A142" t="str">
            <v>SERVICIOS GENERALES DE CONSTRUCCIÓN DE PUERTOS, CANALES, PRESAS, SISTEMAS DE RIEGO Y OTRAS OBRAS HIDRÁULICAS</v>
          </cell>
        </row>
        <row r="143">
          <cell r="A143" t="str">
            <v>SERVICIOS INTERDISCIPLINARIOS DE INVESTIGACIÓN Y DESARROLLO EXPERIMENTAL</v>
          </cell>
        </row>
        <row r="144">
          <cell r="A144" t="str">
            <v>SERVICIOS JURÍDICOS</v>
          </cell>
        </row>
        <row r="145">
          <cell r="A145" t="str">
            <v>SERVICIOS POSTALES Y DE MENSAJERÍA</v>
          </cell>
        </row>
        <row r="146">
          <cell r="A146" t="str">
            <v>SERVICIOS PROPORCIONADOS POR OTRAS ASOCIACIONES</v>
          </cell>
        </row>
        <row r="147">
          <cell r="A147" t="str">
            <v>SERVICIOS RELACIONADOS CON CASOS DE INSOLVENCIA Y LIQUIDACIÓN</v>
          </cell>
        </row>
        <row r="148">
          <cell r="A148" t="str">
            <v>TIPOS DE IMPRENTA, PLANCHAS O CILINDROS, PREPARADOS PARA LAS ARTES GRÁFICAS, PIEDRAS LITOGRÁFICAS IMPRESAS U OTROS ELEMENTOS DE IMPRESIÓN</v>
          </cell>
        </row>
        <row r="149">
          <cell r="A149" t="str">
            <v>TIPOS DE IMPRENTA, PLANCHAS O CILINDROS, PREPARADOS PARA LAS ARTES GRÁFICAS, PIEDRAS LITOGRÁFICAS IMPRESAS U OTROS ELEMENTOS DE IMPRESIÓN</v>
          </cell>
        </row>
        <row r="150">
          <cell r="A150" t="str">
            <v>VALUACIONES INMOBILIARIAS A COMISIÓN O POR CONTRATO</v>
          </cell>
        </row>
        <row r="151">
          <cell r="A151" t="str">
            <v>VEHÍCULOS AUTOMOTORES, REMOLQUES Y SEMIRREMOLQUES; Y SUS PARTES, PIEZAS Y ACCESORIOS</v>
          </cell>
        </row>
        <row r="152">
          <cell r="A152" t="str">
            <v>VEHÍCULOS N.C.P. SIN PROPULSIÓN MECÁNICA</v>
          </cell>
        </row>
        <row r="153">
          <cell r="A153" t="str">
            <v xml:space="preserve">VENTA DE BIENES INMUEBLES </v>
          </cell>
        </row>
        <row r="154">
          <cell r="A154" t="str">
            <v>VIÁTICOS DE LOS FUNCIONARIOS EN COMISIÓN</v>
          </cell>
        </row>
        <row r="155">
          <cell r="A155" t="str">
            <v>YESO, CAL Y CEMENTO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W44"/>
  <sheetViews>
    <sheetView showGridLines="0" tabSelected="1" view="pageBreakPreview" zoomScale="110" zoomScaleNormal="110" zoomScaleSheetLayoutView="110" workbookViewId="0">
      <selection activeCell="B2" sqref="B2:H5"/>
    </sheetView>
  </sheetViews>
  <sheetFormatPr baseColWidth="10" defaultColWidth="4.7109375" defaultRowHeight="18.600000000000001" customHeight="1" x14ac:dyDescent="0.3"/>
  <cols>
    <col min="1" max="1" width="2.140625" style="1" customWidth="1"/>
    <col min="2" max="2" width="18" style="1" customWidth="1"/>
    <col min="3" max="3" width="13.140625" style="1" bestFit="1" customWidth="1"/>
    <col min="4" max="4" width="9.7109375" style="1" bestFit="1" customWidth="1"/>
    <col min="5" max="5" width="24.5703125" style="1" customWidth="1"/>
    <col min="6" max="6" width="14.5703125" style="1" customWidth="1"/>
    <col min="7" max="7" width="15.28515625" style="1" customWidth="1"/>
    <col min="8" max="8" width="14.7109375" style="1" customWidth="1"/>
    <col min="9" max="9" width="15.140625" style="1" customWidth="1"/>
    <col min="10" max="10" width="50.85546875" style="1" customWidth="1"/>
    <col min="11" max="11" width="4.7109375" style="1" customWidth="1"/>
    <col min="12" max="12" width="0" style="1" hidden="1" customWidth="1"/>
    <col min="13" max="15" width="4.7109375" style="1" hidden="1" customWidth="1"/>
    <col min="16" max="16" width="1.7109375" style="1" hidden="1" customWidth="1"/>
    <col min="17" max="19" width="4.7109375" style="1" hidden="1" customWidth="1"/>
    <col min="20" max="20" width="1.7109375" style="1" hidden="1" customWidth="1"/>
    <col min="21" max="21" width="4.7109375" style="1" hidden="1" customWidth="1"/>
    <col min="22" max="22" width="4.7109375" style="12" hidden="1" customWidth="1"/>
    <col min="23" max="23" width="43" style="1" hidden="1" customWidth="1"/>
    <col min="24" max="24" width="4.7109375" style="1" customWidth="1"/>
    <col min="25" max="16384" width="4.7109375" style="1"/>
  </cols>
  <sheetData>
    <row r="1" spans="1:23" ht="8.25" customHeight="1" thickBot="1" x14ac:dyDescent="0.35">
      <c r="K1" s="12"/>
      <c r="L1"/>
      <c r="M1"/>
      <c r="N1"/>
      <c r="O1"/>
      <c r="P1"/>
      <c r="Q1"/>
      <c r="R1"/>
      <c r="S1"/>
      <c r="T1"/>
      <c r="U1"/>
      <c r="V1"/>
      <c r="W1"/>
    </row>
    <row r="2" spans="1:23" ht="18.600000000000001" customHeight="1" x14ac:dyDescent="0.3">
      <c r="B2" s="106" t="s">
        <v>250</v>
      </c>
      <c r="C2" s="107"/>
      <c r="D2" s="107"/>
      <c r="E2" s="107"/>
      <c r="F2" s="107"/>
      <c r="G2" s="107"/>
      <c r="H2" s="108"/>
      <c r="I2" s="118" t="s">
        <v>254</v>
      </c>
      <c r="J2" s="119"/>
      <c r="K2" s="51"/>
      <c r="L2"/>
      <c r="M2"/>
      <c r="N2"/>
      <c r="O2"/>
      <c r="P2"/>
      <c r="Q2"/>
      <c r="R2"/>
      <c r="S2"/>
      <c r="T2"/>
      <c r="U2"/>
      <c r="V2"/>
      <c r="W2"/>
    </row>
    <row r="3" spans="1:23" ht="13.9" customHeight="1" x14ac:dyDescent="0.3">
      <c r="B3" s="109"/>
      <c r="C3" s="110"/>
      <c r="D3" s="110"/>
      <c r="E3" s="110"/>
      <c r="F3" s="110"/>
      <c r="G3" s="110"/>
      <c r="H3" s="111"/>
      <c r="I3" s="120" t="s">
        <v>255</v>
      </c>
      <c r="J3" s="121"/>
      <c r="K3" s="51"/>
      <c r="L3"/>
      <c r="M3"/>
      <c r="N3"/>
      <c r="O3"/>
      <c r="P3"/>
      <c r="Q3"/>
      <c r="R3"/>
      <c r="S3"/>
      <c r="T3"/>
      <c r="U3"/>
      <c r="V3"/>
      <c r="W3"/>
    </row>
    <row r="4" spans="1:23" ht="26.25" customHeight="1" x14ac:dyDescent="0.3">
      <c r="B4" s="109"/>
      <c r="C4" s="110"/>
      <c r="D4" s="110"/>
      <c r="E4" s="110"/>
      <c r="F4" s="110"/>
      <c r="G4" s="110"/>
      <c r="H4" s="111"/>
      <c r="I4" s="120" t="s">
        <v>253</v>
      </c>
      <c r="J4" s="121"/>
      <c r="K4" s="51"/>
      <c r="L4"/>
      <c r="M4"/>
      <c r="N4"/>
      <c r="O4"/>
      <c r="P4"/>
      <c r="Q4"/>
      <c r="R4"/>
      <c r="S4"/>
      <c r="T4"/>
      <c r="U4"/>
      <c r="V4"/>
      <c r="W4"/>
    </row>
    <row r="5" spans="1:23" ht="5.25" customHeight="1" thickBot="1" x14ac:dyDescent="0.35">
      <c r="B5" s="112"/>
      <c r="C5" s="113"/>
      <c r="D5" s="113"/>
      <c r="E5" s="113"/>
      <c r="F5" s="113"/>
      <c r="G5" s="113"/>
      <c r="H5" s="114"/>
      <c r="I5" s="52"/>
      <c r="J5" s="53"/>
      <c r="K5" s="51"/>
      <c r="L5"/>
      <c r="M5"/>
      <c r="N5"/>
      <c r="O5"/>
      <c r="P5"/>
      <c r="Q5"/>
      <c r="R5"/>
      <c r="S5"/>
      <c r="T5"/>
      <c r="U5"/>
      <c r="V5"/>
      <c r="W5"/>
    </row>
    <row r="6" spans="1:23" ht="8.4499999999999993" customHeight="1" x14ac:dyDescent="0.3">
      <c r="B6" s="102"/>
      <c r="C6" s="122" t="s">
        <v>160</v>
      </c>
      <c r="D6" s="122"/>
      <c r="E6" s="122"/>
      <c r="F6" s="122"/>
      <c r="G6" s="122"/>
      <c r="H6" s="122"/>
      <c r="I6" s="103"/>
      <c r="J6" s="104"/>
      <c r="K6" s="23"/>
      <c r="L6"/>
      <c r="M6"/>
      <c r="N6"/>
      <c r="O6"/>
      <c r="P6"/>
      <c r="Q6"/>
      <c r="R6"/>
      <c r="S6"/>
      <c r="T6"/>
      <c r="U6"/>
      <c r="V6"/>
      <c r="W6"/>
    </row>
    <row r="7" spans="1:23" s="3" customFormat="1" ht="20.100000000000001" customHeight="1" x14ac:dyDescent="0.25">
      <c r="B7" s="56" t="s">
        <v>52</v>
      </c>
      <c r="C7" s="123"/>
      <c r="D7" s="123"/>
      <c r="E7" s="123"/>
      <c r="F7" s="123"/>
      <c r="G7" s="123"/>
      <c r="H7" s="123"/>
      <c r="I7" s="19" t="s">
        <v>139</v>
      </c>
      <c r="J7" s="57" t="str">
        <f>VLOOKUP(C6,PROYECT!C2:D9,2,0)</f>
        <v>901.037.393-8</v>
      </c>
      <c r="K7" s="23"/>
      <c r="L7"/>
      <c r="M7"/>
      <c r="N7"/>
      <c r="O7"/>
      <c r="P7"/>
      <c r="Q7"/>
      <c r="R7"/>
      <c r="S7"/>
      <c r="T7"/>
      <c r="U7"/>
      <c r="V7"/>
      <c r="W7"/>
    </row>
    <row r="8" spans="1:23" customFormat="1" ht="17.45" customHeight="1" x14ac:dyDescent="0.3">
      <c r="A8" s="1"/>
      <c r="B8" s="58" t="s">
        <v>228</v>
      </c>
      <c r="C8" s="124"/>
      <c r="D8" s="124"/>
      <c r="E8" s="124"/>
      <c r="F8" s="124"/>
      <c r="G8" s="124"/>
      <c r="H8" s="124"/>
      <c r="I8" s="4" t="s">
        <v>229</v>
      </c>
      <c r="J8" s="59"/>
      <c r="K8" s="50"/>
      <c r="L8" s="50"/>
      <c r="M8" s="50"/>
      <c r="N8" s="50"/>
      <c r="O8" s="1"/>
      <c r="P8" s="1"/>
      <c r="Q8" s="1"/>
      <c r="R8" s="1"/>
      <c r="S8" s="1"/>
      <c r="T8" s="1"/>
      <c r="U8" s="1"/>
      <c r="V8" s="12"/>
    </row>
    <row r="9" spans="1:23" customFormat="1" ht="17.45" customHeight="1" x14ac:dyDescent="0.3">
      <c r="A9" s="1"/>
      <c r="B9" s="58"/>
      <c r="C9" s="21"/>
      <c r="D9" s="21"/>
      <c r="E9" s="21"/>
      <c r="F9" s="21"/>
      <c r="G9" s="21"/>
      <c r="H9" s="21"/>
      <c r="I9" s="4"/>
      <c r="J9" s="105"/>
      <c r="K9" s="50"/>
      <c r="L9" s="50"/>
      <c r="M9" s="50"/>
      <c r="N9" s="50"/>
      <c r="O9" s="1"/>
      <c r="P9" s="1"/>
      <c r="Q9" s="1"/>
      <c r="R9" s="1"/>
      <c r="S9" s="1"/>
      <c r="T9" s="1"/>
      <c r="U9" s="1"/>
      <c r="V9" s="12"/>
    </row>
    <row r="10" spans="1:23" s="30" customFormat="1" ht="28.9" customHeight="1" thickBot="1" x14ac:dyDescent="0.45">
      <c r="B10" s="115" t="s">
        <v>251</v>
      </c>
      <c r="C10" s="116"/>
      <c r="D10" s="116"/>
      <c r="E10" s="116"/>
      <c r="F10" s="116"/>
      <c r="G10" s="116"/>
      <c r="H10" s="116"/>
      <c r="I10" s="116"/>
      <c r="J10" s="117"/>
    </row>
    <row r="11" spans="1:23" customFormat="1" ht="46.15" customHeight="1" x14ac:dyDescent="0.3">
      <c r="A11" s="1"/>
      <c r="B11" s="60" t="s">
        <v>244</v>
      </c>
      <c r="C11" s="47" t="s">
        <v>220</v>
      </c>
      <c r="D11" s="47" t="s">
        <v>221</v>
      </c>
      <c r="E11" s="47" t="s">
        <v>245</v>
      </c>
      <c r="F11" s="48" t="s">
        <v>252</v>
      </c>
      <c r="G11" s="48" t="s">
        <v>248</v>
      </c>
      <c r="H11" s="48" t="s">
        <v>247</v>
      </c>
      <c r="I11" s="48" t="s">
        <v>246</v>
      </c>
      <c r="J11" s="48" t="s">
        <v>222</v>
      </c>
      <c r="W11" t="s">
        <v>230</v>
      </c>
    </row>
    <row r="12" spans="1:23" customFormat="1" ht="20.45" customHeight="1" x14ac:dyDescent="0.3">
      <c r="A12" s="1"/>
      <c r="B12" s="63" t="s">
        <v>223</v>
      </c>
      <c r="C12" s="64" t="s">
        <v>223</v>
      </c>
      <c r="D12" s="73" t="s">
        <v>223</v>
      </c>
      <c r="E12" s="64" t="s">
        <v>223</v>
      </c>
      <c r="F12" s="54"/>
      <c r="G12" s="64" t="s">
        <v>223</v>
      </c>
      <c r="H12" s="88" t="s">
        <v>223</v>
      </c>
      <c r="I12" s="88" t="s">
        <v>223</v>
      </c>
      <c r="J12" s="98"/>
      <c r="W12" t="s">
        <v>231</v>
      </c>
    </row>
    <row r="13" spans="1:23" customFormat="1" ht="20.45" customHeight="1" x14ac:dyDescent="0.3">
      <c r="A13" s="1"/>
      <c r="B13" s="61"/>
      <c r="C13" s="55"/>
      <c r="D13" s="74"/>
      <c r="E13" s="55"/>
      <c r="F13" s="32"/>
      <c r="G13" s="55"/>
      <c r="H13" s="89"/>
      <c r="I13" s="90"/>
      <c r="J13" s="24"/>
      <c r="W13" t="s">
        <v>232</v>
      </c>
    </row>
    <row r="14" spans="1:23" customFormat="1" ht="15.6" x14ac:dyDescent="0.3">
      <c r="A14" s="1"/>
      <c r="B14" s="61"/>
      <c r="C14" s="55"/>
      <c r="D14" s="74"/>
      <c r="E14" s="55"/>
      <c r="F14" s="32"/>
      <c r="G14" s="55"/>
      <c r="H14" s="89"/>
      <c r="I14" s="90"/>
      <c r="J14" s="24"/>
      <c r="W14" t="s">
        <v>233</v>
      </c>
    </row>
    <row r="15" spans="1:23" customFormat="1" ht="15.6" x14ac:dyDescent="0.3">
      <c r="A15" s="1"/>
      <c r="B15" s="65"/>
      <c r="C15" s="66"/>
      <c r="D15" s="75"/>
      <c r="E15" s="66"/>
      <c r="F15" s="32"/>
      <c r="G15" s="82"/>
      <c r="H15" s="89"/>
      <c r="I15" s="90"/>
      <c r="J15" s="24"/>
      <c r="W15" t="s">
        <v>234</v>
      </c>
    </row>
    <row r="16" spans="1:23" customFormat="1" ht="15.6" x14ac:dyDescent="0.3">
      <c r="A16" s="1"/>
      <c r="B16" s="65"/>
      <c r="C16" s="66"/>
      <c r="D16" s="75"/>
      <c r="E16" s="66"/>
      <c r="F16" s="32"/>
      <c r="G16" s="82"/>
      <c r="H16" s="89"/>
      <c r="I16" s="90"/>
      <c r="J16" s="24"/>
      <c r="W16" t="s">
        <v>235</v>
      </c>
    </row>
    <row r="17" spans="1:23" customFormat="1" ht="15.6" x14ac:dyDescent="0.3">
      <c r="A17" s="1"/>
      <c r="B17" s="65"/>
      <c r="C17" s="66"/>
      <c r="D17" s="75"/>
      <c r="E17" s="66"/>
      <c r="F17" s="32"/>
      <c r="G17" s="82"/>
      <c r="H17" s="89"/>
      <c r="I17" s="90"/>
      <c r="J17" s="24"/>
      <c r="W17" t="s">
        <v>236</v>
      </c>
    </row>
    <row r="18" spans="1:23" customFormat="1" ht="15.6" x14ac:dyDescent="0.3">
      <c r="A18" s="1"/>
      <c r="B18" s="65"/>
      <c r="C18" s="66"/>
      <c r="D18" s="75"/>
      <c r="E18" s="66"/>
      <c r="F18" s="32"/>
      <c r="G18" s="82"/>
      <c r="H18" s="89"/>
      <c r="I18" s="90"/>
      <c r="J18" s="24"/>
      <c r="W18" t="s">
        <v>237</v>
      </c>
    </row>
    <row r="19" spans="1:23" customFormat="1" ht="16.5" x14ac:dyDescent="0.3">
      <c r="A19" s="1"/>
      <c r="B19" s="65"/>
      <c r="C19" s="66"/>
      <c r="D19" s="75"/>
      <c r="E19" s="66"/>
      <c r="F19" s="32"/>
      <c r="G19" s="82"/>
      <c r="H19" s="89"/>
      <c r="I19" s="90"/>
      <c r="J19" s="24"/>
      <c r="W19" t="s">
        <v>238</v>
      </c>
    </row>
    <row r="20" spans="1:23" s="34" customFormat="1" ht="16.5" thickBot="1" x14ac:dyDescent="0.3">
      <c r="B20" s="67"/>
      <c r="C20" s="68"/>
      <c r="D20" s="76"/>
      <c r="E20" s="80" t="s">
        <v>224</v>
      </c>
      <c r="F20" s="33"/>
      <c r="G20" s="83"/>
      <c r="H20" s="91">
        <f>SUM(H13:H19)</f>
        <v>0</v>
      </c>
      <c r="I20" s="92">
        <f>SUM(J13:J19)</f>
        <v>0</v>
      </c>
      <c r="J20" s="25"/>
      <c r="W20" t="s">
        <v>239</v>
      </c>
    </row>
    <row r="21" spans="1:23" customFormat="1" ht="17.25" thickTop="1" x14ac:dyDescent="0.3">
      <c r="A21" s="1"/>
      <c r="B21" s="69"/>
      <c r="C21" s="70"/>
      <c r="D21" s="77"/>
      <c r="E21" s="70"/>
      <c r="F21" s="35"/>
      <c r="G21" s="84"/>
      <c r="H21" s="93"/>
      <c r="I21" s="93"/>
      <c r="J21" s="26"/>
      <c r="W21" t="s">
        <v>240</v>
      </c>
    </row>
    <row r="22" spans="1:23" customFormat="1" ht="16.5" x14ac:dyDescent="0.3">
      <c r="A22" s="1"/>
      <c r="B22" s="65"/>
      <c r="C22" s="66"/>
      <c r="D22" s="75"/>
      <c r="E22" s="66"/>
      <c r="F22" s="32"/>
      <c r="G22" s="82"/>
      <c r="H22" s="94"/>
      <c r="I22" s="94"/>
      <c r="J22" s="24"/>
      <c r="W22" t="s">
        <v>241</v>
      </c>
    </row>
    <row r="23" spans="1:23" customFormat="1" ht="16.5" x14ac:dyDescent="0.3">
      <c r="A23" s="1"/>
      <c r="B23" s="65"/>
      <c r="C23" s="66"/>
      <c r="D23" s="75"/>
      <c r="E23" s="66"/>
      <c r="F23" s="32"/>
      <c r="G23" s="82"/>
      <c r="H23" s="94"/>
      <c r="I23" s="94"/>
      <c r="J23" s="24"/>
      <c r="W23" t="s">
        <v>242</v>
      </c>
    </row>
    <row r="24" spans="1:23" customFormat="1" ht="16.5" x14ac:dyDescent="0.3">
      <c r="A24" s="1"/>
      <c r="B24" s="65"/>
      <c r="C24" s="66"/>
      <c r="D24" s="75"/>
      <c r="E24" s="66"/>
      <c r="F24" s="32"/>
      <c r="G24" s="82"/>
      <c r="H24" s="94"/>
      <c r="I24" s="94"/>
      <c r="J24" s="24"/>
      <c r="W24" t="s">
        <v>243</v>
      </c>
    </row>
    <row r="25" spans="1:23" customFormat="1" ht="16.5" x14ac:dyDescent="0.3">
      <c r="A25" s="1"/>
      <c r="B25" s="65"/>
      <c r="C25" s="66"/>
      <c r="D25" s="75"/>
      <c r="E25" s="66"/>
      <c r="F25" s="32"/>
      <c r="G25" s="82"/>
      <c r="H25" s="94"/>
      <c r="I25" s="94"/>
      <c r="J25" s="24"/>
    </row>
    <row r="26" spans="1:23" s="34" customFormat="1" ht="16.5" thickBot="1" x14ac:dyDescent="0.3">
      <c r="B26" s="67"/>
      <c r="C26" s="68"/>
      <c r="D26" s="76"/>
      <c r="E26" s="80" t="s">
        <v>249</v>
      </c>
      <c r="F26" s="33"/>
      <c r="G26" s="83"/>
      <c r="H26" s="91">
        <f>SUM(H21:H25)</f>
        <v>0</v>
      </c>
      <c r="I26" s="92">
        <f>SUM(I21:I25)</f>
        <v>0</v>
      </c>
      <c r="J26" s="25"/>
    </row>
    <row r="27" spans="1:23" customFormat="1" ht="17.25" thickTop="1" x14ac:dyDescent="0.3">
      <c r="A27" s="1"/>
      <c r="B27" s="62"/>
      <c r="C27" s="31"/>
      <c r="D27" s="78"/>
      <c r="E27" s="31"/>
      <c r="F27" s="36"/>
      <c r="G27" s="85"/>
      <c r="H27" s="95"/>
      <c r="I27" s="95"/>
      <c r="J27" s="27"/>
    </row>
    <row r="28" spans="1:23" customFormat="1" ht="16.5" x14ac:dyDescent="0.3">
      <c r="A28" s="1"/>
      <c r="B28" s="62"/>
      <c r="C28" s="31"/>
      <c r="D28" s="78"/>
      <c r="E28" s="31"/>
      <c r="F28" s="32"/>
      <c r="G28" s="82"/>
      <c r="H28" s="94"/>
      <c r="I28" s="94"/>
      <c r="J28" s="24"/>
    </row>
    <row r="29" spans="1:23" customFormat="1" ht="16.5" x14ac:dyDescent="0.3">
      <c r="A29" s="1"/>
      <c r="B29" s="62"/>
      <c r="C29" s="31"/>
      <c r="D29" s="78"/>
      <c r="E29" s="31"/>
      <c r="F29" s="32"/>
      <c r="G29" s="82"/>
      <c r="H29" s="94"/>
      <c r="I29" s="94"/>
      <c r="J29" s="24"/>
    </row>
    <row r="30" spans="1:23" customFormat="1" ht="16.5" x14ac:dyDescent="0.3">
      <c r="A30" s="1"/>
      <c r="B30" s="62"/>
      <c r="C30" s="31"/>
      <c r="D30" s="78"/>
      <c r="E30" s="31"/>
      <c r="F30" s="32"/>
      <c r="G30" s="82"/>
      <c r="H30" s="94"/>
      <c r="I30" s="94"/>
      <c r="J30" s="24"/>
    </row>
    <row r="31" spans="1:23" customFormat="1" ht="16.5" x14ac:dyDescent="0.3">
      <c r="A31" s="1"/>
      <c r="B31" s="65"/>
      <c r="C31" s="66"/>
      <c r="D31" s="75"/>
      <c r="E31" s="66"/>
      <c r="F31" s="32"/>
      <c r="G31" s="82"/>
      <c r="H31" s="94"/>
      <c r="I31" s="94"/>
      <c r="J31" s="24"/>
    </row>
    <row r="32" spans="1:23" customFormat="1" ht="16.5" x14ac:dyDescent="0.3">
      <c r="A32" s="1"/>
      <c r="B32" s="65"/>
      <c r="C32" s="66"/>
      <c r="D32" s="75"/>
      <c r="E32" s="66"/>
      <c r="F32" s="32"/>
      <c r="G32" s="82"/>
      <c r="H32" s="94"/>
      <c r="I32" s="94"/>
      <c r="J32" s="24"/>
    </row>
    <row r="33" spans="1:23" customFormat="1" ht="17.25" thickBot="1" x14ac:dyDescent="0.35">
      <c r="A33" s="1"/>
      <c r="B33" s="71"/>
      <c r="C33" s="72"/>
      <c r="D33" s="79"/>
      <c r="E33" s="72"/>
      <c r="F33" s="37"/>
      <c r="G33" s="86"/>
      <c r="H33" s="96"/>
      <c r="I33" s="96"/>
      <c r="J33" s="28"/>
    </row>
    <row r="34" spans="1:23" customFormat="1" ht="17.25" thickBot="1" x14ac:dyDescent="0.35">
      <c r="A34" s="1"/>
      <c r="B34" s="38"/>
      <c r="C34" s="39"/>
      <c r="D34" s="39"/>
      <c r="E34" s="81" t="s">
        <v>225</v>
      </c>
      <c r="F34" s="40"/>
      <c r="G34" s="87"/>
      <c r="H34" s="97">
        <f>SUM(H27:H33)</f>
        <v>0</v>
      </c>
      <c r="I34" s="97">
        <f>SUM(I27:I33)</f>
        <v>0</v>
      </c>
      <c r="J34" s="29"/>
    </row>
    <row r="35" spans="1:23" s="34" customFormat="1" ht="16.5" thickBot="1" x14ac:dyDescent="0.3">
      <c r="B35" s="38"/>
      <c r="C35" s="39"/>
      <c r="D35" s="39"/>
      <c r="E35" s="81" t="s">
        <v>226</v>
      </c>
      <c r="F35" s="40"/>
      <c r="G35" s="87"/>
      <c r="H35" s="97">
        <f>SUM(H34,H26,H20)</f>
        <v>0</v>
      </c>
      <c r="I35" s="97">
        <f>SUM(I34,I26,I20)</f>
        <v>0</v>
      </c>
      <c r="J35" s="29"/>
    </row>
    <row r="36" spans="1:23" customFormat="1" ht="16.5" x14ac:dyDescent="0.3">
      <c r="A36" s="1"/>
      <c r="B36" s="41" t="s">
        <v>223</v>
      </c>
      <c r="C36" s="41"/>
      <c r="D36" s="41"/>
      <c r="E36" s="42"/>
      <c r="F36" s="42"/>
      <c r="G36" s="43"/>
      <c r="H36" s="43"/>
      <c r="I36" s="43"/>
      <c r="J36" s="43"/>
    </row>
    <row r="37" spans="1:23" customFormat="1" ht="16.5" x14ac:dyDescent="0.3">
      <c r="A37" s="1"/>
      <c r="B37" s="43"/>
      <c r="C37" s="43"/>
      <c r="D37" s="43"/>
      <c r="E37" s="42"/>
      <c r="F37" s="42"/>
      <c r="G37" s="43"/>
      <c r="H37" s="43"/>
      <c r="I37" s="43"/>
      <c r="J37" s="43"/>
    </row>
    <row r="38" spans="1:23" s="44" customFormat="1" ht="69.95" customHeight="1" x14ac:dyDescent="0.3">
      <c r="C38" s="49"/>
      <c r="D38" s="49"/>
      <c r="E38" s="49"/>
      <c r="F38" s="49"/>
      <c r="G38" s="49" t="s">
        <v>227</v>
      </c>
      <c r="H38" s="49"/>
      <c r="I38" s="49"/>
      <c r="J38" s="49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1:23" customFormat="1" ht="16.5" x14ac:dyDescent="0.3">
      <c r="A39" s="1"/>
      <c r="B39" s="45"/>
      <c r="C39" s="45"/>
      <c r="D39" s="45"/>
      <c r="E39" s="46"/>
      <c r="F39" s="46"/>
      <c r="G39" s="45"/>
      <c r="H39" s="45"/>
      <c r="I39" s="45"/>
      <c r="J39" s="45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s="2" customFormat="1" ht="9" customHeight="1" x14ac:dyDescent="0.25">
      <c r="C40" s="99"/>
      <c r="D40" s="22"/>
      <c r="E40" s="22"/>
      <c r="F40" s="22"/>
      <c r="G40" s="22"/>
      <c r="H40" s="22"/>
      <c r="I40" s="5"/>
      <c r="J40" s="5"/>
      <c r="K40" s="5"/>
      <c r="L40" s="5"/>
      <c r="M40" s="20"/>
      <c r="N40" s="20"/>
      <c r="O40" s="20"/>
      <c r="P40" s="20"/>
      <c r="Q40" s="20"/>
      <c r="R40" s="20"/>
      <c r="S40" s="20"/>
      <c r="T40" s="20"/>
      <c r="U40" s="20"/>
      <c r="V40" s="101"/>
      <c r="W40" s="3"/>
    </row>
    <row r="41" spans="1:23" ht="16.5" x14ac:dyDescent="0.3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W41" s="12"/>
    </row>
    <row r="42" spans="1:23" ht="18.600000000000001" customHeight="1" x14ac:dyDescent="0.3"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23" ht="18.600000000000001" customHeight="1" x14ac:dyDescent="0.3"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23" ht="18.600000000000001" customHeight="1" x14ac:dyDescent="0.3"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mergeCells count="7">
    <mergeCell ref="B2:H5"/>
    <mergeCell ref="B10:J10"/>
    <mergeCell ref="I2:J2"/>
    <mergeCell ref="I4:J4"/>
    <mergeCell ref="I3:J3"/>
    <mergeCell ref="C6:H7"/>
    <mergeCell ref="C8:H8"/>
  </mergeCells>
  <dataValidations count="3">
    <dataValidation type="list" allowBlank="1" showInputMessage="1" showErrorMessage="1" sqref="C6">
      <formula1>ENTIDAD</formula1>
    </dataValidation>
    <dataValidation type="list" allowBlank="1" showInputMessage="1" showErrorMessage="1" sqref="IX8:IY9 ST8:SU9 ACP8:ACQ9 AML8:AMM9 AWH8:AWI9 BGD8:BGE9 BPZ8:BQA9 BZV8:BZW9 CJR8:CJS9 CTN8:CTO9 DDJ8:DDK9 DNF8:DNG9 DXB8:DXC9 EGX8:EGY9 EQT8:EQU9 FAP8:FAQ9 FKL8:FKM9 FUH8:FUI9 GED8:GEE9 GNZ8:GOA9 GXV8:GXW9 HHR8:HHS9 HRN8:HRO9 IBJ8:IBK9 ILF8:ILG9 IVB8:IVC9 JEX8:JEY9 JOT8:JOU9 JYP8:JYQ9 KIL8:KIM9 KSH8:KSI9 LCD8:LCE9 LLZ8:LMA9 LVV8:LVW9 MFR8:MFS9 MPN8:MPO9 MZJ8:MZK9 NJF8:NJG9 NTB8:NTC9 OCX8:OCY9 OMT8:OMU9 OWP8:OWQ9 PGL8:PGM9 PQH8:PQI9 QAD8:QAE9 QJZ8:QKA9 QTV8:QTW9 RDR8:RDS9 RNN8:RNO9 RXJ8:RXK9 SHF8:SHG9 SRB8:SRC9 TAX8:TAY9 TKT8:TKU9 TUP8:TUQ9 UEL8:UEM9 UOH8:UOI9 UYD8:UYE9 VHZ8:VIA9 VRV8:VRW9 WBR8:WBS9 WLN8:WLO9 WVJ8:WVK9">
      <formula1>$D$62:$D$63</formula1>
    </dataValidation>
    <dataValidation type="list" allowBlank="1" showInputMessage="1" showErrorMessage="1" sqref="C8:C9">
      <formula1>$W$11:$W$24</formula1>
    </dataValidation>
  </dataValidations>
  <printOptions horizontalCentered="1"/>
  <pageMargins left="0.51181102362204722" right="0.51181102362204722" top="0.39370078740157483" bottom="0.39370078740157483" header="0" footer="0.9055118110236221"/>
  <pageSetup paperSize="185" scale="70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workbookViewId="0">
      <selection activeCell="O1" sqref="O1"/>
    </sheetView>
  </sheetViews>
  <sheetFormatPr baseColWidth="10" defaultColWidth="71.140625" defaultRowHeight="15" x14ac:dyDescent="0.25"/>
  <cols>
    <col min="1" max="1" width="4.140625" bestFit="1" customWidth="1"/>
    <col min="2" max="2" width="11.7109375" bestFit="1" customWidth="1"/>
    <col min="3" max="3" width="73.140625" customWidth="1"/>
    <col min="4" max="4" width="12.85546875" bestFit="1" customWidth="1"/>
    <col min="5" max="5" width="40.42578125" bestFit="1" customWidth="1"/>
    <col min="6" max="6" width="30.7109375" bestFit="1" customWidth="1"/>
    <col min="7" max="7" width="29.85546875" bestFit="1" customWidth="1"/>
    <col min="8" max="8" width="42" bestFit="1" customWidth="1"/>
    <col min="9" max="9" width="34" bestFit="1" customWidth="1"/>
    <col min="10" max="10" width="27.85546875" bestFit="1" customWidth="1"/>
    <col min="11" max="11" width="60.5703125" bestFit="1" customWidth="1"/>
    <col min="12" max="12" width="58" bestFit="1" customWidth="1"/>
    <col min="13" max="13" width="17.7109375" bestFit="1" customWidth="1"/>
    <col min="14" max="14" width="17.85546875" bestFit="1" customWidth="1"/>
    <col min="15" max="15" width="10.85546875" bestFit="1" customWidth="1"/>
    <col min="16" max="16" width="19.28515625" bestFit="1" customWidth="1"/>
    <col min="17" max="17" width="11.28515625" bestFit="1" customWidth="1"/>
    <col min="18" max="18" width="107.5703125" bestFit="1" customWidth="1"/>
    <col min="19" max="19" width="17.5703125" bestFit="1" customWidth="1"/>
    <col min="20" max="20" width="98.85546875" bestFit="1" customWidth="1"/>
    <col min="21" max="21" width="18.7109375" bestFit="1" customWidth="1"/>
    <col min="22" max="22" width="71.28515625" bestFit="1" customWidth="1"/>
    <col min="23" max="23" width="18.7109375" bestFit="1" customWidth="1"/>
    <col min="24" max="24" width="74" bestFit="1" customWidth="1"/>
    <col min="25" max="25" width="25.7109375" bestFit="1" customWidth="1"/>
    <col min="26" max="26" width="98.85546875" bestFit="1" customWidth="1"/>
    <col min="27" max="27" width="11.42578125"/>
    <col min="28" max="29" width="10.5703125" bestFit="1" customWidth="1"/>
    <col min="30" max="30" width="48.42578125" bestFit="1" customWidth="1"/>
    <col min="31" max="31" width="7.85546875" bestFit="1" customWidth="1"/>
  </cols>
  <sheetData>
    <row r="1" spans="1:32" x14ac:dyDescent="0.25">
      <c r="A1" s="13" t="s">
        <v>30</v>
      </c>
      <c r="B1" s="13" t="s">
        <v>31</v>
      </c>
      <c r="C1" s="6" t="s">
        <v>2</v>
      </c>
      <c r="D1" s="6" t="s">
        <v>3</v>
      </c>
      <c r="E1" s="16" t="s">
        <v>154</v>
      </c>
      <c r="F1" s="16" t="s">
        <v>153</v>
      </c>
      <c r="G1" s="16" t="s">
        <v>155</v>
      </c>
      <c r="H1" s="16" t="s">
        <v>156</v>
      </c>
      <c r="I1" s="16" t="s">
        <v>157</v>
      </c>
      <c r="J1" s="16" t="s">
        <v>158</v>
      </c>
      <c r="K1" s="16" t="s">
        <v>159</v>
      </c>
      <c r="L1" s="17" t="s">
        <v>160</v>
      </c>
      <c r="M1" s="7" t="s">
        <v>136</v>
      </c>
      <c r="N1" s="7" t="s">
        <v>137</v>
      </c>
      <c r="O1" s="7" t="s">
        <v>138</v>
      </c>
      <c r="P1" s="8" t="s">
        <v>4</v>
      </c>
      <c r="Q1" s="8" t="s">
        <v>5</v>
      </c>
      <c r="R1" s="9" t="s">
        <v>8</v>
      </c>
      <c r="S1" s="9" t="s">
        <v>9</v>
      </c>
      <c r="T1" s="9" t="s">
        <v>170</v>
      </c>
      <c r="U1" s="9" t="s">
        <v>172</v>
      </c>
      <c r="V1" s="9" t="s">
        <v>6</v>
      </c>
      <c r="W1" s="8" t="s">
        <v>7</v>
      </c>
      <c r="X1" s="9" t="s">
        <v>173</v>
      </c>
      <c r="Y1" s="8" t="s">
        <v>175</v>
      </c>
      <c r="Z1" s="9" t="s">
        <v>10</v>
      </c>
      <c r="AA1" s="8" t="s">
        <v>11</v>
      </c>
      <c r="AB1" s="9" t="s">
        <v>140</v>
      </c>
      <c r="AC1" s="9" t="s">
        <v>141</v>
      </c>
      <c r="AD1" s="9" t="s">
        <v>147</v>
      </c>
      <c r="AE1" s="9" t="s">
        <v>148</v>
      </c>
      <c r="AF1" s="9" t="s">
        <v>215</v>
      </c>
    </row>
    <row r="2" spans="1:32" x14ac:dyDescent="0.25">
      <c r="A2" s="13">
        <v>1</v>
      </c>
      <c r="B2" s="13" t="s">
        <v>32</v>
      </c>
      <c r="C2" s="16" t="s">
        <v>154</v>
      </c>
      <c r="D2" s="6" t="s">
        <v>44</v>
      </c>
      <c r="E2" s="6" t="s">
        <v>163</v>
      </c>
      <c r="F2" s="6" t="s">
        <v>81</v>
      </c>
      <c r="G2" s="6" t="s">
        <v>165</v>
      </c>
      <c r="H2" s="6" t="s">
        <v>166</v>
      </c>
      <c r="I2" s="6" t="s">
        <v>111</v>
      </c>
      <c r="J2" s="6" t="s">
        <v>110</v>
      </c>
      <c r="K2" s="6" t="s">
        <v>109</v>
      </c>
      <c r="L2" s="6" t="s">
        <v>81</v>
      </c>
      <c r="M2" s="7" t="s">
        <v>137</v>
      </c>
      <c r="N2" s="7">
        <v>10</v>
      </c>
      <c r="O2" s="7">
        <v>20</v>
      </c>
      <c r="P2" s="10" t="s">
        <v>170</v>
      </c>
      <c r="Q2" s="10" t="s">
        <v>171</v>
      </c>
      <c r="R2" s="11" t="s">
        <v>13</v>
      </c>
      <c r="S2" s="11">
        <v>3202001</v>
      </c>
      <c r="T2" s="11" t="s">
        <v>176</v>
      </c>
      <c r="U2" s="11">
        <v>3202001</v>
      </c>
      <c r="V2" s="7" t="s">
        <v>208</v>
      </c>
      <c r="W2" s="18" t="s">
        <v>207</v>
      </c>
      <c r="X2" s="7" t="s">
        <v>192</v>
      </c>
      <c r="Y2" s="7">
        <v>3299001</v>
      </c>
      <c r="Z2" s="7" t="s">
        <v>199</v>
      </c>
      <c r="AA2" s="7">
        <v>3202001</v>
      </c>
      <c r="AB2" t="s">
        <v>152</v>
      </c>
      <c r="AC2" t="s">
        <v>152</v>
      </c>
      <c r="AD2" s="14" t="s">
        <v>143</v>
      </c>
      <c r="AE2" s="15" t="s">
        <v>1</v>
      </c>
      <c r="AF2" t="s">
        <v>216</v>
      </c>
    </row>
    <row r="3" spans="1:32" x14ac:dyDescent="0.25">
      <c r="A3" s="13">
        <v>2</v>
      </c>
      <c r="B3" s="13" t="s">
        <v>33</v>
      </c>
      <c r="C3" s="16" t="s">
        <v>153</v>
      </c>
      <c r="D3" s="6" t="s">
        <v>45</v>
      </c>
      <c r="E3" s="6" t="s">
        <v>64</v>
      </c>
      <c r="F3" s="6" t="s">
        <v>164</v>
      </c>
      <c r="G3" s="6" t="s">
        <v>89</v>
      </c>
      <c r="H3" s="6" t="s">
        <v>53</v>
      </c>
      <c r="I3" s="6" t="s">
        <v>167</v>
      </c>
      <c r="J3" s="6" t="s">
        <v>112</v>
      </c>
      <c r="K3" s="6" t="s">
        <v>113</v>
      </c>
      <c r="L3" s="6" t="s">
        <v>109</v>
      </c>
      <c r="M3" s="7" t="s">
        <v>138</v>
      </c>
      <c r="N3" s="7">
        <v>11</v>
      </c>
      <c r="O3" s="7">
        <v>21</v>
      </c>
      <c r="P3" s="10" t="s">
        <v>8</v>
      </c>
      <c r="Q3" s="10" t="s">
        <v>12</v>
      </c>
      <c r="R3" s="11" t="s">
        <v>15</v>
      </c>
      <c r="S3" s="11">
        <v>3202004</v>
      </c>
      <c r="T3" s="11" t="s">
        <v>177</v>
      </c>
      <c r="U3" s="11">
        <v>3202004</v>
      </c>
      <c r="V3" s="7" t="s">
        <v>209</v>
      </c>
      <c r="W3" s="18">
        <v>3299056</v>
      </c>
      <c r="X3" s="7" t="s">
        <v>193</v>
      </c>
      <c r="Y3" s="7">
        <v>3299016</v>
      </c>
      <c r="Z3" s="7" t="s">
        <v>200</v>
      </c>
      <c r="AA3" s="7">
        <v>3202004</v>
      </c>
      <c r="AD3" s="14" t="s">
        <v>145</v>
      </c>
      <c r="AE3" s="15" t="s">
        <v>151</v>
      </c>
      <c r="AF3" t="s">
        <v>217</v>
      </c>
    </row>
    <row r="4" spans="1:32" x14ac:dyDescent="0.25">
      <c r="A4" s="13">
        <v>3</v>
      </c>
      <c r="B4" s="13" t="s">
        <v>34</v>
      </c>
      <c r="C4" s="16" t="s">
        <v>155</v>
      </c>
      <c r="D4" s="6" t="s">
        <v>46</v>
      </c>
      <c r="E4" s="6" t="s">
        <v>65</v>
      </c>
      <c r="F4" s="6" t="s">
        <v>82</v>
      </c>
      <c r="G4" s="6" t="s">
        <v>90</v>
      </c>
      <c r="H4" s="6" t="s">
        <v>54</v>
      </c>
      <c r="I4" s="6" t="s">
        <v>75</v>
      </c>
      <c r="J4" s="6" t="s">
        <v>168</v>
      </c>
      <c r="K4" s="6" t="s">
        <v>114</v>
      </c>
      <c r="L4" s="6" t="s">
        <v>110</v>
      </c>
      <c r="O4">
        <v>10</v>
      </c>
      <c r="P4" s="10" t="s">
        <v>6</v>
      </c>
      <c r="Q4" s="10" t="s">
        <v>206</v>
      </c>
      <c r="R4" s="11" t="s">
        <v>21</v>
      </c>
      <c r="S4" s="11">
        <v>3202031</v>
      </c>
      <c r="T4" s="11" t="s">
        <v>178</v>
      </c>
      <c r="U4" s="11">
        <v>3202031</v>
      </c>
      <c r="V4" s="7" t="s">
        <v>210</v>
      </c>
      <c r="W4" s="18">
        <v>3299058</v>
      </c>
      <c r="X4" s="7" t="s">
        <v>194</v>
      </c>
      <c r="Y4" s="7">
        <v>3299007</v>
      </c>
      <c r="Z4" s="7" t="s">
        <v>201</v>
      </c>
      <c r="AA4" s="7">
        <v>3202031</v>
      </c>
      <c r="AD4" s="14" t="s">
        <v>142</v>
      </c>
      <c r="AE4" s="15" t="s">
        <v>149</v>
      </c>
      <c r="AF4" t="s">
        <v>218</v>
      </c>
    </row>
    <row r="5" spans="1:32" x14ac:dyDescent="0.25">
      <c r="A5" s="13">
        <v>4</v>
      </c>
      <c r="B5" s="13" t="s">
        <v>35</v>
      </c>
      <c r="C5" s="16" t="s">
        <v>156</v>
      </c>
      <c r="D5" s="6" t="s">
        <v>47</v>
      </c>
      <c r="E5" s="6" t="s">
        <v>66</v>
      </c>
      <c r="F5" s="6" t="s">
        <v>83</v>
      </c>
      <c r="G5" s="6" t="s">
        <v>91</v>
      </c>
      <c r="H5" s="6" t="s">
        <v>55</v>
      </c>
      <c r="I5" s="6" t="s">
        <v>76</v>
      </c>
      <c r="J5" s="6" t="s">
        <v>102</v>
      </c>
      <c r="K5" s="6" t="s">
        <v>115</v>
      </c>
      <c r="L5" s="6" t="s">
        <v>111</v>
      </c>
      <c r="O5" s="7">
        <v>11</v>
      </c>
      <c r="P5" s="10" t="s">
        <v>173</v>
      </c>
      <c r="Q5" s="10" t="s">
        <v>174</v>
      </c>
      <c r="R5" s="11" t="s">
        <v>14</v>
      </c>
      <c r="S5" s="11">
        <v>3202002</v>
      </c>
      <c r="T5" s="11" t="s">
        <v>179</v>
      </c>
      <c r="U5" s="11">
        <v>3202002</v>
      </c>
      <c r="V5" s="7" t="s">
        <v>211</v>
      </c>
      <c r="W5" s="18">
        <v>3299060</v>
      </c>
      <c r="X5" s="7" t="s">
        <v>195</v>
      </c>
      <c r="Y5" s="7">
        <v>3299020</v>
      </c>
      <c r="Z5" s="7" t="s">
        <v>202</v>
      </c>
      <c r="AA5" s="7">
        <v>3202010</v>
      </c>
      <c r="AD5" s="14" t="s">
        <v>146</v>
      </c>
      <c r="AE5" s="15" t="s">
        <v>0</v>
      </c>
    </row>
    <row r="6" spans="1:32" x14ac:dyDescent="0.25">
      <c r="A6" s="13">
        <v>5</v>
      </c>
      <c r="B6" s="13" t="s">
        <v>36</v>
      </c>
      <c r="C6" s="16" t="s">
        <v>161</v>
      </c>
      <c r="D6" s="6" t="s">
        <v>48</v>
      </c>
      <c r="E6" s="6" t="s">
        <v>67</v>
      </c>
      <c r="F6" s="6" t="s">
        <v>84</v>
      </c>
      <c r="G6" s="6" t="s">
        <v>92</v>
      </c>
      <c r="H6" s="6" t="s">
        <v>56</v>
      </c>
      <c r="I6" s="6" t="s">
        <v>77</v>
      </c>
      <c r="J6" s="6" t="s">
        <v>103</v>
      </c>
      <c r="K6" s="6" t="s">
        <v>116</v>
      </c>
      <c r="L6" s="6" t="s">
        <v>112</v>
      </c>
      <c r="O6" s="7">
        <v>15</v>
      </c>
      <c r="P6" s="10" t="s">
        <v>140</v>
      </c>
      <c r="Q6" s="10" t="s">
        <v>140</v>
      </c>
      <c r="R6" s="11" t="s">
        <v>27</v>
      </c>
      <c r="S6" s="11">
        <v>3202034</v>
      </c>
      <c r="T6" s="11" t="s">
        <v>180</v>
      </c>
      <c r="U6" s="11">
        <v>3202034</v>
      </c>
      <c r="V6" s="7" t="s">
        <v>212</v>
      </c>
      <c r="W6" s="18">
        <v>3299062</v>
      </c>
      <c r="X6" s="7" t="s">
        <v>196</v>
      </c>
      <c r="Y6" s="7">
        <v>3299018</v>
      </c>
      <c r="Z6" s="7" t="s">
        <v>203</v>
      </c>
      <c r="AA6" s="7">
        <v>3202014</v>
      </c>
      <c r="AD6" s="14" t="s">
        <v>144</v>
      </c>
      <c r="AE6" s="15" t="s">
        <v>150</v>
      </c>
    </row>
    <row r="7" spans="1:32" x14ac:dyDescent="0.25">
      <c r="A7" s="13">
        <v>6</v>
      </c>
      <c r="B7" s="13" t="s">
        <v>37</v>
      </c>
      <c r="C7" s="16" t="s">
        <v>162</v>
      </c>
      <c r="D7" s="6" t="s">
        <v>49</v>
      </c>
      <c r="E7" s="6" t="s">
        <v>68</v>
      </c>
      <c r="F7" s="6" t="s">
        <v>85</v>
      </c>
      <c r="G7" s="6" t="s">
        <v>94</v>
      </c>
      <c r="H7" s="6" t="s">
        <v>57</v>
      </c>
      <c r="I7" s="6" t="s">
        <v>78</v>
      </c>
      <c r="J7" s="6" t="s">
        <v>104</v>
      </c>
      <c r="K7" s="6" t="s">
        <v>117</v>
      </c>
      <c r="L7" s="6" t="s">
        <v>163</v>
      </c>
      <c r="P7" s="10" t="s">
        <v>10</v>
      </c>
      <c r="Q7" s="10" t="s">
        <v>16</v>
      </c>
      <c r="R7" s="11" t="s">
        <v>26</v>
      </c>
      <c r="S7" s="11">
        <v>3202033</v>
      </c>
      <c r="T7" s="11" t="s">
        <v>181</v>
      </c>
      <c r="U7" s="11">
        <v>3202033</v>
      </c>
      <c r="V7" s="7" t="s">
        <v>213</v>
      </c>
      <c r="W7" s="18">
        <v>3299063</v>
      </c>
      <c r="X7" s="7" t="s">
        <v>197</v>
      </c>
      <c r="Y7" s="7">
        <v>3299019</v>
      </c>
      <c r="Z7" s="7" t="s">
        <v>204</v>
      </c>
      <c r="AA7" s="7">
        <v>3202032</v>
      </c>
      <c r="AD7" s="14"/>
      <c r="AE7" s="15"/>
    </row>
    <row r="8" spans="1:32" x14ac:dyDescent="0.25">
      <c r="A8" s="13">
        <v>7</v>
      </c>
      <c r="B8" s="13" t="s">
        <v>38</v>
      </c>
      <c r="C8" s="16" t="s">
        <v>159</v>
      </c>
      <c r="D8" s="6" t="s">
        <v>50</v>
      </c>
      <c r="E8" s="6" t="s">
        <v>69</v>
      </c>
      <c r="F8" s="6" t="s">
        <v>86</v>
      </c>
      <c r="G8" s="6" t="s">
        <v>95</v>
      </c>
      <c r="H8" s="6" t="s">
        <v>58</v>
      </c>
      <c r="I8" s="6" t="s">
        <v>79</v>
      </c>
      <c r="J8" s="6" t="s">
        <v>105</v>
      </c>
      <c r="K8" s="6" t="s">
        <v>118</v>
      </c>
      <c r="L8" s="6" t="s">
        <v>164</v>
      </c>
      <c r="R8" s="11" t="s">
        <v>28</v>
      </c>
      <c r="S8" s="11">
        <v>3202035</v>
      </c>
      <c r="T8" s="11" t="s">
        <v>182</v>
      </c>
      <c r="U8" s="11">
        <v>3202035</v>
      </c>
      <c r="V8" s="7" t="s">
        <v>214</v>
      </c>
      <c r="W8" s="18">
        <v>3299065</v>
      </c>
      <c r="X8" s="7" t="s">
        <v>198</v>
      </c>
      <c r="Y8" s="7">
        <v>3299002</v>
      </c>
      <c r="Z8" s="7" t="s">
        <v>205</v>
      </c>
      <c r="AA8" s="7">
        <v>3202005</v>
      </c>
    </row>
    <row r="9" spans="1:32" x14ac:dyDescent="0.25">
      <c r="A9" s="13">
        <v>8</v>
      </c>
      <c r="B9" s="13" t="s">
        <v>39</v>
      </c>
      <c r="C9" s="17" t="s">
        <v>160</v>
      </c>
      <c r="D9" s="6" t="s">
        <v>51</v>
      </c>
      <c r="E9" s="6" t="s">
        <v>70</v>
      </c>
      <c r="F9" s="6" t="s">
        <v>87</v>
      </c>
      <c r="G9" s="6" t="s">
        <v>96</v>
      </c>
      <c r="H9" s="6" t="s">
        <v>135</v>
      </c>
      <c r="I9" s="6" t="s">
        <v>80</v>
      </c>
      <c r="J9" s="6" t="s">
        <v>106</v>
      </c>
      <c r="K9" s="6" t="s">
        <v>119</v>
      </c>
      <c r="L9" s="6" t="s">
        <v>165</v>
      </c>
      <c r="R9" s="11" t="s">
        <v>29</v>
      </c>
      <c r="S9" s="11">
        <v>3202036</v>
      </c>
      <c r="T9" s="11" t="s">
        <v>183</v>
      </c>
      <c r="U9" s="11">
        <v>3202036</v>
      </c>
      <c r="V9" s="7"/>
      <c r="W9" s="7"/>
      <c r="X9" s="7"/>
      <c r="Z9" s="7"/>
    </row>
    <row r="10" spans="1:32" x14ac:dyDescent="0.25">
      <c r="A10" s="13">
        <v>9</v>
      </c>
      <c r="B10" s="13" t="s">
        <v>40</v>
      </c>
      <c r="E10" s="6" t="s">
        <v>71</v>
      </c>
      <c r="F10" s="6" t="s">
        <v>88</v>
      </c>
      <c r="G10" s="6" t="s">
        <v>97</v>
      </c>
      <c r="H10" s="6" t="s">
        <v>59</v>
      </c>
      <c r="J10" s="6" t="s">
        <v>107</v>
      </c>
      <c r="K10" s="6" t="s">
        <v>120</v>
      </c>
      <c r="L10" s="6" t="s">
        <v>166</v>
      </c>
      <c r="R10" s="11" t="s">
        <v>24</v>
      </c>
      <c r="S10" s="11">
        <v>3202017</v>
      </c>
      <c r="T10" s="11" t="s">
        <v>184</v>
      </c>
      <c r="U10" s="11">
        <v>3202017</v>
      </c>
    </row>
    <row r="11" spans="1:32" x14ac:dyDescent="0.25">
      <c r="A11" s="13">
        <v>10</v>
      </c>
      <c r="B11" s="13" t="s">
        <v>41</v>
      </c>
      <c r="E11" s="6" t="s">
        <v>72</v>
      </c>
      <c r="G11" s="6" t="s">
        <v>93</v>
      </c>
      <c r="H11" s="6" t="s">
        <v>60</v>
      </c>
      <c r="J11" s="6" t="s">
        <v>101</v>
      </c>
      <c r="K11" s="6" t="s">
        <v>121</v>
      </c>
      <c r="L11" s="6" t="s">
        <v>167</v>
      </c>
      <c r="R11" s="11" t="s">
        <v>19</v>
      </c>
      <c r="S11" s="11">
        <v>3202008</v>
      </c>
      <c r="T11" s="11" t="s">
        <v>185</v>
      </c>
      <c r="U11" s="11">
        <v>3202008</v>
      </c>
    </row>
    <row r="12" spans="1:32" x14ac:dyDescent="0.25">
      <c r="A12" s="13">
        <v>11</v>
      </c>
      <c r="B12" s="13" t="s">
        <v>42</v>
      </c>
      <c r="E12" s="6" t="s">
        <v>73</v>
      </c>
      <c r="G12" s="6" t="s">
        <v>98</v>
      </c>
      <c r="H12" s="6" t="s">
        <v>61</v>
      </c>
      <c r="J12" s="6" t="s">
        <v>108</v>
      </c>
      <c r="K12" s="6" t="s">
        <v>122</v>
      </c>
      <c r="L12" s="6" t="s">
        <v>168</v>
      </c>
      <c r="R12" s="11" t="s">
        <v>18</v>
      </c>
      <c r="S12" s="11">
        <v>3202010</v>
      </c>
      <c r="T12" s="11" t="s">
        <v>186</v>
      </c>
      <c r="U12" s="11">
        <v>3202010</v>
      </c>
    </row>
    <row r="13" spans="1:32" x14ac:dyDescent="0.25">
      <c r="A13" s="13">
        <v>12</v>
      </c>
      <c r="B13" s="13" t="s">
        <v>43</v>
      </c>
      <c r="E13" s="6" t="s">
        <v>74</v>
      </c>
      <c r="G13" s="6" t="s">
        <v>99</v>
      </c>
      <c r="H13" s="6" t="s">
        <v>62</v>
      </c>
      <c r="K13" s="6" t="s">
        <v>123</v>
      </c>
      <c r="L13" s="6" t="s">
        <v>113</v>
      </c>
      <c r="R13" s="11" t="s">
        <v>20</v>
      </c>
      <c r="S13" s="11">
        <v>3202014</v>
      </c>
      <c r="T13" s="11" t="s">
        <v>187</v>
      </c>
      <c r="U13" s="11">
        <v>3202014</v>
      </c>
    </row>
    <row r="14" spans="1:32" x14ac:dyDescent="0.25">
      <c r="A14" s="13">
        <v>13</v>
      </c>
      <c r="G14" s="6" t="s">
        <v>100</v>
      </c>
      <c r="H14" s="6" t="s">
        <v>63</v>
      </c>
      <c r="K14" s="6" t="s">
        <v>125</v>
      </c>
      <c r="L14" s="6" t="s">
        <v>114</v>
      </c>
      <c r="R14" s="11" t="s">
        <v>23</v>
      </c>
      <c r="S14" s="11">
        <v>3202016</v>
      </c>
      <c r="T14" s="11" t="s">
        <v>188</v>
      </c>
      <c r="U14" s="11">
        <v>3202016</v>
      </c>
    </row>
    <row r="15" spans="1:32" x14ac:dyDescent="0.25">
      <c r="A15" s="13">
        <v>14</v>
      </c>
      <c r="K15" s="6" t="s">
        <v>126</v>
      </c>
      <c r="L15" s="6" t="s">
        <v>115</v>
      </c>
      <c r="R15" s="11" t="s">
        <v>22</v>
      </c>
      <c r="S15" s="11">
        <v>3202032</v>
      </c>
      <c r="T15" s="11" t="s">
        <v>189</v>
      </c>
      <c r="U15" s="11">
        <v>3202032</v>
      </c>
    </row>
    <row r="16" spans="1:32" x14ac:dyDescent="0.25">
      <c r="A16" s="13">
        <v>15</v>
      </c>
      <c r="K16" s="6" t="s">
        <v>127</v>
      </c>
      <c r="L16" s="6" t="s">
        <v>116</v>
      </c>
      <c r="R16" s="11" t="s">
        <v>17</v>
      </c>
      <c r="S16" s="11">
        <v>3202005</v>
      </c>
      <c r="T16" s="11" t="s">
        <v>191</v>
      </c>
      <c r="U16" s="11">
        <v>3202005</v>
      </c>
    </row>
    <row r="17" spans="1:21" x14ac:dyDescent="0.25">
      <c r="A17" s="13">
        <v>16</v>
      </c>
      <c r="K17" s="6" t="s">
        <v>128</v>
      </c>
      <c r="L17" s="6" t="s">
        <v>117</v>
      </c>
      <c r="R17" s="11" t="s">
        <v>25</v>
      </c>
      <c r="S17" s="11">
        <v>3202018</v>
      </c>
      <c r="T17" s="11" t="s">
        <v>190</v>
      </c>
      <c r="U17" s="11">
        <v>3202018</v>
      </c>
    </row>
    <row r="18" spans="1:21" x14ac:dyDescent="0.25">
      <c r="A18" s="13">
        <v>17</v>
      </c>
      <c r="K18" s="6" t="s">
        <v>129</v>
      </c>
      <c r="L18" s="6" t="s">
        <v>118</v>
      </c>
      <c r="R18" s="11"/>
      <c r="T18" s="11"/>
    </row>
    <row r="19" spans="1:21" x14ac:dyDescent="0.25">
      <c r="A19" s="13">
        <v>18</v>
      </c>
      <c r="K19" s="6" t="s">
        <v>130</v>
      </c>
      <c r="L19" s="6" t="s">
        <v>119</v>
      </c>
    </row>
    <row r="20" spans="1:21" x14ac:dyDescent="0.25">
      <c r="A20" s="13">
        <v>19</v>
      </c>
      <c r="K20" s="6" t="s">
        <v>131</v>
      </c>
      <c r="L20" s="6" t="s">
        <v>120</v>
      </c>
    </row>
    <row r="21" spans="1:21" x14ac:dyDescent="0.25">
      <c r="A21" s="13">
        <v>20</v>
      </c>
      <c r="K21" s="6" t="s">
        <v>169</v>
      </c>
      <c r="L21" s="6" t="s">
        <v>121</v>
      </c>
    </row>
    <row r="22" spans="1:21" x14ac:dyDescent="0.25">
      <c r="A22" s="13">
        <v>21</v>
      </c>
      <c r="K22" s="6" t="s">
        <v>132</v>
      </c>
      <c r="L22" s="6" t="s">
        <v>122</v>
      </c>
    </row>
    <row r="23" spans="1:21" x14ac:dyDescent="0.25">
      <c r="A23" s="13">
        <v>22</v>
      </c>
      <c r="L23" s="6" t="s">
        <v>123</v>
      </c>
    </row>
    <row r="24" spans="1:21" x14ac:dyDescent="0.25">
      <c r="A24" s="13">
        <v>23</v>
      </c>
      <c r="L24" s="6" t="s">
        <v>124</v>
      </c>
    </row>
    <row r="25" spans="1:21" x14ac:dyDescent="0.25">
      <c r="A25" s="13">
        <v>24</v>
      </c>
      <c r="L25" s="6" t="s">
        <v>125</v>
      </c>
    </row>
    <row r="26" spans="1:21" x14ac:dyDescent="0.25">
      <c r="A26" s="13">
        <v>25</v>
      </c>
      <c r="L26" s="6" t="s">
        <v>126</v>
      </c>
    </row>
    <row r="27" spans="1:21" x14ac:dyDescent="0.25">
      <c r="A27" s="13">
        <v>26</v>
      </c>
      <c r="L27" s="6" t="s">
        <v>127</v>
      </c>
    </row>
    <row r="28" spans="1:21" x14ac:dyDescent="0.25">
      <c r="A28" s="13">
        <v>27</v>
      </c>
      <c r="L28" s="6" t="s">
        <v>128</v>
      </c>
    </row>
    <row r="29" spans="1:21" x14ac:dyDescent="0.25">
      <c r="A29" s="13">
        <v>28</v>
      </c>
      <c r="L29" s="6" t="s">
        <v>129</v>
      </c>
    </row>
    <row r="30" spans="1:21" x14ac:dyDescent="0.25">
      <c r="A30" s="13">
        <v>29</v>
      </c>
      <c r="L30" s="6" t="s">
        <v>130</v>
      </c>
    </row>
    <row r="31" spans="1:21" x14ac:dyDescent="0.25">
      <c r="A31" s="13">
        <v>30</v>
      </c>
      <c r="L31" s="6" t="s">
        <v>64</v>
      </c>
    </row>
    <row r="32" spans="1:21" x14ac:dyDescent="0.25">
      <c r="A32" s="13">
        <v>31</v>
      </c>
      <c r="L32" s="6" t="s">
        <v>65</v>
      </c>
    </row>
    <row r="33" spans="12:12" x14ac:dyDescent="0.25">
      <c r="L33" s="6" t="s">
        <v>66</v>
      </c>
    </row>
    <row r="34" spans="12:12" x14ac:dyDescent="0.25">
      <c r="L34" s="6" t="s">
        <v>82</v>
      </c>
    </row>
    <row r="35" spans="12:12" x14ac:dyDescent="0.25">
      <c r="L35" s="6" t="s">
        <v>75</v>
      </c>
    </row>
    <row r="36" spans="12:12" x14ac:dyDescent="0.25">
      <c r="L36" s="6" t="s">
        <v>76</v>
      </c>
    </row>
    <row r="37" spans="12:12" x14ac:dyDescent="0.25">
      <c r="L37" s="6" t="s">
        <v>53</v>
      </c>
    </row>
    <row r="38" spans="12:12" x14ac:dyDescent="0.25">
      <c r="L38" s="6" t="s">
        <v>89</v>
      </c>
    </row>
    <row r="39" spans="12:12" x14ac:dyDescent="0.25">
      <c r="L39" s="6" t="s">
        <v>83</v>
      </c>
    </row>
    <row r="40" spans="12:12" x14ac:dyDescent="0.25">
      <c r="L40" s="6" t="s">
        <v>90</v>
      </c>
    </row>
    <row r="41" spans="12:12" x14ac:dyDescent="0.25">
      <c r="L41" s="6" t="s">
        <v>84</v>
      </c>
    </row>
    <row r="42" spans="12:12" x14ac:dyDescent="0.25">
      <c r="L42" s="6" t="s">
        <v>77</v>
      </c>
    </row>
    <row r="43" spans="12:12" x14ac:dyDescent="0.25">
      <c r="L43" s="6" t="s">
        <v>102</v>
      </c>
    </row>
    <row r="44" spans="12:12" x14ac:dyDescent="0.25">
      <c r="L44" s="6" t="s">
        <v>67</v>
      </c>
    </row>
    <row r="45" spans="12:12" x14ac:dyDescent="0.25">
      <c r="L45" s="6" t="s">
        <v>91</v>
      </c>
    </row>
    <row r="46" spans="12:12" x14ac:dyDescent="0.25">
      <c r="L46" s="6" t="s">
        <v>103</v>
      </c>
    </row>
    <row r="47" spans="12:12" x14ac:dyDescent="0.25">
      <c r="L47" s="6" t="s">
        <v>92</v>
      </c>
    </row>
    <row r="48" spans="12:12" x14ac:dyDescent="0.25">
      <c r="L48" s="6" t="s">
        <v>54</v>
      </c>
    </row>
    <row r="49" spans="12:12" x14ac:dyDescent="0.25">
      <c r="L49" s="6" t="s">
        <v>104</v>
      </c>
    </row>
    <row r="50" spans="12:12" x14ac:dyDescent="0.25">
      <c r="L50" s="6" t="s">
        <v>55</v>
      </c>
    </row>
    <row r="51" spans="12:12" x14ac:dyDescent="0.25">
      <c r="L51" s="6" t="s">
        <v>94</v>
      </c>
    </row>
    <row r="52" spans="12:12" x14ac:dyDescent="0.25">
      <c r="L52" s="6" t="s">
        <v>56</v>
      </c>
    </row>
    <row r="53" spans="12:12" x14ac:dyDescent="0.25">
      <c r="L53" s="6" t="s">
        <v>95</v>
      </c>
    </row>
    <row r="54" spans="12:12" x14ac:dyDescent="0.25">
      <c r="L54" s="6" t="s">
        <v>68</v>
      </c>
    </row>
    <row r="55" spans="12:12" x14ac:dyDescent="0.25">
      <c r="L55" s="6" t="s">
        <v>105</v>
      </c>
    </row>
    <row r="56" spans="12:12" x14ac:dyDescent="0.25">
      <c r="L56" s="6" t="s">
        <v>96</v>
      </c>
    </row>
    <row r="57" spans="12:12" x14ac:dyDescent="0.25">
      <c r="L57" s="6" t="s">
        <v>69</v>
      </c>
    </row>
    <row r="58" spans="12:12" x14ac:dyDescent="0.25">
      <c r="L58" s="6" t="s">
        <v>70</v>
      </c>
    </row>
    <row r="59" spans="12:12" x14ac:dyDescent="0.25">
      <c r="L59" s="6" t="s">
        <v>85</v>
      </c>
    </row>
    <row r="60" spans="12:12" x14ac:dyDescent="0.25">
      <c r="L60" s="6" t="s">
        <v>78</v>
      </c>
    </row>
    <row r="61" spans="12:12" x14ac:dyDescent="0.25">
      <c r="L61" s="6" t="s">
        <v>57</v>
      </c>
    </row>
    <row r="62" spans="12:12" x14ac:dyDescent="0.25">
      <c r="L62" s="6" t="s">
        <v>79</v>
      </c>
    </row>
    <row r="63" spans="12:12" x14ac:dyDescent="0.25">
      <c r="L63" s="6" t="s">
        <v>86</v>
      </c>
    </row>
    <row r="64" spans="12:12" x14ac:dyDescent="0.25">
      <c r="L64" s="6" t="s">
        <v>97</v>
      </c>
    </row>
    <row r="65" spans="3:12" x14ac:dyDescent="0.25">
      <c r="C65" t="s">
        <v>219</v>
      </c>
      <c r="L65" s="6" t="s">
        <v>58</v>
      </c>
    </row>
    <row r="66" spans="3:12" x14ac:dyDescent="0.25">
      <c r="L66" s="6" t="s">
        <v>80</v>
      </c>
    </row>
    <row r="67" spans="3:12" x14ac:dyDescent="0.25">
      <c r="L67" s="6" t="s">
        <v>106</v>
      </c>
    </row>
    <row r="68" spans="3:12" x14ac:dyDescent="0.25">
      <c r="L68" s="6" t="s">
        <v>107</v>
      </c>
    </row>
    <row r="69" spans="3:12" x14ac:dyDescent="0.25">
      <c r="L69" s="6" t="s">
        <v>71</v>
      </c>
    </row>
    <row r="70" spans="3:12" x14ac:dyDescent="0.25">
      <c r="L70" s="6" t="s">
        <v>101</v>
      </c>
    </row>
    <row r="71" spans="3:12" x14ac:dyDescent="0.25">
      <c r="L71" s="6" t="s">
        <v>93</v>
      </c>
    </row>
    <row r="72" spans="3:12" x14ac:dyDescent="0.25">
      <c r="L72" s="6" t="s">
        <v>72</v>
      </c>
    </row>
    <row r="73" spans="3:12" x14ac:dyDescent="0.25">
      <c r="L73" s="6" t="s">
        <v>73</v>
      </c>
    </row>
    <row r="74" spans="3:12" x14ac:dyDescent="0.25">
      <c r="L74" s="6" t="s">
        <v>134</v>
      </c>
    </row>
    <row r="75" spans="3:12" x14ac:dyDescent="0.25">
      <c r="L75" s="6" t="s">
        <v>74</v>
      </c>
    </row>
    <row r="76" spans="3:12" x14ac:dyDescent="0.25">
      <c r="L76" s="6" t="s">
        <v>135</v>
      </c>
    </row>
    <row r="77" spans="3:12" x14ac:dyDescent="0.25">
      <c r="L77" s="6" t="s">
        <v>59</v>
      </c>
    </row>
    <row r="78" spans="3:12" x14ac:dyDescent="0.25">
      <c r="L78" s="6" t="s">
        <v>60</v>
      </c>
    </row>
    <row r="79" spans="3:12" x14ac:dyDescent="0.25">
      <c r="L79" s="6" t="s">
        <v>98</v>
      </c>
    </row>
    <row r="80" spans="3:12" x14ac:dyDescent="0.25">
      <c r="L80" s="6" t="s">
        <v>87</v>
      </c>
    </row>
    <row r="81" spans="12:12" x14ac:dyDescent="0.25">
      <c r="L81" s="6" t="s">
        <v>88</v>
      </c>
    </row>
    <row r="82" spans="12:12" x14ac:dyDescent="0.25">
      <c r="L82" s="6" t="s">
        <v>99</v>
      </c>
    </row>
    <row r="83" spans="12:12" x14ac:dyDescent="0.25">
      <c r="L83" s="6" t="s">
        <v>61</v>
      </c>
    </row>
    <row r="84" spans="12:12" x14ac:dyDescent="0.25">
      <c r="L84" s="6" t="s">
        <v>62</v>
      </c>
    </row>
    <row r="85" spans="12:12" x14ac:dyDescent="0.25">
      <c r="L85" s="6" t="s">
        <v>108</v>
      </c>
    </row>
    <row r="86" spans="12:12" x14ac:dyDescent="0.25">
      <c r="L86" s="6" t="s">
        <v>100</v>
      </c>
    </row>
    <row r="87" spans="12:12" x14ac:dyDescent="0.25">
      <c r="L87" s="6" t="s">
        <v>131</v>
      </c>
    </row>
    <row r="88" spans="12:12" x14ac:dyDescent="0.25">
      <c r="L88" s="6" t="s">
        <v>132</v>
      </c>
    </row>
    <row r="89" spans="12:12" x14ac:dyDescent="0.25">
      <c r="L89" s="6" t="s">
        <v>133</v>
      </c>
    </row>
    <row r="90" spans="12:12" x14ac:dyDescent="0.25">
      <c r="L90" s="6" t="s">
        <v>63</v>
      </c>
    </row>
  </sheetData>
  <sheetProtection algorithmName="SHA-512" hashValue="mx2gGy1OIFS/rxaMDWdN3z/yaElnuMMNOAdRaiXtmyn3Zq6U3hVR0rd/z14VDR1/JaVw8fw4t1EJNC4CSXm2eA==" saltValue="j2aAysiK+gpbdaSKIokA/A==" spinCount="100000" sheet="1" objects="1" scenarios="1" selectLockedCells="1" selectUnlockedCells="1"/>
  <sortState ref="V16:W21">
    <sortCondition ref="V15"/>
  </sortState>
  <pageMargins left="0.7" right="0.7" top="0.75" bottom="0.75" header="0.3" footer="0.3"/>
  <pageSetup paperSize="155" orientation="portrait" r:id="rId1"/>
  <ignoredErrors>
    <ignoredError sqref="AE2:A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32</vt:i4>
      </vt:variant>
    </vt:vector>
  </HeadingPairs>
  <TitlesOfParts>
    <vt:vector size="34" baseType="lpstr">
      <vt:lpstr>GRF_CANCELACION</vt:lpstr>
      <vt:lpstr>PROYECT</vt:lpstr>
      <vt:lpstr>ADMINISTRACION_FONAM</vt:lpstr>
      <vt:lpstr>ADMINISTRACION_FONAM1</vt:lpstr>
      <vt:lpstr>ADMINISTRACION_SPNN</vt:lpstr>
      <vt:lpstr>ADMINISTRACION_SPNN1</vt:lpstr>
      <vt:lpstr>GRF_CANCELACION!Área_de_impresión</vt:lpstr>
      <vt:lpstr>CUENTA</vt:lpstr>
      <vt:lpstr>ENTIDAD</vt:lpstr>
      <vt:lpstr>FORTALECIMIENTO</vt:lpstr>
      <vt:lpstr>FORTALECIMIENTO_FONAM</vt:lpstr>
      <vt:lpstr>FORTALECIMIENTO_FONAM1</vt:lpstr>
      <vt:lpstr>FORTALECIMIENTO1</vt:lpstr>
      <vt:lpstr>FUNCIONAMIENTO</vt:lpstr>
      <vt:lpstr>INVERSION</vt:lpstr>
      <vt:lpstr>NIT</vt:lpstr>
      <vt:lpstr>NO_APLICA</vt:lpstr>
      <vt:lpstr>NO_APLICA1</vt:lpstr>
      <vt:lpstr>OBJETOS</vt:lpstr>
      <vt:lpstr>OBJETOS1</vt:lpstr>
      <vt:lpstr>PARQUES_NACIONALES_NATURALES_DE_COLOMBIA</vt:lpstr>
      <vt:lpstr>PARQUES_NACIONALES_NATURALES_DE_COLOMBIA_DIRECCION_TERRITORIAL_AMAZONIA</vt:lpstr>
      <vt:lpstr>PARQUES_NACIONALES_NATURALES_DE_COLOMBIA_DIRECCIÓN_TERRITORIAL_ANDES_OCCIDENTALES</vt:lpstr>
      <vt:lpstr>PARQUES_NACIONALES_NATURALES_DE_COLOMBIA_DTPA</vt:lpstr>
      <vt:lpstr>PARQUES_NACIONALES_NATURALES_DIRECCIÓN_TERRITORIAL_ORINOQUIA</vt:lpstr>
      <vt:lpstr>PROYECTO</vt:lpstr>
      <vt:lpstr>PROYECTO1</vt:lpstr>
      <vt:lpstr>SUBCUENTA_PARA_EL_MANEJO_SEPARADO_DE_LOS_RECURSOS_PRESUPUESTALES_QUE_SE_ASIGNEN_A_LA_ADMINISTRACIÓN_Y_MANEJO_DEL_SISTEMA_DE_PARQUES_NACIONALES</vt:lpstr>
      <vt:lpstr>TABLA1</vt:lpstr>
      <vt:lpstr>TASAS</vt:lpstr>
      <vt:lpstr>TASAS1</vt:lpstr>
      <vt:lpstr>TIPO_CDP</vt:lpstr>
      <vt:lpstr>UAESPNN_DIRECCIÓN_TERRITORIAL_CARIBE</vt:lpstr>
      <vt:lpstr>UNIDAD_ADMINISTRATIVA_ESPECIAL_PARQUES_NACIONALES_NATURALES_DE_COLOMBIA_DIRECCIÓN_TERRITORIAL_ANDES_NORORIENTALES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dhernandez</dc:creator>
  <cp:lastModifiedBy>YEYA</cp:lastModifiedBy>
  <cp:lastPrinted>2020-06-24T19:59:18Z</cp:lastPrinted>
  <dcterms:created xsi:type="dcterms:W3CDTF">2010-09-10T13:35:00Z</dcterms:created>
  <dcterms:modified xsi:type="dcterms:W3CDTF">2020-08-10T21:17:50Z</dcterms:modified>
</cp:coreProperties>
</file>